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<sst xmlns="http://schemas.openxmlformats.org/spreadsheetml/2006/main" count="910" uniqueCount="78">
  <si>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</si>
  <si>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Luglio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</si>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</sst>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2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5" xfId="0" applyNumberFormat="1" applyFont="1" applyBorder="1" applyAlignment="1" applyProtection="1">
      <alignment horizontal="left"/>
      <protection/>
    </xf>
    <xf numFmtId="49" fontId="10" fillId="0" borderId="15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6" t="s">
        <v>1</v>
      </c>
      <c r="D1" s="66"/>
      <c r="E1" s="66"/>
      <c r="F1" s="66"/>
      <c r="G1" s="66"/>
      <c r="H1" s="66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2"/>
    </row>
    <row r="3" spans="1:9" s="23" customFormat="1" ht="15.75" customHeight="1">
      <c r="A3" s="24">
        <v>1</v>
      </c>
      <c r="B3" s="25" t="s">
        <v>8</v>
      </c>
      <c r="C3" s="26">
        <v>6168</v>
      </c>
      <c r="D3" s="27">
        <v>-9.187279151943462</v>
      </c>
      <c r="E3" s="26">
        <v>585987</v>
      </c>
      <c r="F3" s="27">
        <v>-5.172885316520836</v>
      </c>
      <c r="G3" s="26">
        <v>302</v>
      </c>
      <c r="H3" s="27">
        <v>-23.929471032745592</v>
      </c>
      <c r="I3" s="64"/>
    </row>
    <row r="4" spans="1:9" s="23" customFormat="1" ht="15.75" customHeight="1">
      <c r="A4" s="24">
        <v>2</v>
      </c>
      <c r="B4" s="25" t="s">
        <v>9</v>
      </c>
      <c r="C4" s="26">
        <v>9195</v>
      </c>
      <c r="D4" s="27">
        <v>-18.20850382494218</v>
      </c>
      <c r="E4" s="26">
        <v>276799</v>
      </c>
      <c r="F4" s="27">
        <v>-3.9685953968595395</v>
      </c>
      <c r="G4" s="26">
        <v>3119</v>
      </c>
      <c r="H4" s="27">
        <v>8.373870743571924</v>
      </c>
      <c r="I4" s="64"/>
    </row>
    <row r="5" spans="1:9" s="23" customFormat="1" ht="15.75" customHeight="1">
      <c r="A5" s="24">
        <v>3</v>
      </c>
      <c r="B5" s="25" t="s">
        <v>10</v>
      </c>
      <c r="C5" s="26">
        <v>15635</v>
      </c>
      <c r="D5" s="27">
        <v>16.95840813883902</v>
      </c>
      <c r="E5" s="26">
        <v>1113856</v>
      </c>
      <c r="F5" s="27">
        <v>17.184966823108834</v>
      </c>
      <c r="G5" s="26">
        <v>2306</v>
      </c>
      <c r="H5" s="27">
        <v>-10.58549825513765</v>
      </c>
      <c r="I5" s="64"/>
    </row>
    <row r="6" spans="1:9" s="23" customFormat="1" ht="15.75" customHeight="1">
      <c r="A6" s="24">
        <v>4</v>
      </c>
      <c r="B6" s="25" t="s">
        <v>11</v>
      </c>
      <c r="C6" s="26">
        <v>32114</v>
      </c>
      <c r="D6" s="27">
        <v>8.77620837990719</v>
      </c>
      <c r="E6" s="26">
        <v>2951954</v>
      </c>
      <c r="F6" s="27">
        <v>20.34453644820722</v>
      </c>
      <c r="G6" s="26">
        <v>81275</v>
      </c>
      <c r="H6" s="27">
        <v>1.2041141604821437</v>
      </c>
      <c r="I6" s="64"/>
    </row>
    <row r="7" spans="1:9" s="23" customFormat="1" ht="15.75" customHeight="1">
      <c r="A7" s="24">
        <v>5</v>
      </c>
      <c r="B7" s="25" t="s">
        <v>12</v>
      </c>
      <c r="C7" s="26">
        <v>36968</v>
      </c>
      <c r="D7" s="27">
        <v>19.151679236769162</v>
      </c>
      <c r="E7" s="26">
        <v>2287036</v>
      </c>
      <c r="F7" s="27">
        <v>7.933328739828612</v>
      </c>
      <c r="G7" s="26">
        <v>19928</v>
      </c>
      <c r="H7" s="27">
        <v>30.478622405552283</v>
      </c>
      <c r="I7" s="64"/>
    </row>
    <row r="8" spans="1:9" s="23" customFormat="1" ht="15.75" customHeight="1">
      <c r="A8" s="24">
        <v>6</v>
      </c>
      <c r="B8" s="25" t="s">
        <v>13</v>
      </c>
      <c r="C8" s="26">
        <v>10204</v>
      </c>
      <c r="D8" s="27">
        <v>-6.221854608951383</v>
      </c>
      <c r="E8" s="26">
        <v>49541</v>
      </c>
      <c r="F8" s="27">
        <v>14.60926294359876</v>
      </c>
      <c r="G8" s="26">
        <v>0</v>
      </c>
      <c r="H8" s="27"/>
      <c r="I8" s="64"/>
    </row>
    <row r="9" spans="1:9" s="23" customFormat="1" ht="15.75" customHeight="1">
      <c r="A9" s="24">
        <v>7</v>
      </c>
      <c r="B9" s="25" t="s">
        <v>14</v>
      </c>
      <c r="C9" s="26">
        <v>5959</v>
      </c>
      <c r="D9" s="27">
        <v>-6.275558351682919</v>
      </c>
      <c r="E9" s="26">
        <v>151783</v>
      </c>
      <c r="F9" s="27">
        <v>-31.379835709086635</v>
      </c>
      <c r="G9" s="26">
        <v>12231</v>
      </c>
      <c r="H9" s="27">
        <v>44.33561482180788</v>
      </c>
      <c r="I9" s="64"/>
    </row>
    <row r="10" spans="1:9" s="23" customFormat="1" ht="15.75" customHeight="1">
      <c r="A10" s="24">
        <v>8</v>
      </c>
      <c r="B10" s="25" t="s">
        <v>15</v>
      </c>
      <c r="C10" s="26">
        <v>6058</v>
      </c>
      <c r="D10" s="27">
        <v>3.009692229212719</v>
      </c>
      <c r="E10" s="26">
        <v>460013</v>
      </c>
      <c r="F10" s="27">
        <v>3.6987860822127794</v>
      </c>
      <c r="G10" s="26">
        <v>215</v>
      </c>
      <c r="H10" s="27">
        <v>-13.654618473895582</v>
      </c>
      <c r="I10" s="64"/>
    </row>
    <row r="11" spans="1:9" s="23" customFormat="1" ht="15.75" customHeight="1">
      <c r="A11" s="24">
        <v>9</v>
      </c>
      <c r="B11" s="25" t="s">
        <v>16</v>
      </c>
      <c r="C11" s="26">
        <v>17642</v>
      </c>
      <c r="D11" s="27">
        <v>7.941752325012237</v>
      </c>
      <c r="E11" s="26">
        <v>1432318</v>
      </c>
      <c r="F11" s="27">
        <v>6.681612679780428</v>
      </c>
      <c r="G11" s="26">
        <v>2915</v>
      </c>
      <c r="H11" s="27">
        <v>3.8845331432644334</v>
      </c>
      <c r="I11" s="64"/>
    </row>
    <row r="12" spans="1:9" s="23" customFormat="1" ht="15.75" customHeight="1">
      <c r="A12" s="24">
        <v>10</v>
      </c>
      <c r="B12" s="25" t="s">
        <v>17</v>
      </c>
      <c r="C12" s="26">
        <v>30788</v>
      </c>
      <c r="D12" s="27">
        <v>-0.2785515320334262</v>
      </c>
      <c r="E12" s="26">
        <v>3051919</v>
      </c>
      <c r="F12" s="27">
        <v>2.946639033598195</v>
      </c>
      <c r="G12" s="26">
        <v>5427</v>
      </c>
      <c r="H12" s="27">
        <v>-7.78249787595582</v>
      </c>
      <c r="I12" s="64"/>
    </row>
    <row r="13" spans="1:9" s="23" customFormat="1" ht="15.75" customHeight="1">
      <c r="A13" s="24">
        <v>11</v>
      </c>
      <c r="B13" s="25" t="s">
        <v>18</v>
      </c>
      <c r="C13" s="26">
        <v>1201</v>
      </c>
      <c r="D13" s="27">
        <v>-19.826435246995995</v>
      </c>
      <c r="E13" s="26">
        <v>59659</v>
      </c>
      <c r="F13" s="27">
        <v>32.38727143617965</v>
      </c>
      <c r="G13" s="26">
        <v>0</v>
      </c>
      <c r="H13" s="27"/>
      <c r="I13" s="64"/>
    </row>
    <row r="14" spans="1:9" s="23" customFormat="1" ht="15.75" customHeight="1">
      <c r="A14" s="24">
        <v>12</v>
      </c>
      <c r="B14" s="25" t="s">
        <v>19</v>
      </c>
      <c r="C14" s="26">
        <v>5005</v>
      </c>
      <c r="D14" s="27">
        <v>0.6232408524326498</v>
      </c>
      <c r="E14" s="26">
        <v>18154</v>
      </c>
      <c r="F14" s="27">
        <v>28.179058109157666</v>
      </c>
      <c r="G14" s="26">
        <v>0</v>
      </c>
      <c r="H14" s="27"/>
      <c r="I14" s="64"/>
    </row>
    <row r="15" spans="1:9" s="23" customFormat="1" ht="15.75" customHeight="1">
      <c r="A15" s="24">
        <v>13</v>
      </c>
      <c r="B15" s="25" t="s">
        <v>20</v>
      </c>
      <c r="C15" s="26">
        <v>13232</v>
      </c>
      <c r="D15" s="27">
        <v>-32.71636326655141</v>
      </c>
      <c r="E15" s="26">
        <v>733153</v>
      </c>
      <c r="F15" s="27">
        <v>-25.87750604078414</v>
      </c>
      <c r="G15" s="26">
        <v>1480</v>
      </c>
      <c r="H15" s="27">
        <v>-29.72459639126306</v>
      </c>
      <c r="I15" s="64"/>
    </row>
    <row r="16" spans="1:9" s="23" customFormat="1" ht="15.75" customHeight="1">
      <c r="A16" s="24">
        <v>14</v>
      </c>
      <c r="B16" s="25" t="s">
        <v>21</v>
      </c>
      <c r="C16" s="26">
        <v>2102</v>
      </c>
      <c r="D16" s="27">
        <v>2.7370478983382207</v>
      </c>
      <c r="E16" s="26">
        <v>4564</v>
      </c>
      <c r="F16" s="27">
        <v>-6.264119942493325</v>
      </c>
      <c r="G16" s="26">
        <v>0</v>
      </c>
      <c r="H16" s="27"/>
      <c r="I16" s="64"/>
    </row>
    <row r="17" spans="1:9" s="23" customFormat="1" ht="15.75" customHeight="1">
      <c r="A17" s="24">
        <v>15</v>
      </c>
      <c r="B17" s="25" t="s">
        <v>77</v>
      </c>
      <c r="C17" s="26">
        <v>4984</v>
      </c>
      <c r="D17" s="27">
        <v>-2.997275204359673</v>
      </c>
      <c r="E17" s="26">
        <v>350595</v>
      </c>
      <c r="F17" s="27">
        <v>5.858854860186418</v>
      </c>
      <c r="G17" s="26">
        <v>327</v>
      </c>
      <c r="H17" s="27">
        <v>25.76923076923077</v>
      </c>
      <c r="I17" s="64"/>
    </row>
    <row r="18" spans="1:9" s="23" customFormat="1" ht="15.75" customHeight="1">
      <c r="A18" s="24">
        <v>16</v>
      </c>
      <c r="B18" s="25" t="s">
        <v>22</v>
      </c>
      <c r="C18" s="26">
        <v>16210</v>
      </c>
      <c r="D18" s="27">
        <v>9.224445792062529</v>
      </c>
      <c r="E18" s="26">
        <v>619686</v>
      </c>
      <c r="F18" s="27">
        <v>5.907687154237001</v>
      </c>
      <c r="G18" s="26">
        <v>3555</v>
      </c>
      <c r="H18" s="27">
        <v>3.0136192407997684</v>
      </c>
      <c r="I18" s="64"/>
    </row>
    <row r="19" spans="1:9" s="23" customFormat="1" ht="15.75" customHeight="1">
      <c r="A19" s="24">
        <v>17</v>
      </c>
      <c r="B19" s="25" t="s">
        <v>23</v>
      </c>
      <c r="C19" s="26">
        <v>8364</v>
      </c>
      <c r="D19" s="27">
        <v>9.162098668754894</v>
      </c>
      <c r="E19" s="26">
        <v>768605</v>
      </c>
      <c r="F19" s="27">
        <v>16.13821052218035</v>
      </c>
      <c r="G19" s="26">
        <v>1334</v>
      </c>
      <c r="H19" s="27">
        <v>-14.04639175257732</v>
      </c>
      <c r="I19" s="64"/>
    </row>
    <row r="20" spans="1:9" s="23" customFormat="1" ht="15.75" customHeight="1">
      <c r="A20" s="24">
        <v>18</v>
      </c>
      <c r="B20" s="25" t="s">
        <v>24</v>
      </c>
      <c r="C20" s="26">
        <v>76503</v>
      </c>
      <c r="D20" s="27">
        <v>7.580998987512656</v>
      </c>
      <c r="E20" s="26">
        <v>5751984</v>
      </c>
      <c r="F20" s="27">
        <v>9.2631762506176</v>
      </c>
      <c r="G20" s="26">
        <v>15931</v>
      </c>
      <c r="H20" s="27">
        <v>10.685750017369555</v>
      </c>
      <c r="I20" s="64"/>
    </row>
    <row r="21" spans="1:9" s="23" customFormat="1" ht="15.75" customHeight="1">
      <c r="A21" s="24">
        <v>19</v>
      </c>
      <c r="B21" s="25" t="s">
        <v>25</v>
      </c>
      <c r="C21" s="26">
        <v>141845</v>
      </c>
      <c r="D21" s="27">
        <v>8.074851234694888</v>
      </c>
      <c r="E21" s="26">
        <v>12432274</v>
      </c>
      <c r="F21" s="27">
        <v>11.265121524842712</v>
      </c>
      <c r="G21" s="26">
        <v>233514</v>
      </c>
      <c r="H21" s="27">
        <v>1.751236410379311</v>
      </c>
      <c r="I21" s="64"/>
    </row>
    <row r="22" spans="1:9" s="23" customFormat="1" ht="15.75" customHeight="1">
      <c r="A22" s="24">
        <v>20</v>
      </c>
      <c r="B22" s="25" t="s">
        <v>26</v>
      </c>
      <c r="C22" s="26">
        <v>33949</v>
      </c>
      <c r="D22" s="27">
        <v>-0.7368205608023157</v>
      </c>
      <c r="E22" s="26">
        <v>2830478</v>
      </c>
      <c r="F22" s="27">
        <v>8.533969038148808</v>
      </c>
      <c r="G22" s="26">
        <v>4819</v>
      </c>
      <c r="H22" s="27">
        <v>10.274599542334096</v>
      </c>
      <c r="I22" s="64"/>
    </row>
    <row r="23" spans="1:9" s="23" customFormat="1" ht="15.75" customHeight="1">
      <c r="A23" s="24">
        <v>21</v>
      </c>
      <c r="B23" s="25" t="s">
        <v>27</v>
      </c>
      <c r="C23" s="26">
        <v>18564</v>
      </c>
      <c r="D23" s="27">
        <v>8.263836239575436</v>
      </c>
      <c r="E23" s="26">
        <v>1043590</v>
      </c>
      <c r="F23" s="27">
        <v>14.428979010918884</v>
      </c>
      <c r="G23" s="26">
        <v>516</v>
      </c>
      <c r="H23" s="27">
        <v>4.878048780487805</v>
      </c>
      <c r="I23" s="64"/>
    </row>
    <row r="24" spans="1:9" s="23" customFormat="1" ht="15.75" customHeight="1">
      <c r="A24" s="24">
        <v>22</v>
      </c>
      <c r="B24" s="25" t="s">
        <v>28</v>
      </c>
      <c r="C24" s="26">
        <v>26448</v>
      </c>
      <c r="D24" s="27">
        <v>7.272358547961874</v>
      </c>
      <c r="E24" s="26">
        <v>2361403</v>
      </c>
      <c r="F24" s="27">
        <v>9.230002086163648</v>
      </c>
      <c r="G24" s="26">
        <v>3297</v>
      </c>
      <c r="H24" s="27">
        <v>18.725243068059058</v>
      </c>
      <c r="I24" s="64"/>
    </row>
    <row r="25" spans="1:9" s="23" customFormat="1" ht="15.75" customHeight="1">
      <c r="A25" s="24">
        <v>23</v>
      </c>
      <c r="B25" s="25" t="s">
        <v>29</v>
      </c>
      <c r="C25" s="26">
        <v>6668</v>
      </c>
      <c r="D25" s="27">
        <v>-13.052549224149171</v>
      </c>
      <c r="E25" s="26">
        <v>68088</v>
      </c>
      <c r="F25" s="27">
        <v>80.49465843119582</v>
      </c>
      <c r="G25" s="26">
        <v>313</v>
      </c>
      <c r="H25" s="27">
        <v>-27.378190255220417</v>
      </c>
      <c r="I25" s="64"/>
    </row>
    <row r="26" spans="1:9" s="23" customFormat="1" ht="15.75" customHeight="1">
      <c r="A26" s="24">
        <v>24</v>
      </c>
      <c r="B26" s="25" t="s">
        <v>30</v>
      </c>
      <c r="C26" s="26">
        <v>4603</v>
      </c>
      <c r="D26" s="27">
        <v>-0.4756756756756757</v>
      </c>
      <c r="E26" s="26">
        <v>24883</v>
      </c>
      <c r="F26" s="27">
        <v>-21.365819744659333</v>
      </c>
      <c r="G26" s="26">
        <v>0</v>
      </c>
      <c r="H26" s="27"/>
      <c r="I26" s="64"/>
    </row>
    <row r="27" spans="1:9" s="23" customFormat="1" ht="15.75" customHeight="1">
      <c r="A27" s="24">
        <v>25</v>
      </c>
      <c r="B27" s="25" t="s">
        <v>31</v>
      </c>
      <c r="C27" s="26">
        <v>6969</v>
      </c>
      <c r="D27" s="27">
        <v>14.320866141732283</v>
      </c>
      <c r="E27" s="26">
        <v>192198</v>
      </c>
      <c r="F27" s="27">
        <v>-7.91057362439389</v>
      </c>
      <c r="G27" s="26">
        <v>1508</v>
      </c>
      <c r="H27" s="27">
        <v>16.537867078825347</v>
      </c>
      <c r="I27" s="64"/>
    </row>
    <row r="28" spans="1:9" s="23" customFormat="1" ht="15.75" customHeight="1">
      <c r="A28" s="24">
        <v>26</v>
      </c>
      <c r="B28" s="25" t="s">
        <v>32</v>
      </c>
      <c r="C28" s="26">
        <v>21590</v>
      </c>
      <c r="D28" s="27">
        <v>15.466894855064712</v>
      </c>
      <c r="E28" s="26">
        <v>1718633</v>
      </c>
      <c r="F28" s="27">
        <v>34.44781700553083</v>
      </c>
      <c r="G28" s="26">
        <v>8339</v>
      </c>
      <c r="H28" s="27">
        <v>26.00483529767301</v>
      </c>
      <c r="I28" s="64"/>
    </row>
    <row r="29" spans="1:9" s="23" customFormat="1" ht="15.75" customHeight="1">
      <c r="A29" s="24">
        <v>27</v>
      </c>
      <c r="B29" s="25" t="s">
        <v>33</v>
      </c>
      <c r="C29" s="26">
        <v>6680</v>
      </c>
      <c r="D29" s="27">
        <v>52.44180739388407</v>
      </c>
      <c r="E29" s="26">
        <v>345251</v>
      </c>
      <c r="F29" s="27">
        <v>61.294557346414386</v>
      </c>
      <c r="G29" s="26">
        <v>115</v>
      </c>
      <c r="H29" s="27">
        <v>6.481481481481482</v>
      </c>
      <c r="I29" s="64"/>
    </row>
    <row r="30" spans="1:9" s="23" customFormat="1" ht="15.75" customHeight="1">
      <c r="A30" s="24">
        <v>28</v>
      </c>
      <c r="B30" s="25" t="s">
        <v>34</v>
      </c>
      <c r="C30" s="26">
        <v>4026</v>
      </c>
      <c r="D30" s="27">
        <v>-0.24777006937561943</v>
      </c>
      <c r="E30" s="26">
        <v>183443</v>
      </c>
      <c r="F30" s="27">
        <v>18.988253150763125</v>
      </c>
      <c r="G30" s="26">
        <v>1151</v>
      </c>
      <c r="H30" s="27">
        <v>-23.215476984656437</v>
      </c>
      <c r="I30" s="64"/>
    </row>
    <row r="31" spans="1:9" s="23" customFormat="1" ht="15.75" customHeight="1">
      <c r="A31" s="24">
        <v>29</v>
      </c>
      <c r="B31" s="25" t="s">
        <v>35</v>
      </c>
      <c r="C31" s="26">
        <v>37049</v>
      </c>
      <c r="D31" s="27">
        <v>11.074801379103583</v>
      </c>
      <c r="E31" s="26">
        <v>2797927</v>
      </c>
      <c r="F31" s="27">
        <v>22.867903018773635</v>
      </c>
      <c r="G31" s="26">
        <v>13782</v>
      </c>
      <c r="H31" s="27">
        <v>2.8047143070267047</v>
      </c>
      <c r="I31" s="64"/>
    </row>
    <row r="32" spans="1:9" s="23" customFormat="1" ht="15.75" customHeight="1">
      <c r="A32" s="24">
        <v>30</v>
      </c>
      <c r="B32" s="25" t="s">
        <v>36</v>
      </c>
      <c r="C32" s="26">
        <v>182230</v>
      </c>
      <c r="D32" s="27">
        <v>1.048580728516849</v>
      </c>
      <c r="E32" s="26">
        <v>17271010</v>
      </c>
      <c r="F32" s="27">
        <v>4.2122958490693545</v>
      </c>
      <c r="G32" s="26">
        <v>96393</v>
      </c>
      <c r="H32" s="27">
        <v>-2.252215709736954</v>
      </c>
      <c r="I32" s="64"/>
    </row>
    <row r="33" spans="1:9" s="23" customFormat="1" ht="15.75" customHeight="1">
      <c r="A33" s="24">
        <v>31</v>
      </c>
      <c r="B33" s="25" t="s">
        <v>37</v>
      </c>
      <c r="C33" s="26">
        <v>6118</v>
      </c>
      <c r="D33" s="27">
        <v>-15.845942228335625</v>
      </c>
      <c r="E33" s="26">
        <v>8594</v>
      </c>
      <c r="F33" s="27">
        <v>16.339515364830106</v>
      </c>
      <c r="G33" s="26">
        <v>0</v>
      </c>
      <c r="H33" s="27"/>
      <c r="I33" s="64"/>
    </row>
    <row r="34" spans="1:9" s="23" customFormat="1" ht="15.75" customHeight="1">
      <c r="A34" s="24">
        <v>32</v>
      </c>
      <c r="B34" s="25" t="s">
        <v>38</v>
      </c>
      <c r="C34" s="26">
        <v>36667</v>
      </c>
      <c r="D34" s="27">
        <v>6.602511919990697</v>
      </c>
      <c r="E34" s="26">
        <v>1993879</v>
      </c>
      <c r="F34" s="27">
        <v>3.152925473438062</v>
      </c>
      <c r="G34" s="26">
        <v>7680</v>
      </c>
      <c r="H34" s="27">
        <v>-13.66906474820144</v>
      </c>
      <c r="I34" s="64"/>
    </row>
    <row r="35" spans="1:9" s="23" customFormat="1" ht="15.75" customHeight="1">
      <c r="A35" s="24">
        <v>33</v>
      </c>
      <c r="B35" s="25" t="s">
        <v>39</v>
      </c>
      <c r="C35" s="26">
        <v>3647</v>
      </c>
      <c r="D35" s="27">
        <v>-2.356091030789826</v>
      </c>
      <c r="E35" s="26">
        <v>178628</v>
      </c>
      <c r="F35" s="27">
        <v>-17.406241185908552</v>
      </c>
      <c r="G35" s="26">
        <v>43</v>
      </c>
      <c r="H35" s="27">
        <v>4.878048780487805</v>
      </c>
      <c r="I35" s="64"/>
    </row>
    <row r="36" spans="1:9" s="23" customFormat="1" ht="15.75" customHeight="1">
      <c r="A36" s="24">
        <v>34</v>
      </c>
      <c r="B36" s="25" t="s">
        <v>40</v>
      </c>
      <c r="C36" s="26">
        <v>10137</v>
      </c>
      <c r="D36" s="27">
        <v>0.38621509209744503</v>
      </c>
      <c r="E36" s="26">
        <v>764530</v>
      </c>
      <c r="F36" s="27">
        <v>7.380222027461291</v>
      </c>
      <c r="G36" s="26">
        <v>11818</v>
      </c>
      <c r="H36" s="27">
        <v>17.056259904912835</v>
      </c>
      <c r="I36" s="64"/>
    </row>
    <row r="37" spans="1:9" s="23" customFormat="1" ht="15.75" customHeight="1">
      <c r="A37" s="24">
        <v>35</v>
      </c>
      <c r="B37" s="25" t="s">
        <v>41</v>
      </c>
      <c r="C37" s="26">
        <v>9961</v>
      </c>
      <c r="D37" s="27">
        <v>-0.23036858974358973</v>
      </c>
      <c r="E37" s="26">
        <v>389675</v>
      </c>
      <c r="F37" s="27">
        <v>6.513105205181401</v>
      </c>
      <c r="G37" s="26">
        <v>675</v>
      </c>
      <c r="H37" s="27">
        <v>32.35294117647059</v>
      </c>
      <c r="I37" s="64"/>
    </row>
    <row r="38" spans="1:9" s="23" customFormat="1" ht="15.75" customHeight="1">
      <c r="A38" s="24">
        <v>36</v>
      </c>
      <c r="B38" s="25" t="s">
        <v>42</v>
      </c>
      <c r="C38" s="26">
        <v>47019</v>
      </c>
      <c r="D38" s="27">
        <v>2.090932777488275</v>
      </c>
      <c r="E38" s="26">
        <v>3607313</v>
      </c>
      <c r="F38" s="27">
        <v>6.9199702179472435</v>
      </c>
      <c r="G38" s="26">
        <v>15417</v>
      </c>
      <c r="H38" s="27">
        <v>15.491797138362424</v>
      </c>
      <c r="I38" s="64"/>
    </row>
    <row r="39" spans="1:9" s="23" customFormat="1" ht="15.75" customHeight="1">
      <c r="A39" s="24">
        <v>37</v>
      </c>
      <c r="B39" s="25" t="s">
        <v>43</v>
      </c>
      <c r="C39" s="26">
        <v>23014</v>
      </c>
      <c r="D39" s="27">
        <v>2.5122494432071267</v>
      </c>
      <c r="E39" s="26">
        <v>1742943</v>
      </c>
      <c r="F39" s="27">
        <v>10.809456812461418</v>
      </c>
      <c r="G39" s="26">
        <v>7765</v>
      </c>
      <c r="H39" s="27">
        <v>24.359385009609223</v>
      </c>
      <c r="I39" s="64"/>
    </row>
    <row r="40" spans="1:9" s="23" customFormat="1" ht="15.75" customHeight="1">
      <c r="A40" s="10"/>
      <c r="B40" s="11" t="s">
        <v>0</v>
      </c>
      <c r="C40" s="12">
        <f>SUM(C3:C39)</f>
        <v>925516</v>
      </c>
      <c r="D40" s="28">
        <v>4.029719051553113</v>
      </c>
      <c r="E40" s="12">
        <f>SUM(E3:E39)</f>
        <v>70622346</v>
      </c>
      <c r="F40" s="28">
        <v>8.39858687442935</v>
      </c>
      <c r="G40" s="12">
        <f>SUM(G3:G39)</f>
        <v>557490</v>
      </c>
      <c r="H40" s="28">
        <v>3.459026706826191</v>
      </c>
      <c r="I40" s="65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6" t="str">
        <f>Totali!C1</f>
        <v>Gennaio - Luglio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47"/>
    </row>
    <row r="2" spans="1:15" s="8" customFormat="1" ht="15.75" customHeight="1">
      <c r="A2" s="32" t="s">
        <v>2</v>
      </c>
      <c r="B2" s="32" t="s">
        <v>3</v>
      </c>
      <c r="C2" s="48" t="s">
        <v>45</v>
      </c>
      <c r="D2" s="22" t="s">
        <v>5</v>
      </c>
      <c r="E2" s="60" t="s">
        <v>46</v>
      </c>
      <c r="F2" s="22" t="s">
        <v>5</v>
      </c>
      <c r="G2" s="61" t="s">
        <v>47</v>
      </c>
      <c r="H2" s="55" t="s">
        <v>5</v>
      </c>
      <c r="I2" s="36" t="s">
        <v>48</v>
      </c>
      <c r="J2" s="22" t="s">
        <v>5</v>
      </c>
      <c r="K2" s="49" t="s">
        <v>49</v>
      </c>
      <c r="L2" s="22" t="s">
        <v>5</v>
      </c>
      <c r="M2" s="34" t="s">
        <v>50</v>
      </c>
      <c r="N2" s="22" t="s">
        <v>5</v>
      </c>
      <c r="O2" s="62"/>
    </row>
    <row r="3" spans="1:15" s="8" customFormat="1" ht="15.75" customHeight="1">
      <c r="A3" s="32">
        <v>1</v>
      </c>
      <c r="B3" s="43" t="s">
        <v>8</v>
      </c>
      <c r="C3" s="50">
        <v>4040</v>
      </c>
      <c r="D3" s="51">
        <v>-1.941747572815534</v>
      </c>
      <c r="E3" s="50">
        <v>1628</v>
      </c>
      <c r="F3" s="51">
        <v>-13.588110403397028</v>
      </c>
      <c r="G3" s="59">
        <v>1594</v>
      </c>
      <c r="H3" s="51">
        <v>-13.275299238302503</v>
      </c>
      <c r="I3" s="50">
        <v>5668</v>
      </c>
      <c r="J3" s="51">
        <v>-5.596269153897402</v>
      </c>
      <c r="K3" s="50">
        <v>500</v>
      </c>
      <c r="L3" s="51">
        <v>-36.54822335025381</v>
      </c>
      <c r="M3" s="52">
        <v>6168</v>
      </c>
      <c r="N3" s="53">
        <v>-9.187279151943462</v>
      </c>
      <c r="O3" s="63"/>
    </row>
    <row r="4" spans="1:15" s="8" customFormat="1" ht="15.75" customHeight="1">
      <c r="A4" s="32">
        <v>2</v>
      </c>
      <c r="B4" s="43" t="s">
        <v>9</v>
      </c>
      <c r="C4" s="50">
        <v>3267</v>
      </c>
      <c r="D4" s="51">
        <v>-17.416582406471182</v>
      </c>
      <c r="E4" s="50">
        <v>3011</v>
      </c>
      <c r="F4" s="51">
        <v>3.935105281325509</v>
      </c>
      <c r="G4" s="59">
        <v>2475</v>
      </c>
      <c r="H4" s="51">
        <v>25.634517766497463</v>
      </c>
      <c r="I4" s="50">
        <v>6278</v>
      </c>
      <c r="J4" s="51">
        <v>-8.390485918575806</v>
      </c>
      <c r="K4" s="50">
        <v>2917</v>
      </c>
      <c r="L4" s="51">
        <v>-33.538391433128275</v>
      </c>
      <c r="M4" s="52">
        <v>9195</v>
      </c>
      <c r="N4" s="53">
        <v>-18.20850382494218</v>
      </c>
      <c r="O4" s="63"/>
    </row>
    <row r="5" spans="1:15" s="8" customFormat="1" ht="15.75" customHeight="1">
      <c r="A5" s="32">
        <v>3</v>
      </c>
      <c r="B5" s="43" t="s">
        <v>10</v>
      </c>
      <c r="C5" s="50">
        <v>10851</v>
      </c>
      <c r="D5" s="51">
        <v>29.517784674146576</v>
      </c>
      <c r="E5" s="50">
        <v>2925</v>
      </c>
      <c r="F5" s="51">
        <v>-8.192090395480227</v>
      </c>
      <c r="G5" s="59">
        <v>2042</v>
      </c>
      <c r="H5" s="51">
        <v>12.259483232545355</v>
      </c>
      <c r="I5" s="50">
        <v>13776</v>
      </c>
      <c r="J5" s="51">
        <v>19.128329297820823</v>
      </c>
      <c r="K5" s="50">
        <v>1859</v>
      </c>
      <c r="L5" s="51">
        <v>3.048780487804878</v>
      </c>
      <c r="M5" s="52">
        <v>15635</v>
      </c>
      <c r="N5" s="53">
        <v>16.95840813883902</v>
      </c>
      <c r="O5" s="63"/>
    </row>
    <row r="6" spans="1:15" s="8" customFormat="1" ht="15.75" customHeight="1">
      <c r="A6" s="32">
        <v>4</v>
      </c>
      <c r="B6" s="43" t="s">
        <v>11</v>
      </c>
      <c r="C6" s="50">
        <v>4703</v>
      </c>
      <c r="D6" s="51">
        <v>23.341201153947022</v>
      </c>
      <c r="E6" s="50">
        <v>25834</v>
      </c>
      <c r="F6" s="51">
        <v>7.021831890302001</v>
      </c>
      <c r="G6" s="59">
        <v>21736</v>
      </c>
      <c r="H6" s="51">
        <v>7.785381334920163</v>
      </c>
      <c r="I6" s="50">
        <v>30537</v>
      </c>
      <c r="J6" s="51">
        <v>9.247996565540927</v>
      </c>
      <c r="K6" s="50">
        <v>1577</v>
      </c>
      <c r="L6" s="51">
        <v>0.3819223424570337</v>
      </c>
      <c r="M6" s="52">
        <v>32114</v>
      </c>
      <c r="N6" s="53">
        <v>8.77620837990719</v>
      </c>
      <c r="O6" s="63"/>
    </row>
    <row r="7" spans="1:15" s="8" customFormat="1" ht="15.75" customHeight="1">
      <c r="A7" s="32">
        <v>5</v>
      </c>
      <c r="B7" s="43" t="s">
        <v>12</v>
      </c>
      <c r="C7" s="50">
        <v>9533</v>
      </c>
      <c r="D7" s="51">
        <v>20.670886075949365</v>
      </c>
      <c r="E7" s="50">
        <v>23383</v>
      </c>
      <c r="F7" s="51">
        <v>1.111303294992649</v>
      </c>
      <c r="G7" s="59">
        <v>19968</v>
      </c>
      <c r="H7" s="51">
        <v>4.391468005018821</v>
      </c>
      <c r="I7" s="50">
        <v>32916</v>
      </c>
      <c r="J7" s="51">
        <v>6.091665055115064</v>
      </c>
      <c r="K7" s="50">
        <v>4052</v>
      </c>
      <c r="L7" s="51"/>
      <c r="M7" s="52">
        <v>36968</v>
      </c>
      <c r="N7" s="53">
        <v>19.151679236769162</v>
      </c>
      <c r="O7" s="63"/>
    </row>
    <row r="8" spans="1:15" s="8" customFormat="1" ht="15.75" customHeight="1">
      <c r="A8" s="32">
        <v>6</v>
      </c>
      <c r="B8" s="43" t="s">
        <v>13</v>
      </c>
      <c r="C8" s="50">
        <v>1851</v>
      </c>
      <c r="D8" s="51">
        <v>25.832766825288918</v>
      </c>
      <c r="E8" s="50">
        <v>454</v>
      </c>
      <c r="F8" s="51">
        <v>-40.96228868660598</v>
      </c>
      <c r="G8" s="59">
        <v>394</v>
      </c>
      <c r="H8" s="51">
        <v>-40.75187969924812</v>
      </c>
      <c r="I8" s="50">
        <v>2305</v>
      </c>
      <c r="J8" s="51">
        <v>2.9017857142857144</v>
      </c>
      <c r="K8" s="50">
        <v>7899</v>
      </c>
      <c r="L8" s="51">
        <v>-8.586969100798518</v>
      </c>
      <c r="M8" s="52">
        <v>10204</v>
      </c>
      <c r="N8" s="53">
        <v>-6.221854608951383</v>
      </c>
      <c r="O8" s="63"/>
    </row>
    <row r="9" spans="1:15" s="8" customFormat="1" ht="15.75" customHeight="1">
      <c r="A9" s="32">
        <v>7</v>
      </c>
      <c r="B9" s="43" t="s">
        <v>14</v>
      </c>
      <c r="C9" s="50">
        <v>364</v>
      </c>
      <c r="D9" s="51">
        <v>-56.45933014354067</v>
      </c>
      <c r="E9" s="50">
        <v>1197</v>
      </c>
      <c r="F9" s="51">
        <v>-20.04008016032064</v>
      </c>
      <c r="G9" s="59">
        <v>693</v>
      </c>
      <c r="H9" s="51">
        <v>-35.714285714285715</v>
      </c>
      <c r="I9" s="50">
        <v>1561</v>
      </c>
      <c r="J9" s="51">
        <v>-33.09044149164166</v>
      </c>
      <c r="K9" s="50">
        <v>4398</v>
      </c>
      <c r="L9" s="51">
        <v>9.267080745341614</v>
      </c>
      <c r="M9" s="52">
        <v>5959</v>
      </c>
      <c r="N9" s="53">
        <v>-6.275558351682919</v>
      </c>
      <c r="O9" s="63"/>
    </row>
    <row r="10" spans="1:15" s="8" customFormat="1" ht="15.75" customHeight="1">
      <c r="A10" s="32">
        <v>8</v>
      </c>
      <c r="B10" s="43" t="s">
        <v>15</v>
      </c>
      <c r="C10" s="50">
        <v>4275</v>
      </c>
      <c r="D10" s="51">
        <v>4.9079754601226995</v>
      </c>
      <c r="E10" s="50">
        <v>529</v>
      </c>
      <c r="F10" s="51">
        <v>-23.333333333333332</v>
      </c>
      <c r="G10" s="59">
        <v>360</v>
      </c>
      <c r="H10" s="51">
        <v>-38.03786574870912</v>
      </c>
      <c r="I10" s="50">
        <v>4804</v>
      </c>
      <c r="J10" s="51">
        <v>0.8184679958027282</v>
      </c>
      <c r="K10" s="50">
        <v>1254</v>
      </c>
      <c r="L10" s="51">
        <v>12.365591397849462</v>
      </c>
      <c r="M10" s="52">
        <v>6058</v>
      </c>
      <c r="N10" s="53">
        <v>3.009692229212719</v>
      </c>
      <c r="O10" s="63"/>
    </row>
    <row r="11" spans="1:15" s="8" customFormat="1" ht="15.75" customHeight="1">
      <c r="A11" s="32">
        <v>9</v>
      </c>
      <c r="B11" s="43" t="s">
        <v>16</v>
      </c>
      <c r="C11" s="50">
        <v>13155</v>
      </c>
      <c r="D11" s="51">
        <v>6.131504638967326</v>
      </c>
      <c r="E11" s="50">
        <v>2192</v>
      </c>
      <c r="F11" s="51">
        <v>14.285714285714286</v>
      </c>
      <c r="G11" s="59">
        <v>1840</v>
      </c>
      <c r="H11" s="51">
        <v>17.647058823529413</v>
      </c>
      <c r="I11" s="50">
        <v>15347</v>
      </c>
      <c r="J11" s="51">
        <v>7.224201774610494</v>
      </c>
      <c r="K11" s="50">
        <v>2295</v>
      </c>
      <c r="L11" s="51">
        <v>12.998522895125554</v>
      </c>
      <c r="M11" s="52">
        <v>17642</v>
      </c>
      <c r="N11" s="53">
        <v>7.941752325012237</v>
      </c>
      <c r="O11" s="63"/>
    </row>
    <row r="12" spans="1:15" s="8" customFormat="1" ht="15.75" customHeight="1">
      <c r="A12" s="32">
        <v>10</v>
      </c>
      <c r="B12" s="43" t="s">
        <v>17</v>
      </c>
      <c r="C12" s="50">
        <v>24589</v>
      </c>
      <c r="D12" s="51">
        <v>-2.6525198938992043</v>
      </c>
      <c r="E12" s="50">
        <v>5286</v>
      </c>
      <c r="F12" s="51">
        <v>10.910616869492237</v>
      </c>
      <c r="G12" s="59">
        <v>4632</v>
      </c>
      <c r="H12" s="51">
        <v>15.195225068390947</v>
      </c>
      <c r="I12" s="50">
        <v>29875</v>
      </c>
      <c r="J12" s="51">
        <v>-0.4995836802664446</v>
      </c>
      <c r="K12" s="50">
        <v>913</v>
      </c>
      <c r="L12" s="51">
        <v>7.538280329799765</v>
      </c>
      <c r="M12" s="52">
        <v>30788</v>
      </c>
      <c r="N12" s="53">
        <v>-0.2785515320334262</v>
      </c>
      <c r="O12" s="63"/>
    </row>
    <row r="13" spans="1:15" s="8" customFormat="1" ht="15.75" customHeight="1">
      <c r="A13" s="32">
        <v>11</v>
      </c>
      <c r="B13" s="43" t="s">
        <v>18</v>
      </c>
      <c r="C13" s="50">
        <v>1111</v>
      </c>
      <c r="D13" s="51">
        <v>36.15196078431372</v>
      </c>
      <c r="E13" s="50">
        <v>6</v>
      </c>
      <c r="F13" s="51">
        <v>-14.285714285714286</v>
      </c>
      <c r="G13" s="59">
        <v>0</v>
      </c>
      <c r="H13" s="51"/>
      <c r="I13" s="50">
        <v>1117</v>
      </c>
      <c r="J13" s="51">
        <v>35.72296476306197</v>
      </c>
      <c r="K13" s="50">
        <v>84</v>
      </c>
      <c r="L13" s="51">
        <v>-87.55555555555556</v>
      </c>
      <c r="M13" s="52">
        <v>1201</v>
      </c>
      <c r="N13" s="53">
        <v>-19.826435246995995</v>
      </c>
      <c r="O13" s="63"/>
    </row>
    <row r="14" spans="1:15" s="8" customFormat="1" ht="15.75" customHeight="1">
      <c r="A14" s="32">
        <v>12</v>
      </c>
      <c r="B14" s="43" t="s">
        <v>19</v>
      </c>
      <c r="C14" s="50">
        <v>110</v>
      </c>
      <c r="D14" s="51">
        <v>-78.64077669902913</v>
      </c>
      <c r="E14" s="50">
        <v>169</v>
      </c>
      <c r="F14" s="51">
        <v>6.962025316455696</v>
      </c>
      <c r="G14" s="59">
        <v>29</v>
      </c>
      <c r="H14" s="51">
        <v>-79.28571428571429</v>
      </c>
      <c r="I14" s="50">
        <v>279</v>
      </c>
      <c r="J14" s="51">
        <v>-58.54383358098068</v>
      </c>
      <c r="K14" s="50">
        <v>4726</v>
      </c>
      <c r="L14" s="51">
        <v>9.881422924901186</v>
      </c>
      <c r="M14" s="52">
        <v>5005</v>
      </c>
      <c r="N14" s="53">
        <v>0.6232408524326498</v>
      </c>
      <c r="O14" s="63"/>
    </row>
    <row r="15" spans="1:15" s="8" customFormat="1" ht="15.75" customHeight="1">
      <c r="A15" s="32">
        <v>13</v>
      </c>
      <c r="B15" s="43" t="s">
        <v>20</v>
      </c>
      <c r="C15" s="50">
        <v>3328</v>
      </c>
      <c r="D15" s="51">
        <v>-31.59301130524152</v>
      </c>
      <c r="E15" s="50">
        <v>6970</v>
      </c>
      <c r="F15" s="51">
        <v>-36.06677673821317</v>
      </c>
      <c r="G15" s="59">
        <v>0</v>
      </c>
      <c r="H15" s="51"/>
      <c r="I15" s="50">
        <v>10298</v>
      </c>
      <c r="J15" s="51">
        <v>-34.68637026701338</v>
      </c>
      <c r="K15" s="50">
        <v>3001</v>
      </c>
      <c r="L15" s="51">
        <v>-23.031546550397536</v>
      </c>
      <c r="M15" s="52">
        <v>13232</v>
      </c>
      <c r="N15" s="53">
        <v>-32.71636326655141</v>
      </c>
      <c r="O15" s="63"/>
    </row>
    <row r="16" spans="1:15" s="8" customFormat="1" ht="15.75" customHeight="1">
      <c r="A16" s="32">
        <v>14</v>
      </c>
      <c r="B16" s="43" t="s">
        <v>21</v>
      </c>
      <c r="C16" s="50">
        <v>968</v>
      </c>
      <c r="D16" s="51">
        <v>2.109704641350211</v>
      </c>
      <c r="E16" s="50">
        <v>0</v>
      </c>
      <c r="F16" s="51"/>
      <c r="G16" s="59">
        <v>0</v>
      </c>
      <c r="H16" s="51"/>
      <c r="I16" s="50">
        <v>968</v>
      </c>
      <c r="J16" s="51">
        <v>2.109704641350211</v>
      </c>
      <c r="K16" s="50">
        <v>1134</v>
      </c>
      <c r="L16" s="51">
        <v>3.278688524590164</v>
      </c>
      <c r="M16" s="52">
        <v>2102</v>
      </c>
      <c r="N16" s="53">
        <v>2.7370478983382207</v>
      </c>
      <c r="O16" s="63"/>
    </row>
    <row r="17" spans="1:15" s="8" customFormat="1" ht="15.75" customHeight="1">
      <c r="A17" s="32">
        <v>15</v>
      </c>
      <c r="B17" s="43" t="s">
        <v>77</v>
      </c>
      <c r="C17" s="50">
        <v>1299</v>
      </c>
      <c r="D17" s="51">
        <v>3.341288782816229</v>
      </c>
      <c r="E17" s="50">
        <v>1753</v>
      </c>
      <c r="F17" s="51">
        <v>4.531902206320811</v>
      </c>
      <c r="G17" s="59">
        <v>1278</v>
      </c>
      <c r="H17" s="51">
        <v>-5.960264900662252</v>
      </c>
      <c r="I17" s="50">
        <v>3052</v>
      </c>
      <c r="J17" s="51">
        <v>4.021813224267212</v>
      </c>
      <c r="K17" s="50">
        <v>1932</v>
      </c>
      <c r="L17" s="51">
        <v>-12.341197822141561</v>
      </c>
      <c r="M17" s="52">
        <v>4984</v>
      </c>
      <c r="N17" s="53">
        <v>-2.997275204359673</v>
      </c>
      <c r="O17" s="63"/>
    </row>
    <row r="18" spans="1:15" s="8" customFormat="1" ht="15.75" customHeight="1">
      <c r="A18" s="32">
        <v>16</v>
      </c>
      <c r="B18" s="43" t="s">
        <v>22</v>
      </c>
      <c r="C18" s="50">
        <v>6888</v>
      </c>
      <c r="D18" s="51">
        <v>13.907722837770795</v>
      </c>
      <c r="E18" s="50">
        <v>3789</v>
      </c>
      <c r="F18" s="51">
        <v>-5.7697090276050735</v>
      </c>
      <c r="G18" s="59">
        <v>3638</v>
      </c>
      <c r="H18" s="51">
        <v>-7.075351213282247</v>
      </c>
      <c r="I18" s="50">
        <v>10677</v>
      </c>
      <c r="J18" s="51">
        <v>6.0488676996424315</v>
      </c>
      <c r="K18" s="50">
        <v>5533</v>
      </c>
      <c r="L18" s="51">
        <v>15.922899643829876</v>
      </c>
      <c r="M18" s="52">
        <v>16210</v>
      </c>
      <c r="N18" s="53">
        <v>9.224445792062529</v>
      </c>
      <c r="O18" s="63"/>
    </row>
    <row r="19" spans="1:15" s="8" customFormat="1" ht="15.75" customHeight="1">
      <c r="A19" s="32">
        <v>17</v>
      </c>
      <c r="B19" s="43" t="s">
        <v>23</v>
      </c>
      <c r="C19" s="50">
        <v>6184</v>
      </c>
      <c r="D19" s="51">
        <v>5.421070576201841</v>
      </c>
      <c r="E19" s="50">
        <v>1846</v>
      </c>
      <c r="F19" s="51">
        <v>33.768115942028984</v>
      </c>
      <c r="G19" s="59">
        <v>1394</v>
      </c>
      <c r="H19" s="51">
        <v>3.106508875739645</v>
      </c>
      <c r="I19" s="50">
        <v>8030</v>
      </c>
      <c r="J19" s="51">
        <v>10.819762627656639</v>
      </c>
      <c r="K19" s="50">
        <v>334</v>
      </c>
      <c r="L19" s="51">
        <v>-19.71153846153846</v>
      </c>
      <c r="M19" s="52">
        <v>8364</v>
      </c>
      <c r="N19" s="53">
        <v>9.162098668754894</v>
      </c>
      <c r="O19" s="63"/>
    </row>
    <row r="20" spans="1:15" s="8" customFormat="1" ht="15.75" customHeight="1">
      <c r="A20" s="32">
        <v>18</v>
      </c>
      <c r="B20" s="43" t="s">
        <v>24</v>
      </c>
      <c r="C20" s="50">
        <v>42209</v>
      </c>
      <c r="D20" s="51">
        <v>10.4340545773266</v>
      </c>
      <c r="E20" s="50">
        <v>16084</v>
      </c>
      <c r="F20" s="51">
        <v>0.9350486350800126</v>
      </c>
      <c r="G20" s="59">
        <v>15547</v>
      </c>
      <c r="H20" s="51">
        <v>5.317707627692725</v>
      </c>
      <c r="I20" s="50">
        <v>58293</v>
      </c>
      <c r="J20" s="51">
        <v>7.63904276534456</v>
      </c>
      <c r="K20" s="50">
        <v>18210</v>
      </c>
      <c r="L20" s="51">
        <v>7.395612172682236</v>
      </c>
      <c r="M20" s="52">
        <v>76503</v>
      </c>
      <c r="N20" s="53">
        <v>7.580998987512656</v>
      </c>
      <c r="O20" s="63"/>
    </row>
    <row r="21" spans="1:15" s="8" customFormat="1" ht="15.75" customHeight="1">
      <c r="A21" s="32">
        <v>19</v>
      </c>
      <c r="B21" s="43" t="s">
        <v>25</v>
      </c>
      <c r="C21" s="50">
        <v>19087</v>
      </c>
      <c r="D21" s="51">
        <v>-15.08208390799484</v>
      </c>
      <c r="E21" s="50">
        <v>122758</v>
      </c>
      <c r="F21" s="51">
        <v>12.860163648064724</v>
      </c>
      <c r="G21" s="59">
        <v>74651</v>
      </c>
      <c r="H21" s="51">
        <v>10.384751877920388</v>
      </c>
      <c r="I21" s="50">
        <v>141845</v>
      </c>
      <c r="J21" s="51">
        <v>8.074851234694888</v>
      </c>
      <c r="K21" s="50">
        <v>0</v>
      </c>
      <c r="L21" s="51"/>
      <c r="M21" s="52">
        <v>141845</v>
      </c>
      <c r="N21" s="53">
        <v>8.074851234694888</v>
      </c>
      <c r="O21" s="63"/>
    </row>
    <row r="22" spans="1:15" s="8" customFormat="1" ht="15.75" customHeight="1">
      <c r="A22" s="32">
        <v>20</v>
      </c>
      <c r="B22" s="43" t="s">
        <v>26</v>
      </c>
      <c r="C22" s="50">
        <v>17056</v>
      </c>
      <c r="D22" s="51">
        <v>-2.1288804728295174</v>
      </c>
      <c r="E22" s="50">
        <v>11460</v>
      </c>
      <c r="F22" s="51">
        <v>0.649920955559459</v>
      </c>
      <c r="G22" s="59">
        <v>9718</v>
      </c>
      <c r="H22" s="51">
        <v>-2.81028102810281</v>
      </c>
      <c r="I22" s="50">
        <v>28516</v>
      </c>
      <c r="J22" s="51">
        <v>-1.0307847152327074</v>
      </c>
      <c r="K22" s="50">
        <v>5433</v>
      </c>
      <c r="L22" s="51">
        <v>0.8351893095768375</v>
      </c>
      <c r="M22" s="52">
        <v>33949</v>
      </c>
      <c r="N22" s="53">
        <v>-0.7368205608023157</v>
      </c>
      <c r="O22" s="63"/>
    </row>
    <row r="23" spans="1:15" s="8" customFormat="1" ht="15.75" customHeight="1">
      <c r="A23" s="32">
        <v>21</v>
      </c>
      <c r="B23" s="43" t="s">
        <v>27</v>
      </c>
      <c r="C23" s="50">
        <v>7494</v>
      </c>
      <c r="D23" s="51">
        <v>13.579872688693543</v>
      </c>
      <c r="E23" s="50">
        <v>3313</v>
      </c>
      <c r="F23" s="51">
        <v>7.915309446254072</v>
      </c>
      <c r="G23" s="59">
        <v>2856</v>
      </c>
      <c r="H23" s="51">
        <v>5.89543937708565</v>
      </c>
      <c r="I23" s="50">
        <v>10807</v>
      </c>
      <c r="J23" s="51">
        <v>11.78113363673976</v>
      </c>
      <c r="K23" s="50">
        <v>7757</v>
      </c>
      <c r="L23" s="51">
        <v>3.7170744751972187</v>
      </c>
      <c r="M23" s="52">
        <v>18564</v>
      </c>
      <c r="N23" s="53">
        <v>8.263836239575436</v>
      </c>
      <c r="O23" s="63"/>
    </row>
    <row r="24" spans="1:15" s="8" customFormat="1" ht="15.75" customHeight="1">
      <c r="A24" s="32">
        <v>22</v>
      </c>
      <c r="B24" s="43" t="s">
        <v>28</v>
      </c>
      <c r="C24" s="50">
        <v>20518</v>
      </c>
      <c r="D24" s="51">
        <v>5.058883768561188</v>
      </c>
      <c r="E24" s="50">
        <v>4352</v>
      </c>
      <c r="F24" s="51">
        <v>6.981317600786627</v>
      </c>
      <c r="G24" s="59">
        <v>3813</v>
      </c>
      <c r="H24" s="51">
        <v>10.778617083091227</v>
      </c>
      <c r="I24" s="50">
        <v>24870</v>
      </c>
      <c r="J24" s="51">
        <v>5.390287312484109</v>
      </c>
      <c r="K24" s="50">
        <v>1578</v>
      </c>
      <c r="L24" s="51">
        <v>49.290444654683064</v>
      </c>
      <c r="M24" s="52">
        <v>26448</v>
      </c>
      <c r="N24" s="53">
        <v>7.272358547961874</v>
      </c>
      <c r="O24" s="63"/>
    </row>
    <row r="25" spans="1:15" s="8" customFormat="1" ht="15.75" customHeight="1">
      <c r="A25" s="32">
        <v>23</v>
      </c>
      <c r="B25" s="43" t="s">
        <v>29</v>
      </c>
      <c r="C25" s="50">
        <v>2054</v>
      </c>
      <c r="D25" s="51">
        <v>1.0826771653543308</v>
      </c>
      <c r="E25" s="50">
        <v>648</v>
      </c>
      <c r="F25" s="51">
        <v>18.248175182481752</v>
      </c>
      <c r="G25" s="59">
        <v>535</v>
      </c>
      <c r="H25" s="51">
        <v>698.5074626865671</v>
      </c>
      <c r="I25" s="50">
        <v>2702</v>
      </c>
      <c r="J25" s="51">
        <v>4.728682170542636</v>
      </c>
      <c r="K25" s="50">
        <v>3966</v>
      </c>
      <c r="L25" s="51">
        <v>-22.06720377284339</v>
      </c>
      <c r="M25" s="52">
        <v>6668</v>
      </c>
      <c r="N25" s="53">
        <v>-13.052549224149171</v>
      </c>
      <c r="O25" s="63"/>
    </row>
    <row r="26" spans="1:15" s="8" customFormat="1" ht="15.75" customHeight="1">
      <c r="A26" s="32">
        <v>24</v>
      </c>
      <c r="B26" s="43" t="s">
        <v>30</v>
      </c>
      <c r="C26" s="50">
        <v>1245</v>
      </c>
      <c r="D26" s="51">
        <v>-5.395136778115502</v>
      </c>
      <c r="E26" s="50">
        <v>379</v>
      </c>
      <c r="F26" s="51">
        <v>-2.3195876288659796</v>
      </c>
      <c r="G26" s="59">
        <v>301</v>
      </c>
      <c r="H26" s="51">
        <v>-3.5256410256410255</v>
      </c>
      <c r="I26" s="50">
        <v>1624</v>
      </c>
      <c r="J26" s="51">
        <v>-4.694835680751174</v>
      </c>
      <c r="K26" s="50">
        <v>2979</v>
      </c>
      <c r="L26" s="51">
        <v>1.9856213625470729</v>
      </c>
      <c r="M26" s="52">
        <v>4603</v>
      </c>
      <c r="N26" s="53">
        <v>-0.4756756756756757</v>
      </c>
      <c r="O26" s="63"/>
    </row>
    <row r="27" spans="1:15" s="8" customFormat="1" ht="15.75" customHeight="1">
      <c r="A27" s="32">
        <v>25</v>
      </c>
      <c r="B27" s="43" t="s">
        <v>31</v>
      </c>
      <c r="C27" s="50">
        <v>2595</v>
      </c>
      <c r="D27" s="51">
        <v>23.74821173104435</v>
      </c>
      <c r="E27" s="50">
        <v>1483</v>
      </c>
      <c r="F27" s="51">
        <v>-3.008502289077829</v>
      </c>
      <c r="G27" s="59">
        <v>1313</v>
      </c>
      <c r="H27" s="51">
        <v>-7.730147575544624</v>
      </c>
      <c r="I27" s="50">
        <v>4078</v>
      </c>
      <c r="J27" s="51">
        <v>12.465526751241036</v>
      </c>
      <c r="K27" s="50">
        <v>2891</v>
      </c>
      <c r="L27" s="51">
        <v>17.044534412955464</v>
      </c>
      <c r="M27" s="52">
        <v>6969</v>
      </c>
      <c r="N27" s="53">
        <v>14.320866141732283</v>
      </c>
      <c r="O27" s="63"/>
    </row>
    <row r="28" spans="1:15" s="8" customFormat="1" ht="15.75" customHeight="1">
      <c r="A28" s="32">
        <v>26</v>
      </c>
      <c r="B28" s="43" t="s">
        <v>32</v>
      </c>
      <c r="C28" s="50">
        <v>5397</v>
      </c>
      <c r="D28" s="51">
        <v>10.548955346169603</v>
      </c>
      <c r="E28" s="50">
        <v>14409</v>
      </c>
      <c r="F28" s="51">
        <v>29.41440632297467</v>
      </c>
      <c r="G28" s="59">
        <v>0</v>
      </c>
      <c r="H28" s="51"/>
      <c r="I28" s="50">
        <v>19806</v>
      </c>
      <c r="J28" s="51">
        <v>23.663836163836162</v>
      </c>
      <c r="K28" s="50">
        <v>1784</v>
      </c>
      <c r="L28" s="51">
        <v>-33.48247576435496</v>
      </c>
      <c r="M28" s="52">
        <v>21590</v>
      </c>
      <c r="N28" s="53">
        <v>15.466894855064712</v>
      </c>
      <c r="O28" s="63"/>
    </row>
    <row r="29" spans="1:15" s="8" customFormat="1" ht="15.75" customHeight="1">
      <c r="A29" s="32">
        <v>27</v>
      </c>
      <c r="B29" s="43" t="s">
        <v>33</v>
      </c>
      <c r="C29" s="50">
        <v>5182</v>
      </c>
      <c r="D29" s="51">
        <v>77.52655018842069</v>
      </c>
      <c r="E29" s="50">
        <v>230</v>
      </c>
      <c r="F29" s="51">
        <v>265.07936507936506</v>
      </c>
      <c r="G29" s="59">
        <v>0</v>
      </c>
      <c r="H29" s="51"/>
      <c r="I29" s="50">
        <v>5412</v>
      </c>
      <c r="J29" s="51">
        <v>81.48893360160966</v>
      </c>
      <c r="K29" s="50">
        <v>1268</v>
      </c>
      <c r="L29" s="51">
        <v>-9.428571428571429</v>
      </c>
      <c r="M29" s="52">
        <v>6680</v>
      </c>
      <c r="N29" s="53">
        <v>52.44180739388407</v>
      </c>
      <c r="O29" s="63"/>
    </row>
    <row r="30" spans="1:15" s="8" customFormat="1" ht="15.75" customHeight="1">
      <c r="A30" s="32">
        <v>28</v>
      </c>
      <c r="B30" s="43" t="s">
        <v>34</v>
      </c>
      <c r="C30" s="50">
        <v>1112</v>
      </c>
      <c r="D30" s="51">
        <v>-17.933579335793358</v>
      </c>
      <c r="E30" s="50">
        <v>1512</v>
      </c>
      <c r="F30" s="51">
        <v>17.209302325581394</v>
      </c>
      <c r="G30" s="59">
        <v>646</v>
      </c>
      <c r="H30" s="51">
        <v>19.62962962962963</v>
      </c>
      <c r="I30" s="50">
        <v>2624</v>
      </c>
      <c r="J30" s="51">
        <v>-0.7939508506616257</v>
      </c>
      <c r="K30" s="50">
        <v>1402</v>
      </c>
      <c r="L30" s="51">
        <v>0.7907979870596693</v>
      </c>
      <c r="M30" s="52">
        <v>4026</v>
      </c>
      <c r="N30" s="53">
        <v>-0.24777006937561943</v>
      </c>
      <c r="O30" s="63"/>
    </row>
    <row r="31" spans="1:15" s="8" customFormat="1" ht="15.75" customHeight="1">
      <c r="A31" s="32">
        <v>29</v>
      </c>
      <c r="B31" s="43" t="s">
        <v>35</v>
      </c>
      <c r="C31" s="50">
        <v>4692</v>
      </c>
      <c r="D31" s="51">
        <v>12.86985807072408</v>
      </c>
      <c r="E31" s="50">
        <v>20097</v>
      </c>
      <c r="F31" s="51">
        <v>15.739460953697305</v>
      </c>
      <c r="G31" s="59">
        <v>17653</v>
      </c>
      <c r="H31" s="51">
        <v>15.318787562059054</v>
      </c>
      <c r="I31" s="50">
        <v>24789</v>
      </c>
      <c r="J31" s="51">
        <v>15.185167975465824</v>
      </c>
      <c r="K31" s="50">
        <v>12260</v>
      </c>
      <c r="L31" s="51">
        <v>3.599797194524252</v>
      </c>
      <c r="M31" s="52">
        <v>37049</v>
      </c>
      <c r="N31" s="53">
        <v>11.074801379103583</v>
      </c>
      <c r="O31" s="63"/>
    </row>
    <row r="32" spans="1:15" s="8" customFormat="1" ht="15.75" customHeight="1">
      <c r="A32" s="32">
        <v>30</v>
      </c>
      <c r="B32" s="43" t="s">
        <v>36</v>
      </c>
      <c r="C32" s="50">
        <v>90871</v>
      </c>
      <c r="D32" s="51">
        <v>3.737570921378586</v>
      </c>
      <c r="E32" s="50">
        <v>91347</v>
      </c>
      <c r="F32" s="51">
        <v>-1.4967380169299618</v>
      </c>
      <c r="G32" s="59">
        <v>62038</v>
      </c>
      <c r="H32" s="51">
        <v>1.1527612463517634</v>
      </c>
      <c r="I32" s="50">
        <v>182218</v>
      </c>
      <c r="J32" s="51">
        <v>1.045848767828228</v>
      </c>
      <c r="K32" s="50">
        <v>12</v>
      </c>
      <c r="L32" s="51">
        <v>71.42857142857143</v>
      </c>
      <c r="M32" s="52">
        <v>182230</v>
      </c>
      <c r="N32" s="53">
        <v>1.048580728516849</v>
      </c>
      <c r="O32" s="63"/>
    </row>
    <row r="33" spans="1:15" s="8" customFormat="1" ht="15.75" customHeight="1">
      <c r="A33" s="32">
        <v>31</v>
      </c>
      <c r="B33" s="43" t="s">
        <v>37</v>
      </c>
      <c r="C33" s="50">
        <v>266</v>
      </c>
      <c r="D33" s="51">
        <v>51.13636363636363</v>
      </c>
      <c r="E33" s="50">
        <v>157</v>
      </c>
      <c r="F33" s="51">
        <v>63.541666666666664</v>
      </c>
      <c r="G33" s="59">
        <v>157</v>
      </c>
      <c r="H33" s="51">
        <v>63.541666666666664</v>
      </c>
      <c r="I33" s="50">
        <v>423</v>
      </c>
      <c r="J33" s="51">
        <v>55.51470588235294</v>
      </c>
      <c r="K33" s="50">
        <v>5695</v>
      </c>
      <c r="L33" s="51">
        <v>-18.61960560160046</v>
      </c>
      <c r="M33" s="52">
        <v>6118</v>
      </c>
      <c r="N33" s="53">
        <v>-15.845942228335625</v>
      </c>
      <c r="O33" s="63"/>
    </row>
    <row r="34" spans="1:15" s="8" customFormat="1" ht="15.75" customHeight="1">
      <c r="A34" s="32">
        <v>32</v>
      </c>
      <c r="B34" s="43" t="s">
        <v>38</v>
      </c>
      <c r="C34" s="50">
        <v>12005</v>
      </c>
      <c r="D34" s="51">
        <v>-0.32381268681501163</v>
      </c>
      <c r="E34" s="50">
        <v>15227</v>
      </c>
      <c r="F34" s="51">
        <v>2.2014900328881133</v>
      </c>
      <c r="G34" s="59">
        <v>14247</v>
      </c>
      <c r="H34" s="51">
        <v>1.8224699828473414</v>
      </c>
      <c r="I34" s="50">
        <v>27232</v>
      </c>
      <c r="J34" s="51">
        <v>1.0726348216605426</v>
      </c>
      <c r="K34" s="50">
        <v>9435</v>
      </c>
      <c r="L34" s="51">
        <v>26.593318126928754</v>
      </c>
      <c r="M34" s="52">
        <v>36667</v>
      </c>
      <c r="N34" s="53">
        <v>6.602511919990697</v>
      </c>
      <c r="O34" s="63"/>
    </row>
    <row r="35" spans="1:15" s="8" customFormat="1" ht="15.75" customHeight="1">
      <c r="A35" s="32">
        <v>33</v>
      </c>
      <c r="B35" s="43" t="s">
        <v>39</v>
      </c>
      <c r="C35" s="50">
        <v>3072</v>
      </c>
      <c r="D35" s="51">
        <v>-8.815672306322352</v>
      </c>
      <c r="E35" s="50">
        <v>56</v>
      </c>
      <c r="F35" s="51">
        <v>273.3333333333333</v>
      </c>
      <c r="G35" s="59">
        <v>27</v>
      </c>
      <c r="H35" s="51">
        <v>200</v>
      </c>
      <c r="I35" s="50">
        <v>3128</v>
      </c>
      <c r="J35" s="51">
        <v>-7.5650118203309695</v>
      </c>
      <c r="K35" s="50">
        <v>519</v>
      </c>
      <c r="L35" s="51">
        <v>47.863247863247864</v>
      </c>
      <c r="M35" s="52">
        <v>3647</v>
      </c>
      <c r="N35" s="53">
        <v>-2.356091030789826</v>
      </c>
      <c r="O35" s="63"/>
    </row>
    <row r="36" spans="1:15" s="8" customFormat="1" ht="15.75" customHeight="1">
      <c r="A36" s="32">
        <v>34</v>
      </c>
      <c r="B36" s="43" t="s">
        <v>40</v>
      </c>
      <c r="C36" s="50">
        <v>1357</v>
      </c>
      <c r="D36" s="51">
        <v>150.83179297597042</v>
      </c>
      <c r="E36" s="50">
        <v>5192</v>
      </c>
      <c r="F36" s="51">
        <v>-13.739823891011795</v>
      </c>
      <c r="G36" s="59">
        <v>0</v>
      </c>
      <c r="H36" s="51"/>
      <c r="I36" s="50">
        <v>6549</v>
      </c>
      <c r="J36" s="51">
        <v>-0.1676829268292683</v>
      </c>
      <c r="K36" s="50">
        <v>3588</v>
      </c>
      <c r="L36" s="51">
        <v>1.4132278123233466</v>
      </c>
      <c r="M36" s="52">
        <v>10137</v>
      </c>
      <c r="N36" s="53">
        <v>0.38621509209744503</v>
      </c>
      <c r="O36" s="63"/>
    </row>
    <row r="37" spans="1:15" s="8" customFormat="1" ht="15.75" customHeight="1">
      <c r="A37" s="32">
        <v>35</v>
      </c>
      <c r="B37" s="43" t="s">
        <v>41</v>
      </c>
      <c r="C37" s="50">
        <v>4050</v>
      </c>
      <c r="D37" s="51">
        <v>-1.3398294762484775</v>
      </c>
      <c r="E37" s="50">
        <v>2539</v>
      </c>
      <c r="F37" s="51">
        <v>12.146643109540635</v>
      </c>
      <c r="G37" s="59">
        <v>2079</v>
      </c>
      <c r="H37" s="51">
        <v>2.0618556701030926</v>
      </c>
      <c r="I37" s="50">
        <v>6589</v>
      </c>
      <c r="J37" s="51">
        <v>3.454231433506045</v>
      </c>
      <c r="K37" s="50">
        <v>3372</v>
      </c>
      <c r="L37" s="51">
        <v>-6.721991701244813</v>
      </c>
      <c r="M37" s="52">
        <v>9961</v>
      </c>
      <c r="N37" s="53">
        <v>-0.23036858974358973</v>
      </c>
      <c r="O37" s="63"/>
    </row>
    <row r="38" spans="1:15" s="8" customFormat="1" ht="15.75" customHeight="1">
      <c r="A38" s="32">
        <v>36</v>
      </c>
      <c r="B38" s="43" t="s">
        <v>42</v>
      </c>
      <c r="C38" s="50">
        <v>14044</v>
      </c>
      <c r="D38" s="51">
        <v>5.697298110935501</v>
      </c>
      <c r="E38" s="50">
        <v>29654</v>
      </c>
      <c r="F38" s="51">
        <v>1.2254650964328384</v>
      </c>
      <c r="G38" s="59">
        <v>24789</v>
      </c>
      <c r="H38" s="51">
        <v>-1.6465640374543724</v>
      </c>
      <c r="I38" s="50">
        <v>43698</v>
      </c>
      <c r="J38" s="51">
        <v>2.6208257010004226</v>
      </c>
      <c r="K38" s="50">
        <v>3321</v>
      </c>
      <c r="L38" s="51">
        <v>-4.404145077720207</v>
      </c>
      <c r="M38" s="52">
        <v>47019</v>
      </c>
      <c r="N38" s="53">
        <v>2.090932777488275</v>
      </c>
      <c r="O38" s="63"/>
    </row>
    <row r="39" spans="1:15" s="8" customFormat="1" ht="15.75" customHeight="1">
      <c r="A39" s="32">
        <v>37</v>
      </c>
      <c r="B39" s="43" t="s">
        <v>43</v>
      </c>
      <c r="C39" s="50">
        <v>7209</v>
      </c>
      <c r="D39" s="51">
        <v>4.858181818181818</v>
      </c>
      <c r="E39" s="50">
        <v>13747</v>
      </c>
      <c r="F39" s="51">
        <v>1.663955036237243</v>
      </c>
      <c r="G39" s="59">
        <v>9735</v>
      </c>
      <c r="H39" s="51">
        <v>-1.2477175897748023</v>
      </c>
      <c r="I39" s="50">
        <v>20956</v>
      </c>
      <c r="J39" s="51">
        <v>2.7405991077119185</v>
      </c>
      <c r="K39" s="50">
        <v>2058</v>
      </c>
      <c r="L39" s="51">
        <v>0.24354603019970775</v>
      </c>
      <c r="M39" s="52">
        <v>23014</v>
      </c>
      <c r="N39" s="53">
        <v>2.5122494432071267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358031</v>
      </c>
      <c r="D40" s="53">
        <v>4.2236013996192385</v>
      </c>
      <c r="E40" s="12">
        <f>SUM(E3:E39)</f>
        <v>435616</v>
      </c>
      <c r="F40" s="53">
        <v>4.362408871916379</v>
      </c>
      <c r="G40" s="13">
        <f>SUM(G3:G39)</f>
        <v>302178</v>
      </c>
      <c r="H40" s="51">
        <v>4.813372135372406</v>
      </c>
      <c r="I40" s="12">
        <f>SUM(I3:I39)</f>
        <v>793647</v>
      </c>
      <c r="J40" s="53">
        <v>4.299744128558643</v>
      </c>
      <c r="K40" s="12">
        <f>SUM(K3:K39)</f>
        <v>131936</v>
      </c>
      <c r="L40" s="53">
        <v>2.4857071836937608</v>
      </c>
      <c r="M40" s="12">
        <f>SUM(M3:M39)</f>
        <v>925516</v>
      </c>
      <c r="N40" s="53">
        <v>4.029719051553113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6" t="str">
        <f>Totali!C1</f>
        <v>Gennaio - Luglio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7"/>
    </row>
    <row r="2" spans="1:17" s="8" customFormat="1" ht="15.75" customHeight="1">
      <c r="A2" s="32" t="s">
        <v>2</v>
      </c>
      <c r="B2" s="32" t="s">
        <v>3</v>
      </c>
      <c r="C2" s="48" t="s">
        <v>45</v>
      </c>
      <c r="D2" s="22" t="s">
        <v>5</v>
      </c>
      <c r="E2" s="48" t="s">
        <v>46</v>
      </c>
      <c r="F2" s="22" t="s">
        <v>5</v>
      </c>
      <c r="G2" s="54" t="s">
        <v>47</v>
      </c>
      <c r="H2" s="55" t="s">
        <v>5</v>
      </c>
      <c r="I2" s="56" t="s">
        <v>52</v>
      </c>
      <c r="J2" s="22" t="s">
        <v>5</v>
      </c>
      <c r="K2" s="57" t="s">
        <v>48</v>
      </c>
      <c r="L2" s="22" t="s">
        <v>5</v>
      </c>
      <c r="M2" s="58" t="s">
        <v>49</v>
      </c>
      <c r="N2" s="22" t="s">
        <v>5</v>
      </c>
      <c r="O2" s="33" t="s">
        <v>50</v>
      </c>
      <c r="P2" s="22" t="s">
        <v>5</v>
      </c>
      <c r="Q2" s="62"/>
    </row>
    <row r="3" spans="1:17" s="8" customFormat="1" ht="15.75" customHeight="1">
      <c r="A3" s="32">
        <v>1</v>
      </c>
      <c r="B3" s="43" t="s">
        <v>8</v>
      </c>
      <c r="C3" s="50">
        <v>358795</v>
      </c>
      <c r="D3" s="51">
        <v>0.9447525159170261</v>
      </c>
      <c r="E3" s="50">
        <v>225742</v>
      </c>
      <c r="F3" s="51">
        <v>-12.58949487909237</v>
      </c>
      <c r="G3" s="59">
        <v>222730</v>
      </c>
      <c r="H3" s="51">
        <v>-12.807062185597683</v>
      </c>
      <c r="I3" s="50">
        <v>859</v>
      </c>
      <c r="J3" s="51">
        <v>-75.58271745309835</v>
      </c>
      <c r="K3" s="50">
        <v>585396</v>
      </c>
      <c r="L3" s="51">
        <v>-5.154485507363782</v>
      </c>
      <c r="M3" s="50">
        <v>591</v>
      </c>
      <c r="N3" s="51">
        <v>-20.457604306864063</v>
      </c>
      <c r="O3" s="52">
        <v>585987</v>
      </c>
      <c r="P3" s="53">
        <v>-5.172885316520836</v>
      </c>
      <c r="Q3" s="63"/>
    </row>
    <row r="4" spans="1:17" s="8" customFormat="1" ht="15.75" customHeight="1">
      <c r="A4" s="32">
        <v>2</v>
      </c>
      <c r="B4" s="43" t="s">
        <v>9</v>
      </c>
      <c r="C4" s="50">
        <v>113211</v>
      </c>
      <c r="D4" s="51">
        <v>-1.5702026656928976</v>
      </c>
      <c r="E4" s="50">
        <v>154336</v>
      </c>
      <c r="F4" s="51">
        <v>-4.3690012206683315</v>
      </c>
      <c r="G4" s="59">
        <v>128280</v>
      </c>
      <c r="H4" s="51">
        <v>5.118245734795221</v>
      </c>
      <c r="I4" s="50">
        <v>3422</v>
      </c>
      <c r="J4" s="51">
        <v>-55.46010672914226</v>
      </c>
      <c r="K4" s="50">
        <v>270969</v>
      </c>
      <c r="L4" s="51">
        <v>-4.617599538169645</v>
      </c>
      <c r="M4" s="50">
        <v>5830</v>
      </c>
      <c r="N4" s="51">
        <v>40.44808479884365</v>
      </c>
      <c r="O4" s="52">
        <v>276799</v>
      </c>
      <c r="P4" s="53">
        <v>-3.9685953968595395</v>
      </c>
      <c r="Q4" s="63"/>
    </row>
    <row r="5" spans="1:17" s="8" customFormat="1" ht="15.75" customHeight="1">
      <c r="A5" s="32">
        <v>3</v>
      </c>
      <c r="B5" s="43" t="s">
        <v>10</v>
      </c>
      <c r="C5" s="50">
        <v>847654</v>
      </c>
      <c r="D5" s="51">
        <v>19.187618550801258</v>
      </c>
      <c r="E5" s="50">
        <v>242964</v>
      </c>
      <c r="F5" s="51">
        <v>14.63485982278505</v>
      </c>
      <c r="G5" s="59">
        <v>195731</v>
      </c>
      <c r="H5" s="51">
        <v>33.267288981487155</v>
      </c>
      <c r="I5" s="50">
        <v>21110</v>
      </c>
      <c r="J5" s="51">
        <v>-15.899764949603602</v>
      </c>
      <c r="K5" s="50">
        <v>1111728</v>
      </c>
      <c r="L5" s="51">
        <v>17.24120475828904</v>
      </c>
      <c r="M5" s="50">
        <v>2128</v>
      </c>
      <c r="N5" s="51">
        <v>-6.2967855570233375</v>
      </c>
      <c r="O5" s="52">
        <v>1113856</v>
      </c>
      <c r="P5" s="53">
        <v>17.184966823108834</v>
      </c>
      <c r="Q5" s="63"/>
    </row>
    <row r="6" spans="1:17" s="8" customFormat="1" ht="15.75" customHeight="1">
      <c r="A6" s="32">
        <v>4</v>
      </c>
      <c r="B6" s="43" t="s">
        <v>11</v>
      </c>
      <c r="C6" s="50">
        <v>379880</v>
      </c>
      <c r="D6" s="51">
        <v>32.45374857915914</v>
      </c>
      <c r="E6" s="50">
        <v>2560905</v>
      </c>
      <c r="F6" s="51">
        <v>19.164791802870578</v>
      </c>
      <c r="G6" s="59">
        <v>2272811</v>
      </c>
      <c r="H6" s="51">
        <v>17.906648350622213</v>
      </c>
      <c r="I6" s="50">
        <v>8994</v>
      </c>
      <c r="J6" s="51">
        <v>-38.661938211825685</v>
      </c>
      <c r="K6" s="50">
        <v>2949779</v>
      </c>
      <c r="L6" s="51">
        <v>20.374085394468906</v>
      </c>
      <c r="M6" s="50">
        <v>2175</v>
      </c>
      <c r="N6" s="51">
        <v>-9.71357409713574</v>
      </c>
      <c r="O6" s="52">
        <v>2951954</v>
      </c>
      <c r="P6" s="53">
        <v>20.34453644820722</v>
      </c>
      <c r="Q6" s="63"/>
    </row>
    <row r="7" spans="1:17" s="8" customFormat="1" ht="15.75" customHeight="1">
      <c r="A7" s="32">
        <v>5</v>
      </c>
      <c r="B7" s="43" t="s">
        <v>12</v>
      </c>
      <c r="C7" s="50">
        <v>734693</v>
      </c>
      <c r="D7" s="51">
        <v>14.35800451396996</v>
      </c>
      <c r="E7" s="50">
        <v>1505139</v>
      </c>
      <c r="F7" s="51">
        <v>5.072985821692601</v>
      </c>
      <c r="G7" s="59">
        <v>1186558</v>
      </c>
      <c r="H7" s="51">
        <v>9.010346519280981</v>
      </c>
      <c r="I7" s="50">
        <v>40760</v>
      </c>
      <c r="J7" s="51">
        <v>-7.393102194756214</v>
      </c>
      <c r="K7" s="50">
        <v>2280592</v>
      </c>
      <c r="L7" s="51">
        <v>7.629213557383099</v>
      </c>
      <c r="M7" s="50">
        <v>6444</v>
      </c>
      <c r="N7" s="51"/>
      <c r="O7" s="52">
        <v>2287036</v>
      </c>
      <c r="P7" s="53">
        <v>7.933328739828612</v>
      </c>
      <c r="Q7" s="63"/>
    </row>
    <row r="8" spans="1:17" s="8" customFormat="1" ht="15.75" customHeight="1">
      <c r="A8" s="32">
        <v>6</v>
      </c>
      <c r="B8" s="43" t="s">
        <v>13</v>
      </c>
      <c r="C8" s="50">
        <v>37010</v>
      </c>
      <c r="D8" s="51">
        <v>27.76166804750069</v>
      </c>
      <c r="E8" s="50">
        <v>8304</v>
      </c>
      <c r="F8" s="51">
        <v>-23.93514701841165</v>
      </c>
      <c r="G8" s="59">
        <v>6928</v>
      </c>
      <c r="H8" s="51">
        <v>10.653250279508066</v>
      </c>
      <c r="I8" s="50">
        <v>0</v>
      </c>
      <c r="J8" s="51"/>
      <c r="K8" s="50">
        <v>45314</v>
      </c>
      <c r="L8" s="51">
        <v>13.611633446157704</v>
      </c>
      <c r="M8" s="50">
        <v>4227</v>
      </c>
      <c r="N8" s="51">
        <v>26.519006285543252</v>
      </c>
      <c r="O8" s="52">
        <v>49541</v>
      </c>
      <c r="P8" s="53">
        <v>14.60926294359876</v>
      </c>
      <c r="Q8" s="63"/>
    </row>
    <row r="9" spans="1:17" s="8" customFormat="1" ht="15.75" customHeight="1">
      <c r="A9" s="32">
        <v>7</v>
      </c>
      <c r="B9" s="43" t="s">
        <v>14</v>
      </c>
      <c r="C9" s="50">
        <v>35128</v>
      </c>
      <c r="D9" s="51">
        <v>-27.80780533919727</v>
      </c>
      <c r="E9" s="50">
        <v>112713</v>
      </c>
      <c r="F9" s="51">
        <v>-33.412693255194334</v>
      </c>
      <c r="G9" s="59">
        <v>89224</v>
      </c>
      <c r="H9" s="51">
        <v>-36.07130574343689</v>
      </c>
      <c r="I9" s="50">
        <v>1454</v>
      </c>
      <c r="J9" s="51">
        <v>5.2860246198406955</v>
      </c>
      <c r="K9" s="50">
        <v>149295</v>
      </c>
      <c r="L9" s="51">
        <v>-31.92543921645517</v>
      </c>
      <c r="M9" s="50">
        <v>2488</v>
      </c>
      <c r="N9" s="51">
        <v>32.19978746014878</v>
      </c>
      <c r="O9" s="52">
        <v>151783</v>
      </c>
      <c r="P9" s="53">
        <v>-31.379835709086635</v>
      </c>
      <c r="Q9" s="63"/>
    </row>
    <row r="10" spans="1:17" s="8" customFormat="1" ht="15.75" customHeight="1">
      <c r="A10" s="32">
        <v>8</v>
      </c>
      <c r="B10" s="43" t="s">
        <v>15</v>
      </c>
      <c r="C10" s="50">
        <v>402439</v>
      </c>
      <c r="D10" s="51">
        <v>10.847027196756441</v>
      </c>
      <c r="E10" s="50">
        <v>50584</v>
      </c>
      <c r="F10" s="51">
        <v>-31.84310872172144</v>
      </c>
      <c r="G10" s="59">
        <v>42251</v>
      </c>
      <c r="H10" s="51">
        <v>-37.18070712777662</v>
      </c>
      <c r="I10" s="50">
        <v>5318</v>
      </c>
      <c r="J10" s="51">
        <v>6.33873225354929</v>
      </c>
      <c r="K10" s="50">
        <v>458341</v>
      </c>
      <c r="L10" s="51">
        <v>3.6323472220966093</v>
      </c>
      <c r="M10" s="50">
        <v>1672</v>
      </c>
      <c r="N10" s="51">
        <v>25.80887885628292</v>
      </c>
      <c r="O10" s="52">
        <v>460013</v>
      </c>
      <c r="P10" s="53">
        <v>3.6987860822127794</v>
      </c>
      <c r="Q10" s="63"/>
    </row>
    <row r="11" spans="1:17" s="8" customFormat="1" ht="15.75" customHeight="1">
      <c r="A11" s="32">
        <v>9</v>
      </c>
      <c r="B11" s="43" t="s">
        <v>16</v>
      </c>
      <c r="C11" s="50">
        <v>1247830</v>
      </c>
      <c r="D11" s="51">
        <v>2.267567749200516</v>
      </c>
      <c r="E11" s="50">
        <v>164772</v>
      </c>
      <c r="F11" s="51">
        <v>43.30741533162866</v>
      </c>
      <c r="G11" s="59">
        <v>141410</v>
      </c>
      <c r="H11" s="51">
        <v>49.75748204943554</v>
      </c>
      <c r="I11" s="50">
        <v>17626</v>
      </c>
      <c r="J11" s="51">
        <v>235.66939630546563</v>
      </c>
      <c r="K11" s="50">
        <v>1430228</v>
      </c>
      <c r="L11" s="51">
        <v>6.702298060789725</v>
      </c>
      <c r="M11" s="50">
        <v>2090</v>
      </c>
      <c r="N11" s="51">
        <v>-5.813429472735466</v>
      </c>
      <c r="O11" s="52">
        <v>1432318</v>
      </c>
      <c r="P11" s="53">
        <v>6.681612679780428</v>
      </c>
      <c r="Q11" s="63"/>
    </row>
    <row r="12" spans="1:17" s="8" customFormat="1" ht="15.75" customHeight="1">
      <c r="A12" s="32">
        <v>10</v>
      </c>
      <c r="B12" s="43" t="s">
        <v>17</v>
      </c>
      <c r="C12" s="50">
        <v>2453609</v>
      </c>
      <c r="D12" s="51">
        <v>2.036947087033836</v>
      </c>
      <c r="E12" s="50">
        <v>582191</v>
      </c>
      <c r="F12" s="51">
        <v>6.550524433609871</v>
      </c>
      <c r="G12" s="59">
        <v>528276</v>
      </c>
      <c r="H12" s="51">
        <v>8.222896440958174</v>
      </c>
      <c r="I12" s="50">
        <v>13721</v>
      </c>
      <c r="J12" s="51">
        <v>14.028089420759578</v>
      </c>
      <c r="K12" s="50">
        <v>3049521</v>
      </c>
      <c r="L12" s="51">
        <v>2.9179631867056353</v>
      </c>
      <c r="M12" s="50">
        <v>2398</v>
      </c>
      <c r="N12" s="51">
        <v>59.441489361702125</v>
      </c>
      <c r="O12" s="52">
        <v>3051919</v>
      </c>
      <c r="P12" s="53">
        <v>2.946639033598195</v>
      </c>
      <c r="Q12" s="63"/>
    </row>
    <row r="13" spans="1:17" s="8" customFormat="1" ht="15.75" customHeight="1">
      <c r="A13" s="32">
        <v>11</v>
      </c>
      <c r="B13" s="43" t="s">
        <v>18</v>
      </c>
      <c r="C13" s="50">
        <v>58749</v>
      </c>
      <c r="D13" s="51">
        <v>36.172727904874485</v>
      </c>
      <c r="E13" s="50">
        <v>780</v>
      </c>
      <c r="F13" s="51">
        <v>27.659574468085108</v>
      </c>
      <c r="G13" s="59">
        <v>0</v>
      </c>
      <c r="H13" s="51"/>
      <c r="I13" s="50">
        <v>0</v>
      </c>
      <c r="J13" s="51"/>
      <c r="K13" s="50">
        <v>59529</v>
      </c>
      <c r="L13" s="51">
        <v>36.05384650546236</v>
      </c>
      <c r="M13" s="50">
        <v>130</v>
      </c>
      <c r="N13" s="51">
        <v>-90.07633587786259</v>
      </c>
      <c r="O13" s="52">
        <v>59659</v>
      </c>
      <c r="P13" s="53">
        <v>32.38727143617965</v>
      </c>
      <c r="Q13" s="63"/>
    </row>
    <row r="14" spans="1:17" s="8" customFormat="1" ht="15.75" customHeight="1">
      <c r="A14" s="32">
        <v>12</v>
      </c>
      <c r="B14" s="43" t="s">
        <v>19</v>
      </c>
      <c r="C14" s="50">
        <v>2207</v>
      </c>
      <c r="D14" s="51">
        <v>-55.4860830980234</v>
      </c>
      <c r="E14" s="50">
        <v>9746</v>
      </c>
      <c r="F14" s="51">
        <v>226.38981915606163</v>
      </c>
      <c r="G14" s="59">
        <v>887</v>
      </c>
      <c r="H14" s="51">
        <v>-67.75717920756088</v>
      </c>
      <c r="I14" s="50">
        <v>32</v>
      </c>
      <c r="J14" s="51">
        <v>-88.73239436619718</v>
      </c>
      <c r="K14" s="50">
        <v>11985</v>
      </c>
      <c r="L14" s="51">
        <v>45.66115702479339</v>
      </c>
      <c r="M14" s="50">
        <v>6169</v>
      </c>
      <c r="N14" s="51">
        <v>3.9427127211457456</v>
      </c>
      <c r="O14" s="52">
        <v>18154</v>
      </c>
      <c r="P14" s="53">
        <v>28.179058109157666</v>
      </c>
      <c r="Q14" s="63"/>
    </row>
    <row r="15" spans="1:17" s="8" customFormat="1" ht="15.75" customHeight="1">
      <c r="A15" s="32">
        <v>13</v>
      </c>
      <c r="B15" s="43" t="s">
        <v>20</v>
      </c>
      <c r="C15" s="50">
        <v>265001</v>
      </c>
      <c r="D15" s="51">
        <v>-25.825918285661505</v>
      </c>
      <c r="E15" s="50">
        <v>462109</v>
      </c>
      <c r="F15" s="51">
        <v>-26.098505686833924</v>
      </c>
      <c r="G15" s="59">
        <v>0</v>
      </c>
      <c r="H15" s="51"/>
      <c r="I15" s="50">
        <v>0</v>
      </c>
      <c r="J15" s="51"/>
      <c r="K15" s="50">
        <v>727110</v>
      </c>
      <c r="L15" s="51">
        <v>-25.999391393820105</v>
      </c>
      <c r="M15" s="50">
        <v>6111</v>
      </c>
      <c r="N15" s="51">
        <v>-6.516750803120698</v>
      </c>
      <c r="O15" s="52">
        <v>733153</v>
      </c>
      <c r="P15" s="53">
        <v>-25.87750604078414</v>
      </c>
      <c r="Q15" s="63"/>
    </row>
    <row r="16" spans="1:17" s="8" customFormat="1" ht="15.75" customHeight="1">
      <c r="A16" s="32">
        <v>14</v>
      </c>
      <c r="B16" s="43" t="s">
        <v>21</v>
      </c>
      <c r="C16" s="50">
        <v>3262</v>
      </c>
      <c r="D16" s="51">
        <v>-9.4140516523188</v>
      </c>
      <c r="E16" s="50">
        <v>0</v>
      </c>
      <c r="F16" s="51"/>
      <c r="G16" s="59">
        <v>0</v>
      </c>
      <c r="H16" s="51"/>
      <c r="I16" s="50">
        <v>0</v>
      </c>
      <c r="J16" s="51"/>
      <c r="K16" s="50">
        <v>3262</v>
      </c>
      <c r="L16" s="51">
        <v>-9.4140516523188</v>
      </c>
      <c r="M16" s="50">
        <v>1302</v>
      </c>
      <c r="N16" s="51">
        <v>2.6813880126182967</v>
      </c>
      <c r="O16" s="52">
        <v>4564</v>
      </c>
      <c r="P16" s="53">
        <v>-6.264119942493325</v>
      </c>
      <c r="Q16" s="63"/>
    </row>
    <row r="17" spans="1:17" s="8" customFormat="1" ht="15.75" customHeight="1">
      <c r="A17" s="32">
        <v>15</v>
      </c>
      <c r="B17" s="43" t="s">
        <v>77</v>
      </c>
      <c r="C17" s="50">
        <v>142440</v>
      </c>
      <c r="D17" s="51">
        <v>6.334216714568325</v>
      </c>
      <c r="E17" s="50">
        <v>205334</v>
      </c>
      <c r="F17" s="51">
        <v>5.97063453152014</v>
      </c>
      <c r="G17" s="59">
        <v>173923</v>
      </c>
      <c r="H17" s="51">
        <v>-0.7118798881086944</v>
      </c>
      <c r="I17" s="50">
        <v>1241</v>
      </c>
      <c r="J17" s="51">
        <v>-27.596266044340723</v>
      </c>
      <c r="K17" s="50">
        <v>349015</v>
      </c>
      <c r="L17" s="51">
        <v>5.94383093426908</v>
      </c>
      <c r="M17" s="50">
        <v>1580</v>
      </c>
      <c r="N17" s="51">
        <v>-10.073989755264655</v>
      </c>
      <c r="O17" s="52">
        <v>350595</v>
      </c>
      <c r="P17" s="53">
        <v>5.858854860186418</v>
      </c>
      <c r="Q17" s="63"/>
    </row>
    <row r="18" spans="1:17" s="8" customFormat="1" ht="15.75" customHeight="1">
      <c r="A18" s="32">
        <v>16</v>
      </c>
      <c r="B18" s="43" t="s">
        <v>22</v>
      </c>
      <c r="C18" s="50">
        <v>400791</v>
      </c>
      <c r="D18" s="51">
        <v>5.4166655707435885</v>
      </c>
      <c r="E18" s="50">
        <v>211012</v>
      </c>
      <c r="F18" s="51">
        <v>6.5496538595543345</v>
      </c>
      <c r="G18" s="59">
        <v>200228</v>
      </c>
      <c r="H18" s="51">
        <v>5.020009755739364</v>
      </c>
      <c r="I18" s="50">
        <v>2591</v>
      </c>
      <c r="J18" s="51">
        <v>54.134443783462224</v>
      </c>
      <c r="K18" s="50">
        <v>614394</v>
      </c>
      <c r="L18" s="51">
        <v>5.944795738715235</v>
      </c>
      <c r="M18" s="50">
        <v>5292</v>
      </c>
      <c r="N18" s="51">
        <v>1.7692307692307692</v>
      </c>
      <c r="O18" s="52">
        <v>619686</v>
      </c>
      <c r="P18" s="53">
        <v>5.907687154237001</v>
      </c>
      <c r="Q18" s="63"/>
    </row>
    <row r="19" spans="1:17" s="8" customFormat="1" ht="15.75" customHeight="1">
      <c r="A19" s="32">
        <v>17</v>
      </c>
      <c r="B19" s="43" t="s">
        <v>23</v>
      </c>
      <c r="C19" s="50">
        <v>556711</v>
      </c>
      <c r="D19" s="51">
        <v>5.05943563042908</v>
      </c>
      <c r="E19" s="50">
        <v>202902</v>
      </c>
      <c r="F19" s="51">
        <v>58.80129293814716</v>
      </c>
      <c r="G19" s="59">
        <v>154413</v>
      </c>
      <c r="H19" s="51">
        <v>24.90232716154238</v>
      </c>
      <c r="I19" s="50">
        <v>8454</v>
      </c>
      <c r="J19" s="51">
        <v>128.54825628548255</v>
      </c>
      <c r="K19" s="50">
        <v>768067</v>
      </c>
      <c r="L19" s="51">
        <v>16.13254890220466</v>
      </c>
      <c r="M19" s="50">
        <v>538</v>
      </c>
      <c r="N19" s="51">
        <v>24.82598607888631</v>
      </c>
      <c r="O19" s="52">
        <v>768605</v>
      </c>
      <c r="P19" s="53">
        <v>16.13821052218035</v>
      </c>
      <c r="Q19" s="63"/>
    </row>
    <row r="20" spans="1:17" s="8" customFormat="1" ht="15.75" customHeight="1">
      <c r="A20" s="32">
        <v>18</v>
      </c>
      <c r="B20" s="43" t="s">
        <v>24</v>
      </c>
      <c r="C20" s="50">
        <v>4303460</v>
      </c>
      <c r="D20" s="51">
        <v>13.309150309072109</v>
      </c>
      <c r="E20" s="50">
        <v>1446389</v>
      </c>
      <c r="F20" s="51">
        <v>-1.2510300652755864</v>
      </c>
      <c r="G20" s="59">
        <v>1440507</v>
      </c>
      <c r="H20" s="51">
        <v>6.994772471021307</v>
      </c>
      <c r="I20" s="50">
        <v>2135</v>
      </c>
      <c r="J20" s="51">
        <v>29.78723404255319</v>
      </c>
      <c r="K20" s="50">
        <v>5751984</v>
      </c>
      <c r="L20" s="51">
        <v>9.2631762506176</v>
      </c>
      <c r="M20" s="50">
        <v>0</v>
      </c>
      <c r="N20" s="51"/>
      <c r="O20" s="52">
        <v>5751984</v>
      </c>
      <c r="P20" s="53">
        <v>9.2631762506176</v>
      </c>
      <c r="Q20" s="63"/>
    </row>
    <row r="21" spans="1:17" s="8" customFormat="1" ht="15.75" customHeight="1">
      <c r="A21" s="32">
        <v>19</v>
      </c>
      <c r="B21" s="43" t="s">
        <v>25</v>
      </c>
      <c r="C21" s="50">
        <v>1698591</v>
      </c>
      <c r="D21" s="51">
        <v>-7.111076841300518</v>
      </c>
      <c r="E21" s="50">
        <v>10654775</v>
      </c>
      <c r="F21" s="51">
        <v>14.966729080549948</v>
      </c>
      <c r="G21" s="59">
        <v>5695462</v>
      </c>
      <c r="H21" s="51">
        <v>18.57193922364268</v>
      </c>
      <c r="I21" s="50">
        <v>78908</v>
      </c>
      <c r="J21" s="51">
        <v>2.172730804091674</v>
      </c>
      <c r="K21" s="50">
        <v>12432274</v>
      </c>
      <c r="L21" s="51">
        <v>11.265121524842712</v>
      </c>
      <c r="M21" s="50">
        <v>0</v>
      </c>
      <c r="N21" s="51"/>
      <c r="O21" s="52">
        <v>12432274</v>
      </c>
      <c r="P21" s="53">
        <v>11.265121524842712</v>
      </c>
      <c r="Q21" s="63"/>
    </row>
    <row r="22" spans="1:17" s="8" customFormat="1" ht="15.75" customHeight="1">
      <c r="A22" s="32">
        <v>20</v>
      </c>
      <c r="B22" s="43" t="s">
        <v>26</v>
      </c>
      <c r="C22" s="50">
        <v>1598140</v>
      </c>
      <c r="D22" s="51">
        <v>6.9616711865949545</v>
      </c>
      <c r="E22" s="50">
        <v>1207449</v>
      </c>
      <c r="F22" s="51">
        <v>10.659097845103712</v>
      </c>
      <c r="G22" s="59">
        <v>1052254</v>
      </c>
      <c r="H22" s="51">
        <v>7.004564900602315</v>
      </c>
      <c r="I22" s="50">
        <v>17585</v>
      </c>
      <c r="J22" s="51">
        <v>6.234519422461185</v>
      </c>
      <c r="K22" s="50">
        <v>2823174</v>
      </c>
      <c r="L22" s="51">
        <v>8.507660022599564</v>
      </c>
      <c r="M22" s="50">
        <v>7304</v>
      </c>
      <c r="N22" s="51">
        <v>19.757337268404658</v>
      </c>
      <c r="O22" s="52">
        <v>2830478</v>
      </c>
      <c r="P22" s="53">
        <v>8.533969038148808</v>
      </c>
      <c r="Q22" s="63"/>
    </row>
    <row r="23" spans="1:17" s="8" customFormat="1" ht="15.75" customHeight="1">
      <c r="A23" s="32">
        <v>21</v>
      </c>
      <c r="B23" s="43" t="s">
        <v>27</v>
      </c>
      <c r="C23" s="50">
        <v>690997</v>
      </c>
      <c r="D23" s="51">
        <v>13.856813313560718</v>
      </c>
      <c r="E23" s="50">
        <v>315440</v>
      </c>
      <c r="F23" s="51">
        <v>16.71680338635615</v>
      </c>
      <c r="G23" s="59">
        <v>284245</v>
      </c>
      <c r="H23" s="51">
        <v>15.566478829718895</v>
      </c>
      <c r="I23" s="50">
        <v>21119</v>
      </c>
      <c r="J23" s="51">
        <v>0.9850332329173241</v>
      </c>
      <c r="K23" s="50">
        <v>1027556</v>
      </c>
      <c r="L23" s="51">
        <v>14.417742858606307</v>
      </c>
      <c r="M23" s="50">
        <v>16034</v>
      </c>
      <c r="N23" s="51">
        <v>15.153691467968974</v>
      </c>
      <c r="O23" s="52">
        <v>1043590</v>
      </c>
      <c r="P23" s="53">
        <v>14.428979010918884</v>
      </c>
      <c r="Q23" s="63"/>
    </row>
    <row r="24" spans="1:17" s="8" customFormat="1" ht="15.75" customHeight="1">
      <c r="A24" s="32">
        <v>22</v>
      </c>
      <c r="B24" s="43" t="s">
        <v>28</v>
      </c>
      <c r="C24" s="50">
        <v>1879497</v>
      </c>
      <c r="D24" s="51">
        <v>7.855409822518891</v>
      </c>
      <c r="E24" s="50">
        <v>463034</v>
      </c>
      <c r="F24" s="51">
        <v>14.02138421153723</v>
      </c>
      <c r="G24" s="59">
        <v>417345</v>
      </c>
      <c r="H24" s="51">
        <v>16.51953229697132</v>
      </c>
      <c r="I24" s="50">
        <v>17048</v>
      </c>
      <c r="J24" s="51">
        <v>43.84070199122511</v>
      </c>
      <c r="K24" s="50">
        <v>2359579</v>
      </c>
      <c r="L24" s="51">
        <v>9.211757725101988</v>
      </c>
      <c r="M24" s="50">
        <v>1824</v>
      </c>
      <c r="N24" s="51">
        <v>39.34300993124523</v>
      </c>
      <c r="O24" s="52">
        <v>2361403</v>
      </c>
      <c r="P24" s="53">
        <v>9.230002086163648</v>
      </c>
      <c r="Q24" s="63"/>
    </row>
    <row r="25" spans="1:17" s="8" customFormat="1" ht="15.75" customHeight="1">
      <c r="A25" s="32">
        <v>23</v>
      </c>
      <c r="B25" s="43" t="s">
        <v>29</v>
      </c>
      <c r="C25" s="50">
        <v>28467</v>
      </c>
      <c r="D25" s="51">
        <v>14.504645830819356</v>
      </c>
      <c r="E25" s="50">
        <v>36318</v>
      </c>
      <c r="F25" s="51">
        <v>270.6674831598285</v>
      </c>
      <c r="G25" s="59">
        <v>35634</v>
      </c>
      <c r="H25" s="51"/>
      <c r="I25" s="50">
        <v>810</v>
      </c>
      <c r="J25" s="51">
        <v>443.6241610738255</v>
      </c>
      <c r="K25" s="50">
        <v>65595</v>
      </c>
      <c r="L25" s="51">
        <v>88.44805791772006</v>
      </c>
      <c r="M25" s="50">
        <v>2493</v>
      </c>
      <c r="N25" s="51">
        <v>-14.476843910806174</v>
      </c>
      <c r="O25" s="52">
        <v>68088</v>
      </c>
      <c r="P25" s="53">
        <v>80.49465843119582</v>
      </c>
      <c r="Q25" s="63"/>
    </row>
    <row r="26" spans="1:17" s="8" customFormat="1" ht="15.75" customHeight="1">
      <c r="A26" s="32">
        <v>24</v>
      </c>
      <c r="B26" s="43" t="s">
        <v>30</v>
      </c>
      <c r="C26" s="50">
        <v>12494</v>
      </c>
      <c r="D26" s="51">
        <v>-16.164530631416493</v>
      </c>
      <c r="E26" s="50">
        <v>10715</v>
      </c>
      <c r="F26" s="51">
        <v>-29.423000922144645</v>
      </c>
      <c r="G26" s="59">
        <v>6978</v>
      </c>
      <c r="H26" s="51">
        <v>-33.72589989552664</v>
      </c>
      <c r="I26" s="50">
        <v>9</v>
      </c>
      <c r="J26" s="51">
        <v>800</v>
      </c>
      <c r="K26" s="50">
        <v>23218</v>
      </c>
      <c r="L26" s="51">
        <v>-22.827893372332646</v>
      </c>
      <c r="M26" s="50">
        <v>1665</v>
      </c>
      <c r="N26" s="51">
        <v>6.867779204107831</v>
      </c>
      <c r="O26" s="52">
        <v>24883</v>
      </c>
      <c r="P26" s="53">
        <v>-21.365819744659333</v>
      </c>
      <c r="Q26" s="63"/>
    </row>
    <row r="27" spans="1:17" s="8" customFormat="1" ht="15.75" customHeight="1">
      <c r="A27" s="32">
        <v>25</v>
      </c>
      <c r="B27" s="43" t="s">
        <v>31</v>
      </c>
      <c r="C27" s="50">
        <v>64504</v>
      </c>
      <c r="D27" s="51">
        <v>10.09011469142545</v>
      </c>
      <c r="E27" s="50">
        <v>123572</v>
      </c>
      <c r="F27" s="51">
        <v>-15.973426354691528</v>
      </c>
      <c r="G27" s="59">
        <v>114918</v>
      </c>
      <c r="H27" s="51">
        <v>-18.393114565506075</v>
      </c>
      <c r="I27" s="50">
        <v>13</v>
      </c>
      <c r="J27" s="51"/>
      <c r="K27" s="50">
        <v>188089</v>
      </c>
      <c r="L27" s="51">
        <v>-8.541489387566555</v>
      </c>
      <c r="M27" s="50">
        <v>4109</v>
      </c>
      <c r="N27" s="51">
        <v>34.58892892237144</v>
      </c>
      <c r="O27" s="52">
        <v>192198</v>
      </c>
      <c r="P27" s="53">
        <v>-7.91057362439389</v>
      </c>
      <c r="Q27" s="63"/>
    </row>
    <row r="28" spans="1:17" s="8" customFormat="1" ht="15.75" customHeight="1">
      <c r="A28" s="32">
        <v>26</v>
      </c>
      <c r="B28" s="43" t="s">
        <v>32</v>
      </c>
      <c r="C28" s="50">
        <v>333994</v>
      </c>
      <c r="D28" s="51">
        <v>42.31101907598437</v>
      </c>
      <c r="E28" s="50">
        <v>1378090</v>
      </c>
      <c r="F28" s="51">
        <v>33.41187791577401</v>
      </c>
      <c r="G28" s="59">
        <v>0</v>
      </c>
      <c r="H28" s="51"/>
      <c r="I28" s="50">
        <v>3506</v>
      </c>
      <c r="J28" s="51">
        <v>-45.995070856438694</v>
      </c>
      <c r="K28" s="50">
        <v>1715590</v>
      </c>
      <c r="L28" s="51">
        <v>34.64647637943592</v>
      </c>
      <c r="M28" s="50">
        <v>3043</v>
      </c>
      <c r="N28" s="51">
        <v>-26.60395561987458</v>
      </c>
      <c r="O28" s="52">
        <v>1718633</v>
      </c>
      <c r="P28" s="53">
        <v>34.44781700553083</v>
      </c>
      <c r="Q28" s="63"/>
    </row>
    <row r="29" spans="1:17" s="8" customFormat="1" ht="15.75" customHeight="1">
      <c r="A29" s="32">
        <v>27</v>
      </c>
      <c r="B29" s="43" t="s">
        <v>33</v>
      </c>
      <c r="C29" s="50">
        <v>323635</v>
      </c>
      <c r="D29" s="51">
        <v>52.409993171489795</v>
      </c>
      <c r="E29" s="50">
        <v>6224</v>
      </c>
      <c r="F29" s="51">
        <v>265.04398826979474</v>
      </c>
      <c r="G29" s="59">
        <v>0</v>
      </c>
      <c r="H29" s="51"/>
      <c r="I29" s="50">
        <v>15069</v>
      </c>
      <c r="J29" s="51"/>
      <c r="K29" s="50">
        <v>344928</v>
      </c>
      <c r="L29" s="51">
        <v>61.143658023826205</v>
      </c>
      <c r="M29" s="50">
        <v>323</v>
      </c>
      <c r="N29" s="51"/>
      <c r="O29" s="52">
        <v>345251</v>
      </c>
      <c r="P29" s="53">
        <v>61.294557346414386</v>
      </c>
      <c r="Q29" s="63"/>
    </row>
    <row r="30" spans="1:17" s="8" customFormat="1" ht="15.75" customHeight="1">
      <c r="A30" s="32">
        <v>28</v>
      </c>
      <c r="B30" s="43" t="s">
        <v>34</v>
      </c>
      <c r="C30" s="50">
        <v>23773</v>
      </c>
      <c r="D30" s="51">
        <v>1.563634810099543</v>
      </c>
      <c r="E30" s="50">
        <v>154433</v>
      </c>
      <c r="F30" s="51">
        <v>25.149312393131225</v>
      </c>
      <c r="G30" s="59">
        <v>49804</v>
      </c>
      <c r="H30" s="51">
        <v>26.721286448526794</v>
      </c>
      <c r="I30" s="50">
        <v>2859</v>
      </c>
      <c r="J30" s="51">
        <v>-44.68949506674405</v>
      </c>
      <c r="K30" s="50">
        <v>181065</v>
      </c>
      <c r="L30" s="51">
        <v>19.14130613587761</v>
      </c>
      <c r="M30" s="50">
        <v>2378</v>
      </c>
      <c r="N30" s="51">
        <v>8.386508659981768</v>
      </c>
      <c r="O30" s="52">
        <v>183443</v>
      </c>
      <c r="P30" s="53">
        <v>18.988253150763125</v>
      </c>
      <c r="Q30" s="63"/>
    </row>
    <row r="31" spans="1:17" s="8" customFormat="1" ht="15.75" customHeight="1">
      <c r="A31" s="32">
        <v>29</v>
      </c>
      <c r="B31" s="43" t="s">
        <v>35</v>
      </c>
      <c r="C31" s="50">
        <v>251747</v>
      </c>
      <c r="D31" s="51">
        <v>101.69126247816821</v>
      </c>
      <c r="E31" s="50">
        <v>2519255</v>
      </c>
      <c r="F31" s="51">
        <v>18.591516410246513</v>
      </c>
      <c r="G31" s="59">
        <v>2287163</v>
      </c>
      <c r="H31" s="51">
        <v>16.298237192851143</v>
      </c>
      <c r="I31" s="50">
        <v>693</v>
      </c>
      <c r="J31" s="51">
        <v>-73.02452316076294</v>
      </c>
      <c r="K31" s="50">
        <v>2771695</v>
      </c>
      <c r="L31" s="51">
        <v>23.093440511613448</v>
      </c>
      <c r="M31" s="50">
        <v>26232</v>
      </c>
      <c r="N31" s="51">
        <v>2.939214378212926</v>
      </c>
      <c r="O31" s="52">
        <v>2797927</v>
      </c>
      <c r="P31" s="53">
        <v>22.867903018773635</v>
      </c>
      <c r="Q31" s="63"/>
    </row>
    <row r="32" spans="1:17" s="8" customFormat="1" ht="15.75" customHeight="1">
      <c r="A32" s="32">
        <v>30</v>
      </c>
      <c r="B32" s="43" t="s">
        <v>36</v>
      </c>
      <c r="C32" s="50">
        <v>7382391</v>
      </c>
      <c r="D32" s="51">
        <v>3.743593483808383</v>
      </c>
      <c r="E32" s="50">
        <v>9628028</v>
      </c>
      <c r="F32" s="51">
        <v>5.0252837708810505</v>
      </c>
      <c r="G32" s="59">
        <v>6178708</v>
      </c>
      <c r="H32" s="51">
        <v>7.077055104917598</v>
      </c>
      <c r="I32" s="50">
        <v>260532</v>
      </c>
      <c r="J32" s="51">
        <v>-10.023000891025509</v>
      </c>
      <c r="K32" s="50">
        <v>17270951</v>
      </c>
      <c r="L32" s="51">
        <v>4.212040455939681</v>
      </c>
      <c r="M32" s="50">
        <v>59</v>
      </c>
      <c r="N32" s="51">
        <v>268.75</v>
      </c>
      <c r="O32" s="52">
        <v>17271010</v>
      </c>
      <c r="P32" s="53">
        <v>4.2122958490693545</v>
      </c>
      <c r="Q32" s="63"/>
    </row>
    <row r="33" spans="1:17" s="8" customFormat="1" ht="15.75" customHeight="1">
      <c r="A33" s="32">
        <v>31</v>
      </c>
      <c r="B33" s="43" t="s">
        <v>37</v>
      </c>
      <c r="C33" s="50">
        <v>918</v>
      </c>
      <c r="D33" s="51">
        <v>108.16326530612245</v>
      </c>
      <c r="E33" s="50">
        <v>483</v>
      </c>
      <c r="F33" s="51">
        <v>-43.109540636042404</v>
      </c>
      <c r="G33" s="59">
        <v>483</v>
      </c>
      <c r="H33" s="51">
        <v>-43.109540636042404</v>
      </c>
      <c r="I33" s="50">
        <v>0</v>
      </c>
      <c r="J33" s="51"/>
      <c r="K33" s="50">
        <v>1401</v>
      </c>
      <c r="L33" s="51">
        <v>8.604651162790697</v>
      </c>
      <c r="M33" s="50">
        <v>7193</v>
      </c>
      <c r="N33" s="51">
        <v>17.97605379694932</v>
      </c>
      <c r="O33" s="52">
        <v>8594</v>
      </c>
      <c r="P33" s="53">
        <v>16.339515364830106</v>
      </c>
      <c r="Q33" s="63"/>
    </row>
    <row r="34" spans="1:17" s="8" customFormat="1" ht="15.75" customHeight="1">
      <c r="A34" s="32">
        <v>32</v>
      </c>
      <c r="B34" s="43" t="s">
        <v>38</v>
      </c>
      <c r="C34" s="50">
        <v>1019807</v>
      </c>
      <c r="D34" s="51">
        <v>0.22722470380689833</v>
      </c>
      <c r="E34" s="50">
        <v>942737</v>
      </c>
      <c r="F34" s="51">
        <v>5.04103648603779</v>
      </c>
      <c r="G34" s="59">
        <v>881860</v>
      </c>
      <c r="H34" s="51">
        <v>4.624123841477593</v>
      </c>
      <c r="I34" s="50">
        <v>22768</v>
      </c>
      <c r="J34" s="51">
        <v>86.62295081967213</v>
      </c>
      <c r="K34" s="50">
        <v>1985312</v>
      </c>
      <c r="L34" s="51">
        <v>3.015947060719006</v>
      </c>
      <c r="M34" s="50">
        <v>8567</v>
      </c>
      <c r="N34" s="51">
        <v>49.09502262443439</v>
      </c>
      <c r="O34" s="52">
        <v>1993879</v>
      </c>
      <c r="P34" s="53">
        <v>3.152925473438062</v>
      </c>
      <c r="Q34" s="63"/>
    </row>
    <row r="35" spans="1:17" s="8" customFormat="1" ht="15.75" customHeight="1">
      <c r="A35" s="32">
        <v>33</v>
      </c>
      <c r="B35" s="43" t="s">
        <v>39</v>
      </c>
      <c r="C35" s="50">
        <v>173327</v>
      </c>
      <c r="D35" s="51">
        <v>-19.11304209853325</v>
      </c>
      <c r="E35" s="50">
        <v>4160</v>
      </c>
      <c r="F35" s="51">
        <v>258.62068965517244</v>
      </c>
      <c r="G35" s="59">
        <v>1462</v>
      </c>
      <c r="H35" s="51">
        <v>254.85436893203882</v>
      </c>
      <c r="I35" s="50">
        <v>608</v>
      </c>
      <c r="J35" s="51">
        <v>68.88888888888889</v>
      </c>
      <c r="K35" s="50">
        <v>178095</v>
      </c>
      <c r="L35" s="51">
        <v>-17.473343744062873</v>
      </c>
      <c r="M35" s="50">
        <v>533</v>
      </c>
      <c r="N35" s="51">
        <v>13.404255319148936</v>
      </c>
      <c r="O35" s="52">
        <v>178628</v>
      </c>
      <c r="P35" s="53">
        <v>-17.406241185908552</v>
      </c>
      <c r="Q35" s="63"/>
    </row>
    <row r="36" spans="1:17" s="8" customFormat="1" ht="15.75" customHeight="1">
      <c r="A36" s="32">
        <v>34</v>
      </c>
      <c r="B36" s="43" t="s">
        <v>40</v>
      </c>
      <c r="C36" s="50">
        <v>106110</v>
      </c>
      <c r="D36" s="51">
        <v>122.75637661383436</v>
      </c>
      <c r="E36" s="50">
        <v>652414</v>
      </c>
      <c r="F36" s="51">
        <v>-0.9718935607308251</v>
      </c>
      <c r="G36" s="59">
        <v>0</v>
      </c>
      <c r="H36" s="51"/>
      <c r="I36" s="50">
        <v>0</v>
      </c>
      <c r="J36" s="51"/>
      <c r="K36" s="50">
        <v>758524</v>
      </c>
      <c r="L36" s="51">
        <v>7.370918335569862</v>
      </c>
      <c r="M36" s="50">
        <v>6006</v>
      </c>
      <c r="N36" s="51">
        <v>8.568329718004339</v>
      </c>
      <c r="O36" s="52">
        <v>764530</v>
      </c>
      <c r="P36" s="53">
        <v>7.380222027461291</v>
      </c>
      <c r="Q36" s="63"/>
    </row>
    <row r="37" spans="1:17" s="8" customFormat="1" ht="15.75" customHeight="1">
      <c r="A37" s="32">
        <v>35</v>
      </c>
      <c r="B37" s="43" t="s">
        <v>41</v>
      </c>
      <c r="C37" s="50">
        <v>228041</v>
      </c>
      <c r="D37" s="51">
        <v>2.939105313050151</v>
      </c>
      <c r="E37" s="50">
        <v>154439</v>
      </c>
      <c r="F37" s="51">
        <v>13.181095322198852</v>
      </c>
      <c r="G37" s="59">
        <v>132956</v>
      </c>
      <c r="H37" s="51">
        <v>10.879826536569093</v>
      </c>
      <c r="I37" s="50">
        <v>4850</v>
      </c>
      <c r="J37" s="51">
        <v>-7.9521730878724615</v>
      </c>
      <c r="K37" s="50">
        <v>387330</v>
      </c>
      <c r="L37" s="51">
        <v>6.628456278286149</v>
      </c>
      <c r="M37" s="50">
        <v>2345</v>
      </c>
      <c r="N37" s="51">
        <v>-9.633911368015415</v>
      </c>
      <c r="O37" s="52">
        <v>389675</v>
      </c>
      <c r="P37" s="53">
        <v>6.513105205181401</v>
      </c>
      <c r="Q37" s="63"/>
    </row>
    <row r="38" spans="1:17" s="8" customFormat="1" ht="15.75" customHeight="1">
      <c r="A38" s="32">
        <v>36</v>
      </c>
      <c r="B38" s="43" t="s">
        <v>42</v>
      </c>
      <c r="C38" s="50">
        <v>1069479</v>
      </c>
      <c r="D38" s="51">
        <v>5.166795157217367</v>
      </c>
      <c r="E38" s="50">
        <v>2513673</v>
      </c>
      <c r="F38" s="51">
        <v>7.888795703115275</v>
      </c>
      <c r="G38" s="59">
        <v>2163757</v>
      </c>
      <c r="H38" s="51">
        <v>4.57428556239156</v>
      </c>
      <c r="I38" s="50">
        <v>16754</v>
      </c>
      <c r="J38" s="51">
        <v>-12.934573611183287</v>
      </c>
      <c r="K38" s="50">
        <v>3599906</v>
      </c>
      <c r="L38" s="51">
        <v>6.947395064783591</v>
      </c>
      <c r="M38" s="50">
        <v>7407</v>
      </c>
      <c r="N38" s="51">
        <v>-4.928763958413554</v>
      </c>
      <c r="O38" s="52">
        <v>3607313</v>
      </c>
      <c r="P38" s="53">
        <v>6.9199702179472435</v>
      </c>
      <c r="Q38" s="63"/>
    </row>
    <row r="39" spans="1:17" s="8" customFormat="1" ht="15.75" customHeight="1">
      <c r="A39" s="32">
        <v>37</v>
      </c>
      <c r="B39" s="43" t="s">
        <v>43</v>
      </c>
      <c r="C39" s="50">
        <v>598743</v>
      </c>
      <c r="D39" s="51">
        <v>12.16007373147581</v>
      </c>
      <c r="E39" s="50">
        <v>1117059</v>
      </c>
      <c r="F39" s="51">
        <v>10.018112141635175</v>
      </c>
      <c r="G39" s="59">
        <v>717299</v>
      </c>
      <c r="H39" s="51">
        <v>10.993699052382043</v>
      </c>
      <c r="I39" s="50">
        <v>23281</v>
      </c>
      <c r="J39" s="51">
        <v>17.64022233451238</v>
      </c>
      <c r="K39" s="50">
        <v>1739083</v>
      </c>
      <c r="L39" s="51">
        <v>10.843042524984703</v>
      </c>
      <c r="M39" s="50">
        <v>3860</v>
      </c>
      <c r="N39" s="51">
        <v>-2.5006314725940895</v>
      </c>
      <c r="O39" s="52">
        <v>1742943</v>
      </c>
      <c r="P39" s="53">
        <v>10.809456812461418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29827525</v>
      </c>
      <c r="D40" s="53">
        <v>6.673925005620247</v>
      </c>
      <c r="E40" s="12">
        <f>SUM(E3:E39)</f>
        <v>40028220</v>
      </c>
      <c r="F40" s="53">
        <v>9.849859602453162</v>
      </c>
      <c r="G40" s="14">
        <f>SUM(G3:G39)</f>
        <v>26804485</v>
      </c>
      <c r="H40" s="51">
        <v>10.885628532750383</v>
      </c>
      <c r="I40" s="12">
        <f>SUM(I3:I39)</f>
        <v>614129</v>
      </c>
      <c r="J40" s="53">
        <v>-0.14357443431998074</v>
      </c>
      <c r="K40" s="12">
        <f>SUM(K3:K39)</f>
        <v>70469874</v>
      </c>
      <c r="L40" s="53">
        <v>8.389442440296605</v>
      </c>
      <c r="M40" s="12">
        <f>SUM(M3:M39)</f>
        <v>152540</v>
      </c>
      <c r="N40" s="53">
        <v>12.847145161051682</v>
      </c>
      <c r="O40" s="12">
        <f>SUM(O3:O39)</f>
        <v>70622346</v>
      </c>
      <c r="P40" s="53">
        <v>8.39858687442935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6"/>
      <c r="B1" s="29" t="s">
        <v>53</v>
      </c>
      <c r="C1" s="66" t="str">
        <f>Totali!C1</f>
        <v>Gennaio - Luglio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47"/>
    </row>
    <row r="2" spans="1:13" s="8" customFormat="1" ht="15.75" customHeight="1">
      <c r="A2" s="32" t="s">
        <v>2</v>
      </c>
      <c r="B2" s="32" t="s">
        <v>3</v>
      </c>
      <c r="C2" s="48" t="s">
        <v>54</v>
      </c>
      <c r="D2" s="22" t="s">
        <v>5</v>
      </c>
      <c r="E2" s="49" t="s">
        <v>55</v>
      </c>
      <c r="F2" s="22" t="s">
        <v>5</v>
      </c>
      <c r="G2" s="36" t="s">
        <v>56</v>
      </c>
      <c r="H2" s="22" t="s">
        <v>5</v>
      </c>
      <c r="I2" s="49" t="s">
        <v>57</v>
      </c>
      <c r="J2" s="22" t="s">
        <v>5</v>
      </c>
      <c r="K2" s="34" t="s">
        <v>50</v>
      </c>
      <c r="L2" s="22" t="s">
        <v>5</v>
      </c>
      <c r="M2" s="62"/>
    </row>
    <row r="3" spans="1:13" s="8" customFormat="1" ht="15.75" customHeight="1">
      <c r="A3" s="32">
        <v>1</v>
      </c>
      <c r="B3" s="43" t="s">
        <v>8</v>
      </c>
      <c r="C3" s="50">
        <v>62</v>
      </c>
      <c r="D3" s="51">
        <v>93.75</v>
      </c>
      <c r="E3" s="50">
        <v>0</v>
      </c>
      <c r="F3" s="51"/>
      <c r="G3" s="50">
        <v>62</v>
      </c>
      <c r="H3" s="51">
        <v>93.75</v>
      </c>
      <c r="I3" s="50">
        <v>241</v>
      </c>
      <c r="J3" s="51">
        <v>-33.79120879120879</v>
      </c>
      <c r="K3" s="52">
        <v>302</v>
      </c>
      <c r="L3" s="53">
        <v>-23.929471032745592</v>
      </c>
      <c r="M3" s="63"/>
    </row>
    <row r="4" spans="1:13" s="8" customFormat="1" ht="15.75" customHeight="1">
      <c r="A4" s="32">
        <v>2</v>
      </c>
      <c r="B4" s="43" t="s">
        <v>9</v>
      </c>
      <c r="C4" s="50">
        <v>2403</v>
      </c>
      <c r="D4" s="51">
        <v>11.767441860465116</v>
      </c>
      <c r="E4" s="50">
        <v>34</v>
      </c>
      <c r="F4" s="51">
        <v>-10.526315789473685</v>
      </c>
      <c r="G4" s="50">
        <v>2437</v>
      </c>
      <c r="H4" s="51">
        <v>11.380255941499087</v>
      </c>
      <c r="I4" s="50">
        <v>682</v>
      </c>
      <c r="J4" s="51">
        <v>-1.1594202898550725</v>
      </c>
      <c r="K4" s="52">
        <v>3119</v>
      </c>
      <c r="L4" s="53">
        <v>8.373870743571924</v>
      </c>
      <c r="M4" s="63"/>
    </row>
    <row r="5" spans="1:13" s="8" customFormat="1" ht="15.75" customHeight="1">
      <c r="A5" s="32">
        <v>3</v>
      </c>
      <c r="B5" s="43" t="s">
        <v>10</v>
      </c>
      <c r="C5" s="50">
        <v>876</v>
      </c>
      <c r="D5" s="51">
        <v>-6.609808102345416</v>
      </c>
      <c r="E5" s="50">
        <v>0</v>
      </c>
      <c r="F5" s="51"/>
      <c r="G5" s="50">
        <v>876</v>
      </c>
      <c r="H5" s="51">
        <v>-6.609808102345416</v>
      </c>
      <c r="I5" s="50">
        <v>1430</v>
      </c>
      <c r="J5" s="51">
        <v>-12.858013406459476</v>
      </c>
      <c r="K5" s="52">
        <v>2306</v>
      </c>
      <c r="L5" s="53">
        <v>-10.58549825513765</v>
      </c>
      <c r="M5" s="63"/>
    </row>
    <row r="6" spans="1:13" s="8" customFormat="1" ht="15.75" customHeight="1">
      <c r="A6" s="32">
        <v>4</v>
      </c>
      <c r="B6" s="43" t="s">
        <v>11</v>
      </c>
      <c r="C6" s="50">
        <v>80663</v>
      </c>
      <c r="D6" s="51">
        <v>1.388923804017195</v>
      </c>
      <c r="E6" s="50">
        <v>612</v>
      </c>
      <c r="F6" s="51">
        <v>-18.4</v>
      </c>
      <c r="G6" s="50">
        <v>81275</v>
      </c>
      <c r="H6" s="51">
        <v>1.2041141604821437</v>
      </c>
      <c r="I6" s="50">
        <v>0</v>
      </c>
      <c r="J6" s="51"/>
      <c r="K6" s="52">
        <v>81275</v>
      </c>
      <c r="L6" s="53">
        <v>1.2041141604821437</v>
      </c>
      <c r="M6" s="63"/>
    </row>
    <row r="7" spans="1:13" s="8" customFormat="1" ht="15.75" customHeight="1">
      <c r="A7" s="32">
        <v>5</v>
      </c>
      <c r="B7" s="43" t="s">
        <v>12</v>
      </c>
      <c r="C7" s="50">
        <v>9668</v>
      </c>
      <c r="D7" s="51">
        <v>14.103623273928951</v>
      </c>
      <c r="E7" s="50">
        <v>6479</v>
      </c>
      <c r="F7" s="51">
        <v>13.90646976090014</v>
      </c>
      <c r="G7" s="50">
        <v>16147</v>
      </c>
      <c r="H7" s="51">
        <v>14.016381866967942</v>
      </c>
      <c r="I7" s="50">
        <v>3781</v>
      </c>
      <c r="J7" s="51">
        <v>240.63063063063063</v>
      </c>
      <c r="K7" s="52">
        <v>19928</v>
      </c>
      <c r="L7" s="53">
        <v>30.478622405552283</v>
      </c>
      <c r="M7" s="63"/>
    </row>
    <row r="8" spans="1:13" s="8" customFormat="1" ht="15.75" customHeight="1">
      <c r="A8" s="32">
        <v>6</v>
      </c>
      <c r="B8" s="43" t="s">
        <v>13</v>
      </c>
      <c r="C8" s="50">
        <v>0</v>
      </c>
      <c r="D8" s="51"/>
      <c r="E8" s="50">
        <v>0</v>
      </c>
      <c r="F8" s="51"/>
      <c r="G8" s="50">
        <v>0</v>
      </c>
      <c r="H8" s="51"/>
      <c r="I8" s="50">
        <v>0</v>
      </c>
      <c r="J8" s="51"/>
      <c r="K8" s="52">
        <v>0</v>
      </c>
      <c r="L8" s="53"/>
      <c r="M8" s="63"/>
    </row>
    <row r="9" spans="1:13" s="8" customFormat="1" ht="15.75" customHeight="1">
      <c r="A9" s="32">
        <v>7</v>
      </c>
      <c r="B9" s="43" t="s">
        <v>14</v>
      </c>
      <c r="C9" s="50">
        <v>11596</v>
      </c>
      <c r="D9" s="51">
        <v>36.8421052631579</v>
      </c>
      <c r="E9" s="50">
        <v>635</v>
      </c>
      <c r="F9" s="51"/>
      <c r="G9" s="50">
        <v>12231</v>
      </c>
      <c r="H9" s="51">
        <v>44.33561482180788</v>
      </c>
      <c r="I9" s="50">
        <v>0</v>
      </c>
      <c r="J9" s="51"/>
      <c r="K9" s="52">
        <v>12231</v>
      </c>
      <c r="L9" s="53">
        <v>44.33561482180788</v>
      </c>
      <c r="M9" s="63"/>
    </row>
    <row r="10" spans="1:13" s="8" customFormat="1" ht="15.75" customHeight="1">
      <c r="A10" s="32">
        <v>8</v>
      </c>
      <c r="B10" s="43" t="s">
        <v>15</v>
      </c>
      <c r="C10" s="50">
        <v>142</v>
      </c>
      <c r="D10" s="51">
        <v>-20.670391061452513</v>
      </c>
      <c r="E10" s="50">
        <v>0</v>
      </c>
      <c r="F10" s="51"/>
      <c r="G10" s="50">
        <v>142</v>
      </c>
      <c r="H10" s="51">
        <v>-20.670391061452513</v>
      </c>
      <c r="I10" s="50">
        <v>73</v>
      </c>
      <c r="J10" s="51">
        <v>4.285714285714286</v>
      </c>
      <c r="K10" s="52">
        <v>215</v>
      </c>
      <c r="L10" s="53">
        <v>-13.654618473895582</v>
      </c>
      <c r="M10" s="63"/>
    </row>
    <row r="11" spans="1:13" s="8" customFormat="1" ht="15.75" customHeight="1">
      <c r="A11" s="32">
        <v>9</v>
      </c>
      <c r="B11" s="43" t="s">
        <v>16</v>
      </c>
      <c r="C11" s="50">
        <v>1555</v>
      </c>
      <c r="D11" s="51">
        <v>-2.0163831127914302</v>
      </c>
      <c r="E11" s="50">
        <v>0</v>
      </c>
      <c r="F11" s="51"/>
      <c r="G11" s="50">
        <v>1555</v>
      </c>
      <c r="H11" s="51">
        <v>-2.0163831127914302</v>
      </c>
      <c r="I11" s="50">
        <v>1360</v>
      </c>
      <c r="J11" s="51">
        <v>11.566858080393766</v>
      </c>
      <c r="K11" s="52">
        <v>2915</v>
      </c>
      <c r="L11" s="53">
        <v>3.8845331432644334</v>
      </c>
      <c r="M11" s="63"/>
    </row>
    <row r="12" spans="1:13" s="8" customFormat="1" ht="15.75" customHeight="1">
      <c r="A12" s="32">
        <v>10</v>
      </c>
      <c r="B12" s="43" t="s">
        <v>17</v>
      </c>
      <c r="C12" s="50">
        <v>3601</v>
      </c>
      <c r="D12" s="51">
        <v>-9.636135508155583</v>
      </c>
      <c r="E12" s="50">
        <v>12</v>
      </c>
      <c r="F12" s="51">
        <v>500</v>
      </c>
      <c r="G12" s="50">
        <v>3613</v>
      </c>
      <c r="H12" s="51">
        <v>-9.380486581389516</v>
      </c>
      <c r="I12" s="50">
        <v>1814</v>
      </c>
      <c r="J12" s="51">
        <v>-4.425711275026344</v>
      </c>
      <c r="K12" s="52">
        <v>5427</v>
      </c>
      <c r="L12" s="53">
        <v>-7.78249787595582</v>
      </c>
      <c r="M12" s="63"/>
    </row>
    <row r="13" spans="1:13" s="8" customFormat="1" ht="15.75" customHeight="1">
      <c r="A13" s="32">
        <v>11</v>
      </c>
      <c r="B13" s="43" t="s">
        <v>18</v>
      </c>
      <c r="C13" s="50">
        <v>0</v>
      </c>
      <c r="D13" s="51"/>
      <c r="E13" s="50">
        <v>0</v>
      </c>
      <c r="F13" s="51"/>
      <c r="G13" s="50">
        <v>0</v>
      </c>
      <c r="H13" s="51"/>
      <c r="I13" s="50">
        <v>0</v>
      </c>
      <c r="J13" s="51"/>
      <c r="K13" s="52">
        <v>0</v>
      </c>
      <c r="L13" s="53"/>
      <c r="M13" s="63"/>
    </row>
    <row r="14" spans="1:13" s="8" customFormat="1" ht="15.75" customHeight="1">
      <c r="A14" s="32">
        <v>12</v>
      </c>
      <c r="B14" s="43" t="s">
        <v>19</v>
      </c>
      <c r="C14" s="50">
        <v>0</v>
      </c>
      <c r="D14" s="51"/>
      <c r="E14" s="50">
        <v>0</v>
      </c>
      <c r="F14" s="51"/>
      <c r="G14" s="50">
        <v>0</v>
      </c>
      <c r="H14" s="51"/>
      <c r="I14" s="50">
        <v>0</v>
      </c>
      <c r="J14" s="51"/>
      <c r="K14" s="52">
        <v>0</v>
      </c>
      <c r="L14" s="53"/>
      <c r="M14" s="63"/>
    </row>
    <row r="15" spans="1:13" s="8" customFormat="1" ht="15.75" customHeight="1">
      <c r="A15" s="32">
        <v>13</v>
      </c>
      <c r="B15" s="43" t="s">
        <v>20</v>
      </c>
      <c r="C15" s="50">
        <v>143</v>
      </c>
      <c r="D15" s="51">
        <v>-83.13679245283019</v>
      </c>
      <c r="E15" s="50">
        <v>1336</v>
      </c>
      <c r="F15" s="51">
        <v>6.284805091487669</v>
      </c>
      <c r="G15" s="50">
        <v>1480</v>
      </c>
      <c r="H15" s="51">
        <v>-29.72459639126306</v>
      </c>
      <c r="I15" s="50">
        <v>0</v>
      </c>
      <c r="J15" s="51"/>
      <c r="K15" s="52">
        <v>1480</v>
      </c>
      <c r="L15" s="53">
        <v>-29.72459639126306</v>
      </c>
      <c r="M15" s="63"/>
    </row>
    <row r="16" spans="1:13" s="8" customFormat="1" ht="15.75" customHeight="1">
      <c r="A16" s="32">
        <v>14</v>
      </c>
      <c r="B16" s="43" t="s">
        <v>21</v>
      </c>
      <c r="C16" s="50">
        <v>0</v>
      </c>
      <c r="D16" s="51"/>
      <c r="E16" s="50">
        <v>0</v>
      </c>
      <c r="F16" s="51"/>
      <c r="G16" s="50">
        <v>0</v>
      </c>
      <c r="H16" s="51"/>
      <c r="I16" s="50">
        <v>0</v>
      </c>
      <c r="J16" s="51"/>
      <c r="K16" s="52">
        <v>0</v>
      </c>
      <c r="L16" s="53"/>
      <c r="M16" s="63"/>
    </row>
    <row r="17" spans="1:13" s="8" customFormat="1" ht="15.75" customHeight="1">
      <c r="A17" s="32">
        <v>15</v>
      </c>
      <c r="B17" s="43" t="s">
        <v>77</v>
      </c>
      <c r="C17" s="50">
        <v>327</v>
      </c>
      <c r="D17" s="51">
        <v>25.76923076923077</v>
      </c>
      <c r="E17" s="50">
        <v>0</v>
      </c>
      <c r="F17" s="51"/>
      <c r="G17" s="50">
        <v>327</v>
      </c>
      <c r="H17" s="51">
        <v>25.76923076923077</v>
      </c>
      <c r="I17" s="50">
        <v>0</v>
      </c>
      <c r="J17" s="51"/>
      <c r="K17" s="52">
        <v>327</v>
      </c>
      <c r="L17" s="53">
        <v>25.76923076923077</v>
      </c>
      <c r="M17" s="63"/>
    </row>
    <row r="18" spans="1:13" s="8" customFormat="1" ht="15.75" customHeight="1">
      <c r="A18" s="32">
        <v>16</v>
      </c>
      <c r="B18" s="43" t="s">
        <v>22</v>
      </c>
      <c r="C18" s="50">
        <v>209</v>
      </c>
      <c r="D18" s="51">
        <v>-54.56521739130435</v>
      </c>
      <c r="E18" s="50">
        <v>2617</v>
      </c>
      <c r="F18" s="51">
        <v>12.85036653730056</v>
      </c>
      <c r="G18" s="50">
        <v>2826</v>
      </c>
      <c r="H18" s="51">
        <v>1.691255847427132</v>
      </c>
      <c r="I18" s="50">
        <v>729</v>
      </c>
      <c r="J18" s="51">
        <v>8.482142857142858</v>
      </c>
      <c r="K18" s="52">
        <v>3555</v>
      </c>
      <c r="L18" s="53">
        <v>3.0136192407997684</v>
      </c>
      <c r="M18" s="63"/>
    </row>
    <row r="19" spans="1:13" s="8" customFormat="1" ht="15.75" customHeight="1">
      <c r="A19" s="32">
        <v>17</v>
      </c>
      <c r="B19" s="43" t="s">
        <v>23</v>
      </c>
      <c r="C19" s="50">
        <v>151</v>
      </c>
      <c r="D19" s="51">
        <v>-29.439252336448597</v>
      </c>
      <c r="E19" s="50">
        <v>0</v>
      </c>
      <c r="F19" s="51"/>
      <c r="G19" s="50">
        <v>151</v>
      </c>
      <c r="H19" s="51">
        <v>-51.910828025477706</v>
      </c>
      <c r="I19" s="50">
        <v>1183</v>
      </c>
      <c r="J19" s="51">
        <v>-4.44264943457189</v>
      </c>
      <c r="K19" s="52">
        <v>1334</v>
      </c>
      <c r="L19" s="53">
        <v>-14.04639175257732</v>
      </c>
      <c r="M19" s="63"/>
    </row>
    <row r="20" spans="1:13" s="8" customFormat="1" ht="15.75" customHeight="1">
      <c r="A20" s="32">
        <v>18</v>
      </c>
      <c r="B20" s="43" t="s">
        <v>24</v>
      </c>
      <c r="C20" s="50">
        <v>10675</v>
      </c>
      <c r="D20" s="51">
        <v>14.47721179624665</v>
      </c>
      <c r="E20" s="50">
        <v>0</v>
      </c>
      <c r="F20" s="51"/>
      <c r="G20" s="50">
        <v>10675</v>
      </c>
      <c r="H20" s="51">
        <v>14.47721179624665</v>
      </c>
      <c r="I20" s="50">
        <v>5255</v>
      </c>
      <c r="J20" s="51">
        <v>3.6898184688239937</v>
      </c>
      <c r="K20" s="52">
        <v>15931</v>
      </c>
      <c r="L20" s="53">
        <v>10.685750017369555</v>
      </c>
      <c r="M20" s="63"/>
    </row>
    <row r="21" spans="1:13" s="8" customFormat="1" ht="15.75" customHeight="1">
      <c r="A21" s="32">
        <v>19</v>
      </c>
      <c r="B21" s="43" t="s">
        <v>25</v>
      </c>
      <c r="C21" s="50">
        <v>225706</v>
      </c>
      <c r="D21" s="51">
        <v>2.4944031460449656</v>
      </c>
      <c r="E21" s="50">
        <v>0</v>
      </c>
      <c r="F21" s="51"/>
      <c r="G21" s="50">
        <v>225706</v>
      </c>
      <c r="H21" s="51">
        <v>2.4944031460449656</v>
      </c>
      <c r="I21" s="50">
        <v>7808</v>
      </c>
      <c r="J21" s="51">
        <v>-15.88019823313941</v>
      </c>
      <c r="K21" s="52">
        <v>233514</v>
      </c>
      <c r="L21" s="53">
        <v>1.751236410379311</v>
      </c>
      <c r="M21" s="63"/>
    </row>
    <row r="22" spans="1:13" s="8" customFormat="1" ht="15.75" customHeight="1">
      <c r="A22" s="32">
        <v>20</v>
      </c>
      <c r="B22" s="43" t="s">
        <v>26</v>
      </c>
      <c r="C22" s="50">
        <v>1091</v>
      </c>
      <c r="D22" s="51">
        <v>-19.06528189910979</v>
      </c>
      <c r="E22" s="50">
        <v>1895</v>
      </c>
      <c r="F22" s="51">
        <v>-0.052742616033755275</v>
      </c>
      <c r="G22" s="50">
        <v>2987</v>
      </c>
      <c r="H22" s="51">
        <v>-7.922318125770653</v>
      </c>
      <c r="I22" s="50">
        <v>1832</v>
      </c>
      <c r="J22" s="51">
        <v>62.699822380106575</v>
      </c>
      <c r="K22" s="52">
        <v>4819</v>
      </c>
      <c r="L22" s="53">
        <v>10.274599542334096</v>
      </c>
      <c r="M22" s="63"/>
    </row>
    <row r="23" spans="1:13" s="8" customFormat="1" ht="15.75" customHeight="1">
      <c r="A23" s="32">
        <v>21</v>
      </c>
      <c r="B23" s="43" t="s">
        <v>27</v>
      </c>
      <c r="C23" s="50">
        <v>502</v>
      </c>
      <c r="D23" s="51">
        <v>2.240325865580448</v>
      </c>
      <c r="E23" s="50">
        <v>0</v>
      </c>
      <c r="F23" s="51"/>
      <c r="G23" s="50">
        <v>502</v>
      </c>
      <c r="H23" s="51">
        <v>2.240325865580448</v>
      </c>
      <c r="I23" s="50">
        <v>14</v>
      </c>
      <c r="J23" s="51"/>
      <c r="K23" s="52">
        <v>516</v>
      </c>
      <c r="L23" s="53">
        <v>4.878048780487805</v>
      </c>
      <c r="M23" s="63"/>
    </row>
    <row r="24" spans="1:13" s="8" customFormat="1" ht="15.75" customHeight="1">
      <c r="A24" s="32">
        <v>22</v>
      </c>
      <c r="B24" s="43" t="s">
        <v>28</v>
      </c>
      <c r="C24" s="50">
        <v>1822</v>
      </c>
      <c r="D24" s="51">
        <v>37.61329305135952</v>
      </c>
      <c r="E24" s="50">
        <v>0</v>
      </c>
      <c r="F24" s="51"/>
      <c r="G24" s="50">
        <v>1822</v>
      </c>
      <c r="H24" s="51">
        <v>37.61329305135952</v>
      </c>
      <c r="I24" s="50">
        <v>1475</v>
      </c>
      <c r="J24" s="51">
        <v>1.5141087405368203</v>
      </c>
      <c r="K24" s="52">
        <v>3297</v>
      </c>
      <c r="L24" s="53">
        <v>18.725243068059058</v>
      </c>
      <c r="M24" s="63"/>
    </row>
    <row r="25" spans="1:13" s="8" customFormat="1" ht="15.75" customHeight="1">
      <c r="A25" s="32">
        <v>23</v>
      </c>
      <c r="B25" s="43" t="s">
        <v>29</v>
      </c>
      <c r="C25" s="50">
        <v>313</v>
      </c>
      <c r="D25" s="51">
        <v>-27.378190255220417</v>
      </c>
      <c r="E25" s="50">
        <v>0</v>
      </c>
      <c r="F25" s="51"/>
      <c r="G25" s="50">
        <v>313</v>
      </c>
      <c r="H25" s="51">
        <v>-27.378190255220417</v>
      </c>
      <c r="I25" s="50">
        <v>0</v>
      </c>
      <c r="J25" s="51"/>
      <c r="K25" s="52">
        <v>313</v>
      </c>
      <c r="L25" s="53">
        <v>-27.378190255220417</v>
      </c>
      <c r="M25" s="63"/>
    </row>
    <row r="26" spans="1:13" s="8" customFormat="1" ht="15.75" customHeight="1">
      <c r="A26" s="32">
        <v>24</v>
      </c>
      <c r="B26" s="43" t="s">
        <v>30</v>
      </c>
      <c r="C26" s="50">
        <v>0</v>
      </c>
      <c r="D26" s="51"/>
      <c r="E26" s="50">
        <v>0</v>
      </c>
      <c r="F26" s="51"/>
      <c r="G26" s="50">
        <v>0</v>
      </c>
      <c r="H26" s="51"/>
      <c r="I26" s="50">
        <v>0</v>
      </c>
      <c r="J26" s="51"/>
      <c r="K26" s="52">
        <v>0</v>
      </c>
      <c r="L26" s="53"/>
      <c r="M26" s="63"/>
    </row>
    <row r="27" spans="1:13" s="8" customFormat="1" ht="15.75" customHeight="1">
      <c r="A27" s="32">
        <v>25</v>
      </c>
      <c r="B27" s="43" t="s">
        <v>31</v>
      </c>
      <c r="C27" s="50">
        <v>666</v>
      </c>
      <c r="D27" s="51">
        <v>40.50632911392405</v>
      </c>
      <c r="E27" s="50">
        <v>0</v>
      </c>
      <c r="F27" s="51"/>
      <c r="G27" s="50">
        <v>666</v>
      </c>
      <c r="H27" s="51">
        <v>40.50632911392405</v>
      </c>
      <c r="I27" s="50">
        <v>842</v>
      </c>
      <c r="J27" s="51">
        <v>2.682926829268293</v>
      </c>
      <c r="K27" s="52">
        <v>1508</v>
      </c>
      <c r="L27" s="53">
        <v>16.537867078825347</v>
      </c>
      <c r="M27" s="63"/>
    </row>
    <row r="28" spans="1:13" s="8" customFormat="1" ht="15.75" customHeight="1">
      <c r="A28" s="32">
        <v>26</v>
      </c>
      <c r="B28" s="43" t="s">
        <v>32</v>
      </c>
      <c r="C28" s="50">
        <v>6253</v>
      </c>
      <c r="D28" s="51">
        <v>45.486272684969755</v>
      </c>
      <c r="E28" s="50">
        <v>1420</v>
      </c>
      <c r="F28" s="51">
        <v>-6.762967826657912</v>
      </c>
      <c r="G28" s="50">
        <v>7673</v>
      </c>
      <c r="H28" s="51">
        <v>31.815839202886103</v>
      </c>
      <c r="I28" s="50">
        <v>666</v>
      </c>
      <c r="J28" s="51">
        <v>-16.4366373902133</v>
      </c>
      <c r="K28" s="52">
        <v>8339</v>
      </c>
      <c r="L28" s="53">
        <v>26.00483529767301</v>
      </c>
      <c r="M28" s="63"/>
    </row>
    <row r="29" spans="1:13" s="8" customFormat="1" ht="15.75" customHeight="1">
      <c r="A29" s="32">
        <v>27</v>
      </c>
      <c r="B29" s="43" t="s">
        <v>33</v>
      </c>
      <c r="C29" s="50">
        <v>115</v>
      </c>
      <c r="D29" s="51">
        <v>6.481481481481482</v>
      </c>
      <c r="E29" s="50">
        <v>0</v>
      </c>
      <c r="F29" s="51"/>
      <c r="G29" s="50">
        <v>115</v>
      </c>
      <c r="H29" s="51">
        <v>6.481481481481482</v>
      </c>
      <c r="I29" s="50">
        <v>0</v>
      </c>
      <c r="J29" s="51"/>
      <c r="K29" s="52">
        <v>115</v>
      </c>
      <c r="L29" s="53">
        <v>6.481481481481482</v>
      </c>
      <c r="M29" s="63"/>
    </row>
    <row r="30" spans="1:13" s="8" customFormat="1" ht="15.75" customHeight="1">
      <c r="A30" s="32">
        <v>28</v>
      </c>
      <c r="B30" s="43" t="s">
        <v>34</v>
      </c>
      <c r="C30" s="50">
        <v>1151</v>
      </c>
      <c r="D30" s="51">
        <v>-23.215476984656437</v>
      </c>
      <c r="E30" s="50">
        <v>0</v>
      </c>
      <c r="F30" s="51"/>
      <c r="G30" s="50">
        <v>1151</v>
      </c>
      <c r="H30" s="51">
        <v>-23.215476984656437</v>
      </c>
      <c r="I30" s="50">
        <v>0</v>
      </c>
      <c r="J30" s="51"/>
      <c r="K30" s="52">
        <v>1151</v>
      </c>
      <c r="L30" s="53">
        <v>-23.215476984656437</v>
      </c>
      <c r="M30" s="63"/>
    </row>
    <row r="31" spans="1:13" s="8" customFormat="1" ht="15.75" customHeight="1">
      <c r="A31" s="32">
        <v>29</v>
      </c>
      <c r="B31" s="43" t="s">
        <v>35</v>
      </c>
      <c r="C31" s="50">
        <v>13762</v>
      </c>
      <c r="D31" s="51">
        <v>2.7244905575875196</v>
      </c>
      <c r="E31" s="50">
        <v>0</v>
      </c>
      <c r="F31" s="51"/>
      <c r="G31" s="50">
        <v>13762</v>
      </c>
      <c r="H31" s="51">
        <v>2.7244905575875196</v>
      </c>
      <c r="I31" s="50">
        <v>20</v>
      </c>
      <c r="J31" s="51">
        <v>122.22222222222223</v>
      </c>
      <c r="K31" s="52">
        <v>13782</v>
      </c>
      <c r="L31" s="53">
        <v>2.8047143070267047</v>
      </c>
      <c r="M31" s="63"/>
    </row>
    <row r="32" spans="1:13" s="8" customFormat="1" ht="15.75" customHeight="1">
      <c r="A32" s="32">
        <v>30</v>
      </c>
      <c r="B32" s="43" t="s">
        <v>36</v>
      </c>
      <c r="C32" s="50">
        <v>72187</v>
      </c>
      <c r="D32" s="51">
        <v>-3.7147201621938857</v>
      </c>
      <c r="E32" s="50">
        <v>0</v>
      </c>
      <c r="F32" s="51"/>
      <c r="G32" s="50">
        <v>72187</v>
      </c>
      <c r="H32" s="51">
        <v>-3.7147201621938857</v>
      </c>
      <c r="I32" s="50">
        <v>24206</v>
      </c>
      <c r="J32" s="51">
        <v>2.3855849758903647</v>
      </c>
      <c r="K32" s="52">
        <v>96393</v>
      </c>
      <c r="L32" s="53">
        <v>-2.252215709736954</v>
      </c>
      <c r="M32" s="63"/>
    </row>
    <row r="33" spans="1:13" s="8" customFormat="1" ht="15.75" customHeight="1">
      <c r="A33" s="32">
        <v>31</v>
      </c>
      <c r="B33" s="43" t="s">
        <v>37</v>
      </c>
      <c r="C33" s="50">
        <v>0</v>
      </c>
      <c r="D33" s="51"/>
      <c r="E33" s="50">
        <v>0</v>
      </c>
      <c r="F33" s="51"/>
      <c r="G33" s="50">
        <v>0</v>
      </c>
      <c r="H33" s="51"/>
      <c r="I33" s="50">
        <v>0</v>
      </c>
      <c r="J33" s="51"/>
      <c r="K33" s="52">
        <v>0</v>
      </c>
      <c r="L33" s="53"/>
      <c r="M33" s="63"/>
    </row>
    <row r="34" spans="1:13" s="8" customFormat="1" ht="15.75" customHeight="1">
      <c r="A34" s="32">
        <v>32</v>
      </c>
      <c r="B34" s="43" t="s">
        <v>38</v>
      </c>
      <c r="C34" s="50">
        <v>1058</v>
      </c>
      <c r="D34" s="51">
        <v>-45.8546571136131</v>
      </c>
      <c r="E34" s="50">
        <v>5591</v>
      </c>
      <c r="F34" s="51">
        <v>-7.876091613115834</v>
      </c>
      <c r="G34" s="50">
        <v>6647</v>
      </c>
      <c r="H34" s="51">
        <v>-17.15069176118659</v>
      </c>
      <c r="I34" s="50">
        <v>1034</v>
      </c>
      <c r="J34" s="51">
        <v>18.442153493699884</v>
      </c>
      <c r="K34" s="52">
        <v>7680</v>
      </c>
      <c r="L34" s="53">
        <v>-13.66906474820144</v>
      </c>
      <c r="M34" s="63"/>
    </row>
    <row r="35" spans="1:13" s="8" customFormat="1" ht="15.75" customHeight="1">
      <c r="A35" s="32">
        <v>33</v>
      </c>
      <c r="B35" s="43" t="s">
        <v>39</v>
      </c>
      <c r="C35" s="50">
        <v>39</v>
      </c>
      <c r="D35" s="51">
        <v>2.6315789473684212</v>
      </c>
      <c r="E35" s="50">
        <v>0</v>
      </c>
      <c r="F35" s="51"/>
      <c r="G35" s="50">
        <v>39</v>
      </c>
      <c r="H35" s="51">
        <v>2.6315789473684212</v>
      </c>
      <c r="I35" s="50">
        <v>7</v>
      </c>
      <c r="J35" s="51">
        <v>0</v>
      </c>
      <c r="K35" s="52">
        <v>43</v>
      </c>
      <c r="L35" s="53">
        <v>4.878048780487805</v>
      </c>
      <c r="M35" s="63"/>
    </row>
    <row r="36" spans="1:13" s="8" customFormat="1" ht="15.75" customHeight="1">
      <c r="A36" s="32">
        <v>34</v>
      </c>
      <c r="B36" s="43" t="s">
        <v>40</v>
      </c>
      <c r="C36" s="50">
        <v>11783</v>
      </c>
      <c r="D36" s="51">
        <v>17.912538777144</v>
      </c>
      <c r="E36" s="50">
        <v>0</v>
      </c>
      <c r="F36" s="51"/>
      <c r="G36" s="50">
        <v>11783</v>
      </c>
      <c r="H36" s="51">
        <v>17.912538777144</v>
      </c>
      <c r="I36" s="50">
        <v>34</v>
      </c>
      <c r="J36" s="51">
        <v>-66</v>
      </c>
      <c r="K36" s="52">
        <v>11818</v>
      </c>
      <c r="L36" s="53">
        <v>17.056259904912835</v>
      </c>
      <c r="M36" s="63"/>
    </row>
    <row r="37" spans="1:13" s="8" customFormat="1" ht="15.75" customHeight="1">
      <c r="A37" s="32">
        <v>35</v>
      </c>
      <c r="B37" s="43" t="s">
        <v>41</v>
      </c>
      <c r="C37" s="50">
        <v>305</v>
      </c>
      <c r="D37" s="51">
        <v>93.0379746835443</v>
      </c>
      <c r="E37" s="50">
        <v>326</v>
      </c>
      <c r="F37" s="51">
        <v>5.501618122977346</v>
      </c>
      <c r="G37" s="50">
        <v>631</v>
      </c>
      <c r="H37" s="51">
        <v>35.11777301927195</v>
      </c>
      <c r="I37" s="50">
        <v>44</v>
      </c>
      <c r="J37" s="51">
        <v>2.3255813953488373</v>
      </c>
      <c r="K37" s="52">
        <v>675</v>
      </c>
      <c r="L37" s="53">
        <v>32.35294117647059</v>
      </c>
      <c r="M37" s="63"/>
    </row>
    <row r="38" spans="1:13" s="8" customFormat="1" ht="15.75" customHeight="1">
      <c r="A38" s="32">
        <v>36</v>
      </c>
      <c r="B38" s="43" t="s">
        <v>42</v>
      </c>
      <c r="C38" s="50">
        <v>6056</v>
      </c>
      <c r="D38" s="51">
        <v>15.330413254618168</v>
      </c>
      <c r="E38" s="50">
        <v>7201</v>
      </c>
      <c r="F38" s="51">
        <v>14.51972010178117</v>
      </c>
      <c r="G38" s="50">
        <v>13258</v>
      </c>
      <c r="H38" s="51">
        <v>14.907262957184955</v>
      </c>
      <c r="I38" s="50">
        <v>2160</v>
      </c>
      <c r="J38" s="51">
        <v>19.402985074626866</v>
      </c>
      <c r="K38" s="52">
        <v>15417</v>
      </c>
      <c r="L38" s="53">
        <v>15.491797138362424</v>
      </c>
      <c r="M38" s="63"/>
    </row>
    <row r="39" spans="1:13" s="8" customFormat="1" ht="15.75" customHeight="1">
      <c r="A39" s="32">
        <v>37</v>
      </c>
      <c r="B39" s="43" t="s">
        <v>43</v>
      </c>
      <c r="C39" s="50">
        <v>1955</v>
      </c>
      <c r="D39" s="51">
        <v>1004.5197740112994</v>
      </c>
      <c r="E39" s="50">
        <v>4974</v>
      </c>
      <c r="F39" s="51">
        <v>-6.906232453677709</v>
      </c>
      <c r="G39" s="50">
        <v>6929</v>
      </c>
      <c r="H39" s="51">
        <v>25.52536231884058</v>
      </c>
      <c r="I39" s="50">
        <v>836</v>
      </c>
      <c r="J39" s="51">
        <v>15.469613259668508</v>
      </c>
      <c r="K39" s="52">
        <v>7765</v>
      </c>
      <c r="L39" s="53">
        <v>24.359385009609223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466835</v>
      </c>
      <c r="D40" s="53">
        <v>3.143110278408074</v>
      </c>
      <c r="E40" s="12">
        <f>SUM(E3:E39)</f>
        <v>33132</v>
      </c>
      <c r="F40" s="53">
        <v>4.907858906972326</v>
      </c>
      <c r="G40" s="12">
        <f>SUM(G3:G39)</f>
        <v>499968</v>
      </c>
      <c r="H40" s="53">
        <v>3.2582116185314915</v>
      </c>
      <c r="I40" s="12">
        <f>SUM(I3:I39)</f>
        <v>57526</v>
      </c>
      <c r="J40" s="53">
        <v>5.251024590163935</v>
      </c>
      <c r="K40" s="12">
        <f>SUM(K3:K39)</f>
        <v>557490</v>
      </c>
      <c r="L40" s="53">
        <v>3.459026706826191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7" t="s">
        <v>59</v>
      </c>
      <c r="D1" s="67"/>
      <c r="E1" s="67"/>
      <c r="F1" s="67"/>
      <c r="G1" s="67"/>
      <c r="H1" s="67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2"/>
    </row>
    <row r="3" spans="1:9" s="23" customFormat="1" ht="15.75" customHeight="1">
      <c r="A3" s="24">
        <v>1</v>
      </c>
      <c r="B3" s="25" t="s">
        <v>8</v>
      </c>
      <c r="C3" s="26">
        <v>1348</v>
      </c>
      <c r="D3" s="27">
        <v>-3.0215827338129495</v>
      </c>
      <c r="E3" s="26">
        <v>135958</v>
      </c>
      <c r="F3" s="27">
        <v>4.139283361674097</v>
      </c>
      <c r="G3" s="26">
        <v>21</v>
      </c>
      <c r="H3" s="27">
        <v>-71.23287671232876</v>
      </c>
      <c r="I3" s="64"/>
    </row>
    <row r="4" spans="1:9" s="23" customFormat="1" ht="15.75" customHeight="1">
      <c r="A4" s="24">
        <v>2</v>
      </c>
      <c r="B4" s="25" t="s">
        <v>9</v>
      </c>
      <c r="C4" s="26">
        <v>1324</v>
      </c>
      <c r="D4" s="27">
        <v>-24.772727272727273</v>
      </c>
      <c r="E4" s="26">
        <v>48962</v>
      </c>
      <c r="F4" s="27">
        <v>-2.413648775237678</v>
      </c>
      <c r="G4" s="26">
        <v>451</v>
      </c>
      <c r="H4" s="27">
        <v>15.051020408163266</v>
      </c>
      <c r="I4" s="64"/>
    </row>
    <row r="5" spans="1:9" s="23" customFormat="1" ht="15.75" customHeight="1">
      <c r="A5" s="24">
        <v>3</v>
      </c>
      <c r="B5" s="25" t="s">
        <v>10</v>
      </c>
      <c r="C5" s="26">
        <v>2587</v>
      </c>
      <c r="D5" s="27">
        <v>17.111815301041194</v>
      </c>
      <c r="E5" s="26">
        <v>199592</v>
      </c>
      <c r="F5" s="27">
        <v>17.32355206000435</v>
      </c>
      <c r="G5" s="26">
        <v>322</v>
      </c>
      <c r="H5" s="27">
        <v>-22.22222222222222</v>
      </c>
      <c r="I5" s="64"/>
    </row>
    <row r="6" spans="1:9" s="23" customFormat="1" ht="15.75" customHeight="1">
      <c r="A6" s="24">
        <v>4</v>
      </c>
      <c r="B6" s="25" t="s">
        <v>11</v>
      </c>
      <c r="C6" s="26">
        <v>5398</v>
      </c>
      <c r="D6" s="27">
        <v>8.046437149719775</v>
      </c>
      <c r="E6" s="26">
        <v>548411</v>
      </c>
      <c r="F6" s="27">
        <v>17.588119635578483</v>
      </c>
      <c r="G6" s="26">
        <v>11852</v>
      </c>
      <c r="H6" s="27">
        <v>-1.2333333333333334</v>
      </c>
      <c r="I6" s="64"/>
    </row>
    <row r="7" spans="1:9" s="23" customFormat="1" ht="15.75" customHeight="1">
      <c r="A7" s="24">
        <v>5</v>
      </c>
      <c r="B7" s="25" t="s">
        <v>12</v>
      </c>
      <c r="C7" s="26">
        <v>6185</v>
      </c>
      <c r="D7" s="27">
        <v>14.834756776828815</v>
      </c>
      <c r="E7" s="26">
        <v>430387</v>
      </c>
      <c r="F7" s="27">
        <v>5.381886206651698</v>
      </c>
      <c r="G7" s="26">
        <v>2625</v>
      </c>
      <c r="H7" s="27">
        <v>16.407982261640797</v>
      </c>
      <c r="I7" s="64"/>
    </row>
    <row r="8" spans="1:9" s="23" customFormat="1" ht="15.75" customHeight="1">
      <c r="A8" s="24">
        <v>6</v>
      </c>
      <c r="B8" s="25" t="s">
        <v>13</v>
      </c>
      <c r="C8" s="26">
        <v>1804</v>
      </c>
      <c r="D8" s="27">
        <v>9.732360097323602</v>
      </c>
      <c r="E8" s="26">
        <v>8164</v>
      </c>
      <c r="F8" s="27">
        <v>-0.14677103718199608</v>
      </c>
      <c r="G8" s="26">
        <v>0</v>
      </c>
      <c r="H8" s="27"/>
      <c r="I8" s="64"/>
    </row>
    <row r="9" spans="1:9" s="23" customFormat="1" ht="15.75" customHeight="1">
      <c r="A9" s="24">
        <v>7</v>
      </c>
      <c r="B9" s="25" t="s">
        <v>14</v>
      </c>
      <c r="C9" s="26">
        <v>982</v>
      </c>
      <c r="D9" s="27">
        <v>-24.16988416988417</v>
      </c>
      <c r="E9" s="26">
        <v>26496</v>
      </c>
      <c r="F9" s="27">
        <v>-49.69814329650302</v>
      </c>
      <c r="G9" s="26">
        <v>1775</v>
      </c>
      <c r="H9" s="27">
        <v>-16.11531190926276</v>
      </c>
      <c r="I9" s="64"/>
    </row>
    <row r="10" spans="1:9" s="23" customFormat="1" ht="15.75" customHeight="1">
      <c r="A10" s="24">
        <v>8</v>
      </c>
      <c r="B10" s="25" t="s">
        <v>15</v>
      </c>
      <c r="C10" s="26">
        <v>1084</v>
      </c>
      <c r="D10" s="27">
        <v>-10.264900662251655</v>
      </c>
      <c r="E10" s="26">
        <v>98613</v>
      </c>
      <c r="F10" s="27">
        <v>-0.9243165583273889</v>
      </c>
      <c r="G10" s="26">
        <v>17</v>
      </c>
      <c r="H10" s="27">
        <v>21.428571428571427</v>
      </c>
      <c r="I10" s="64"/>
    </row>
    <row r="11" spans="1:9" s="23" customFormat="1" ht="15.75" customHeight="1">
      <c r="A11" s="24">
        <v>9</v>
      </c>
      <c r="B11" s="25" t="s">
        <v>16</v>
      </c>
      <c r="C11" s="26">
        <v>3558</v>
      </c>
      <c r="D11" s="27">
        <v>1.4253135689851768</v>
      </c>
      <c r="E11" s="26">
        <v>284683</v>
      </c>
      <c r="F11" s="27">
        <v>5.125497132601929</v>
      </c>
      <c r="G11" s="26">
        <v>406</v>
      </c>
      <c r="H11" s="27">
        <v>-7.517084282460137</v>
      </c>
      <c r="I11" s="64"/>
    </row>
    <row r="12" spans="1:9" s="23" customFormat="1" ht="15.75" customHeight="1">
      <c r="A12" s="24">
        <v>10</v>
      </c>
      <c r="B12" s="25" t="s">
        <v>17</v>
      </c>
      <c r="C12" s="26">
        <v>5401</v>
      </c>
      <c r="D12" s="27">
        <v>-2.1557971014492754</v>
      </c>
      <c r="E12" s="26">
        <v>574460</v>
      </c>
      <c r="F12" s="27">
        <v>1.3255254036987716</v>
      </c>
      <c r="G12" s="26">
        <v>794</v>
      </c>
      <c r="H12" s="27">
        <v>1.0178117048346056</v>
      </c>
      <c r="I12" s="64"/>
    </row>
    <row r="13" spans="1:9" s="23" customFormat="1" ht="15.75" customHeight="1">
      <c r="A13" s="24">
        <v>11</v>
      </c>
      <c r="B13" s="25" t="s">
        <v>18</v>
      </c>
      <c r="C13" s="26">
        <v>225</v>
      </c>
      <c r="D13" s="27">
        <v>-42.159383033419026</v>
      </c>
      <c r="E13" s="26">
        <v>16134</v>
      </c>
      <c r="F13" s="27">
        <v>19.750612335782677</v>
      </c>
      <c r="G13" s="26">
        <v>0</v>
      </c>
      <c r="H13" s="27"/>
      <c r="I13" s="64"/>
    </row>
    <row r="14" spans="1:9" s="23" customFormat="1" ht="15.75" customHeight="1">
      <c r="A14" s="24">
        <v>12</v>
      </c>
      <c r="B14" s="25" t="s">
        <v>19</v>
      </c>
      <c r="C14" s="26">
        <v>956</v>
      </c>
      <c r="D14" s="27">
        <v>37.752161383285305</v>
      </c>
      <c r="E14" s="26">
        <v>3458</v>
      </c>
      <c r="F14" s="27">
        <v>134.59972862957937</v>
      </c>
      <c r="G14" s="26">
        <v>0</v>
      </c>
      <c r="H14" s="27"/>
      <c r="I14" s="64"/>
    </row>
    <row r="15" spans="1:9" s="23" customFormat="1" ht="15.75" customHeight="1">
      <c r="A15" s="24">
        <v>13</v>
      </c>
      <c r="B15" s="25" t="s">
        <v>20</v>
      </c>
      <c r="C15" s="26">
        <v>3275</v>
      </c>
      <c r="D15" s="27">
        <v>5.713363460296966</v>
      </c>
      <c r="E15" s="26">
        <v>189612</v>
      </c>
      <c r="F15" s="27">
        <v>16.487891186553135</v>
      </c>
      <c r="G15" s="26">
        <v>208</v>
      </c>
      <c r="H15" s="27">
        <v>-37.91044776119403</v>
      </c>
      <c r="I15" s="64"/>
    </row>
    <row r="16" spans="1:9" s="23" customFormat="1" ht="15.75" customHeight="1">
      <c r="A16" s="24">
        <v>14</v>
      </c>
      <c r="B16" s="25" t="s">
        <v>21</v>
      </c>
      <c r="C16" s="26">
        <v>354</v>
      </c>
      <c r="D16" s="27">
        <v>5.6716417910447765</v>
      </c>
      <c r="E16" s="26">
        <v>914</v>
      </c>
      <c r="F16" s="27">
        <v>-4.890738813735692</v>
      </c>
      <c r="G16" s="26">
        <v>0</v>
      </c>
      <c r="H16" s="27"/>
      <c r="I16" s="64"/>
    </row>
    <row r="17" spans="1:9" s="23" customFormat="1" ht="15.75" customHeight="1">
      <c r="A17" s="24">
        <v>15</v>
      </c>
      <c r="B17" s="25" t="s">
        <v>77</v>
      </c>
      <c r="C17" s="26">
        <v>795</v>
      </c>
      <c r="D17" s="27">
        <v>-14.054054054054054</v>
      </c>
      <c r="E17" s="26">
        <v>70373</v>
      </c>
      <c r="F17" s="27">
        <v>7.221976749501013</v>
      </c>
      <c r="G17" s="26">
        <v>16</v>
      </c>
      <c r="H17" s="27">
        <v>220</v>
      </c>
      <c r="I17" s="64"/>
    </row>
    <row r="18" spans="1:9" s="23" customFormat="1" ht="15.75" customHeight="1">
      <c r="A18" s="24">
        <v>16</v>
      </c>
      <c r="B18" s="25" t="s">
        <v>22</v>
      </c>
      <c r="C18" s="26">
        <v>2827</v>
      </c>
      <c r="D18" s="27">
        <v>17.98831385642738</v>
      </c>
      <c r="E18" s="26">
        <v>102826</v>
      </c>
      <c r="F18" s="27">
        <v>10.531124703049587</v>
      </c>
      <c r="G18" s="26">
        <v>531</v>
      </c>
      <c r="H18" s="27">
        <v>-0.37523452157598497</v>
      </c>
      <c r="I18" s="64"/>
    </row>
    <row r="19" spans="1:9" s="23" customFormat="1" ht="15.75" customHeight="1">
      <c r="A19" s="24">
        <v>17</v>
      </c>
      <c r="B19" s="25" t="s">
        <v>23</v>
      </c>
      <c r="C19" s="26">
        <v>1634</v>
      </c>
      <c r="D19" s="27">
        <v>18.234442836468887</v>
      </c>
      <c r="E19" s="26">
        <v>175605</v>
      </c>
      <c r="F19" s="27">
        <v>19.510402417362542</v>
      </c>
      <c r="G19" s="26">
        <v>192</v>
      </c>
      <c r="H19" s="27">
        <v>-31.428571428571427</v>
      </c>
      <c r="I19" s="64"/>
    </row>
    <row r="20" spans="1:9" s="23" customFormat="1" ht="15.75" customHeight="1">
      <c r="A20" s="24">
        <v>18</v>
      </c>
      <c r="B20" s="25" t="s">
        <v>24</v>
      </c>
      <c r="C20" s="26">
        <v>12341</v>
      </c>
      <c r="D20" s="27">
        <v>7.706406004538314</v>
      </c>
      <c r="E20" s="26">
        <v>929382</v>
      </c>
      <c r="F20" s="27">
        <v>7.582801235362482</v>
      </c>
      <c r="G20" s="26">
        <v>2419</v>
      </c>
      <c r="H20" s="27">
        <v>19.22129127649088</v>
      </c>
      <c r="I20" s="64"/>
    </row>
    <row r="21" spans="1:9" s="23" customFormat="1" ht="15.75" customHeight="1">
      <c r="A21" s="24">
        <v>19</v>
      </c>
      <c r="B21" s="25" t="s">
        <v>25</v>
      </c>
      <c r="C21" s="26">
        <v>22938</v>
      </c>
      <c r="D21" s="27">
        <v>8.346322800056681</v>
      </c>
      <c r="E21" s="26">
        <v>2202892</v>
      </c>
      <c r="F21" s="27">
        <v>9.542390707087785</v>
      </c>
      <c r="G21" s="26">
        <v>38848</v>
      </c>
      <c r="H21" s="27">
        <v>14.46081319976429</v>
      </c>
      <c r="I21" s="64"/>
    </row>
    <row r="22" spans="1:9" s="23" customFormat="1" ht="15.75" customHeight="1">
      <c r="A22" s="24">
        <v>20</v>
      </c>
      <c r="B22" s="25" t="s">
        <v>26</v>
      </c>
      <c r="C22" s="26">
        <v>6507</v>
      </c>
      <c r="D22" s="27">
        <v>5.65026790063322</v>
      </c>
      <c r="E22" s="26">
        <v>536946</v>
      </c>
      <c r="F22" s="27">
        <v>8.424874400271392</v>
      </c>
      <c r="G22" s="26">
        <v>630</v>
      </c>
      <c r="H22" s="27">
        <v>18.64406779661017</v>
      </c>
      <c r="I22" s="64"/>
    </row>
    <row r="23" spans="1:9" s="23" customFormat="1" ht="15.75" customHeight="1">
      <c r="A23" s="24">
        <v>21</v>
      </c>
      <c r="B23" s="25" t="s">
        <v>27</v>
      </c>
      <c r="C23" s="26">
        <v>6140</v>
      </c>
      <c r="D23" s="27">
        <v>-3.185115105644907</v>
      </c>
      <c r="E23" s="26">
        <v>302052</v>
      </c>
      <c r="F23" s="27">
        <v>4.849313737060975</v>
      </c>
      <c r="G23" s="26">
        <v>72</v>
      </c>
      <c r="H23" s="27">
        <v>1.408450704225352</v>
      </c>
      <c r="I23" s="64"/>
    </row>
    <row r="24" spans="1:9" s="23" customFormat="1" ht="15.75" customHeight="1">
      <c r="A24" s="24">
        <v>22</v>
      </c>
      <c r="B24" s="25" t="s">
        <v>28</v>
      </c>
      <c r="C24" s="26">
        <v>4697</v>
      </c>
      <c r="D24" s="27">
        <v>8.026678932842687</v>
      </c>
      <c r="E24" s="26">
        <v>458103</v>
      </c>
      <c r="F24" s="27">
        <v>12.700287099702567</v>
      </c>
      <c r="G24" s="26">
        <v>338</v>
      </c>
      <c r="H24" s="27">
        <v>-16.54320987654321</v>
      </c>
      <c r="I24" s="64"/>
    </row>
    <row r="25" spans="1:9" s="23" customFormat="1" ht="15.75" customHeight="1">
      <c r="A25" s="24">
        <v>23</v>
      </c>
      <c r="B25" s="25" t="s">
        <v>29</v>
      </c>
      <c r="C25" s="26">
        <v>1190</v>
      </c>
      <c r="D25" s="27">
        <v>-1.9769357495881383</v>
      </c>
      <c r="E25" s="26">
        <v>15939</v>
      </c>
      <c r="F25" s="27">
        <v>96.46246764452114</v>
      </c>
      <c r="G25" s="26">
        <v>0</v>
      </c>
      <c r="H25" s="27"/>
      <c r="I25" s="64"/>
    </row>
    <row r="26" spans="1:9" s="23" customFormat="1" ht="15.75" customHeight="1">
      <c r="A26" s="24">
        <v>24</v>
      </c>
      <c r="B26" s="25" t="s">
        <v>30</v>
      </c>
      <c r="C26" s="26">
        <v>855</v>
      </c>
      <c r="D26" s="27">
        <v>-9.810126582278482</v>
      </c>
      <c r="E26" s="26">
        <v>4534</v>
      </c>
      <c r="F26" s="27">
        <v>-21.28472222222222</v>
      </c>
      <c r="G26" s="26">
        <v>0</v>
      </c>
      <c r="H26" s="27"/>
      <c r="I26" s="64"/>
    </row>
    <row r="27" spans="1:9" s="23" customFormat="1" ht="15.75" customHeight="1">
      <c r="A27" s="24">
        <v>25</v>
      </c>
      <c r="B27" s="25" t="s">
        <v>31</v>
      </c>
      <c r="C27" s="26">
        <v>1436</v>
      </c>
      <c r="D27" s="27">
        <v>30.664240218380346</v>
      </c>
      <c r="E27" s="26">
        <v>42688</v>
      </c>
      <c r="F27" s="27">
        <v>9.814009723972937</v>
      </c>
      <c r="G27" s="26">
        <v>239</v>
      </c>
      <c r="H27" s="27">
        <v>23.195876288659793</v>
      </c>
      <c r="I27" s="64"/>
    </row>
    <row r="28" spans="1:9" s="23" customFormat="1" ht="15.75" customHeight="1">
      <c r="A28" s="24">
        <v>26</v>
      </c>
      <c r="B28" s="25" t="s">
        <v>32</v>
      </c>
      <c r="C28" s="26">
        <v>3696</v>
      </c>
      <c r="D28" s="27">
        <v>6.851691240242845</v>
      </c>
      <c r="E28" s="26">
        <v>304935</v>
      </c>
      <c r="F28" s="27">
        <v>16.244096019029975</v>
      </c>
      <c r="G28" s="26">
        <v>1423</v>
      </c>
      <c r="H28" s="27">
        <v>-0.6284916201117319</v>
      </c>
      <c r="I28" s="64"/>
    </row>
    <row r="29" spans="1:9" s="23" customFormat="1" ht="15.75" customHeight="1">
      <c r="A29" s="24">
        <v>27</v>
      </c>
      <c r="B29" s="25" t="s">
        <v>33</v>
      </c>
      <c r="C29" s="26">
        <v>1394</v>
      </c>
      <c r="D29" s="27">
        <v>72.52475247524752</v>
      </c>
      <c r="E29" s="26">
        <v>68910</v>
      </c>
      <c r="F29" s="27">
        <v>68.79776601998825</v>
      </c>
      <c r="G29" s="26">
        <v>18</v>
      </c>
      <c r="H29" s="27">
        <v>12.5</v>
      </c>
      <c r="I29" s="64"/>
    </row>
    <row r="30" spans="1:9" s="23" customFormat="1" ht="15.75" customHeight="1">
      <c r="A30" s="24">
        <v>28</v>
      </c>
      <c r="B30" s="25" t="s">
        <v>34</v>
      </c>
      <c r="C30" s="26">
        <v>941</v>
      </c>
      <c r="D30" s="27">
        <v>3.977900552486188</v>
      </c>
      <c r="E30" s="26">
        <v>55854</v>
      </c>
      <c r="F30" s="27">
        <v>24.46019118925062</v>
      </c>
      <c r="G30" s="26">
        <v>105</v>
      </c>
      <c r="H30" s="27">
        <v>-54.148471615720524</v>
      </c>
      <c r="I30" s="64"/>
    </row>
    <row r="31" spans="1:9" s="23" customFormat="1" ht="15.75" customHeight="1">
      <c r="A31" s="24">
        <v>29</v>
      </c>
      <c r="B31" s="25" t="s">
        <v>35</v>
      </c>
      <c r="C31" s="26">
        <v>5998</v>
      </c>
      <c r="D31" s="27">
        <v>2.024153767647559</v>
      </c>
      <c r="E31" s="26">
        <v>456996</v>
      </c>
      <c r="F31" s="27">
        <v>7.463739488684463</v>
      </c>
      <c r="G31" s="26">
        <v>2053</v>
      </c>
      <c r="H31" s="27">
        <v>4.638124362895005</v>
      </c>
      <c r="I31" s="64"/>
    </row>
    <row r="32" spans="1:9" s="23" customFormat="1" ht="15.75" customHeight="1">
      <c r="A32" s="24">
        <v>30</v>
      </c>
      <c r="B32" s="25" t="s">
        <v>36</v>
      </c>
      <c r="C32" s="26">
        <v>28788</v>
      </c>
      <c r="D32" s="27">
        <v>4.0254390402543905</v>
      </c>
      <c r="E32" s="26">
        <v>2993887</v>
      </c>
      <c r="F32" s="27">
        <v>5.6339901658593865</v>
      </c>
      <c r="G32" s="26">
        <v>14929</v>
      </c>
      <c r="H32" s="27">
        <v>-5.458805648787284</v>
      </c>
      <c r="I32" s="64"/>
    </row>
    <row r="33" spans="1:9" s="23" customFormat="1" ht="15.75" customHeight="1">
      <c r="A33" s="24">
        <v>31</v>
      </c>
      <c r="B33" s="25" t="s">
        <v>37</v>
      </c>
      <c r="C33" s="26">
        <v>836</v>
      </c>
      <c r="D33" s="27">
        <v>-15.555555555555555</v>
      </c>
      <c r="E33" s="26">
        <v>1093</v>
      </c>
      <c r="F33" s="27">
        <v>21.309655937846838</v>
      </c>
      <c r="G33" s="26">
        <v>0</v>
      </c>
      <c r="H33" s="27"/>
      <c r="I33" s="64"/>
    </row>
    <row r="34" spans="1:9" s="23" customFormat="1" ht="15.75" customHeight="1">
      <c r="A34" s="24">
        <v>32</v>
      </c>
      <c r="B34" s="25" t="s">
        <v>38</v>
      </c>
      <c r="C34" s="26">
        <v>5044</v>
      </c>
      <c r="D34" s="27">
        <v>-0.5324393610727667</v>
      </c>
      <c r="E34" s="26">
        <v>286999</v>
      </c>
      <c r="F34" s="27">
        <v>3.952377330334279</v>
      </c>
      <c r="G34" s="26">
        <v>1169</v>
      </c>
      <c r="H34" s="27">
        <v>0.34334763948497854</v>
      </c>
      <c r="I34" s="64"/>
    </row>
    <row r="35" spans="1:9" s="23" customFormat="1" ht="15.75" customHeight="1">
      <c r="A35" s="24">
        <v>33</v>
      </c>
      <c r="B35" s="25" t="s">
        <v>39</v>
      </c>
      <c r="C35" s="26">
        <v>575</v>
      </c>
      <c r="D35" s="27">
        <v>-23.53723404255319</v>
      </c>
      <c r="E35" s="26">
        <v>25037</v>
      </c>
      <c r="F35" s="27">
        <v>-48.45702521873392</v>
      </c>
      <c r="G35" s="26">
        <v>17</v>
      </c>
      <c r="H35" s="27">
        <v>70</v>
      </c>
      <c r="I35" s="64"/>
    </row>
    <row r="36" spans="1:9" s="23" customFormat="1" ht="15.75" customHeight="1">
      <c r="A36" s="24">
        <v>34</v>
      </c>
      <c r="B36" s="25" t="s">
        <v>40</v>
      </c>
      <c r="C36" s="26">
        <v>1687</v>
      </c>
      <c r="D36" s="27">
        <v>-4.581447963800905</v>
      </c>
      <c r="E36" s="26">
        <v>133252</v>
      </c>
      <c r="F36" s="27">
        <v>0.6541477195473842</v>
      </c>
      <c r="G36" s="26">
        <v>1770</v>
      </c>
      <c r="H36" s="27">
        <v>16.294349540078844</v>
      </c>
      <c r="I36" s="64"/>
    </row>
    <row r="37" spans="1:9" s="23" customFormat="1" ht="15.75" customHeight="1">
      <c r="A37" s="24">
        <v>35</v>
      </c>
      <c r="B37" s="25" t="s">
        <v>41</v>
      </c>
      <c r="C37" s="26">
        <v>1734</v>
      </c>
      <c r="D37" s="27">
        <v>13.63040629095675</v>
      </c>
      <c r="E37" s="26">
        <v>75647</v>
      </c>
      <c r="F37" s="27">
        <v>18.215061493022457</v>
      </c>
      <c r="G37" s="26">
        <v>80</v>
      </c>
      <c r="H37" s="27">
        <v>8.108108108108109</v>
      </c>
      <c r="I37" s="64"/>
    </row>
    <row r="38" spans="1:9" s="23" customFormat="1" ht="15.75" customHeight="1">
      <c r="A38" s="24">
        <v>36</v>
      </c>
      <c r="B38" s="25" t="s">
        <v>42</v>
      </c>
      <c r="C38" s="26">
        <v>7962</v>
      </c>
      <c r="D38" s="27">
        <v>2.5370251126851255</v>
      </c>
      <c r="E38" s="26">
        <v>669922</v>
      </c>
      <c r="F38" s="27">
        <v>8.865618184950094</v>
      </c>
      <c r="G38" s="26">
        <v>2353</v>
      </c>
      <c r="H38" s="27">
        <v>10.938236680810938</v>
      </c>
      <c r="I38" s="64"/>
    </row>
    <row r="39" spans="1:9" s="23" customFormat="1" ht="15.75" customHeight="1">
      <c r="A39" s="24">
        <v>37</v>
      </c>
      <c r="B39" s="25" t="s">
        <v>43</v>
      </c>
      <c r="C39" s="26">
        <v>4336</v>
      </c>
      <c r="D39" s="27">
        <v>-0.8007320979180965</v>
      </c>
      <c r="E39" s="26">
        <v>401894</v>
      </c>
      <c r="F39" s="27">
        <v>11.090410534811982</v>
      </c>
      <c r="G39" s="26">
        <v>1249</v>
      </c>
      <c r="H39" s="27">
        <v>55.34825870646766</v>
      </c>
      <c r="I39" s="64"/>
    </row>
    <row r="40" spans="1:9" s="23" customFormat="1" ht="15.75" customHeight="1">
      <c r="A40" s="10"/>
      <c r="B40" s="11" t="s">
        <v>0</v>
      </c>
      <c r="C40" s="12">
        <f>SUM(C3:C39)</f>
        <v>158832</v>
      </c>
      <c r="D40" s="28">
        <v>4.603469395819339</v>
      </c>
      <c r="E40" s="12">
        <f>SUM(E3:E39)</f>
        <v>12881610</v>
      </c>
      <c r="F40" s="28">
        <v>7.958352057464212</v>
      </c>
      <c r="G40" s="12">
        <f>SUM(G3:G39)</f>
        <v>86922</v>
      </c>
      <c r="H40" s="28">
        <v>6.014074715517557</v>
      </c>
      <c r="I40" s="65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6" t="str">
        <f>'Totali Luglio'!C1</f>
        <v>Luglio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47"/>
    </row>
    <row r="2" spans="1:15" s="8" customFormat="1" ht="15.75" customHeight="1">
      <c r="A2" s="32" t="s">
        <v>2</v>
      </c>
      <c r="B2" s="32" t="s">
        <v>3</v>
      </c>
      <c r="C2" s="48" t="s">
        <v>45</v>
      </c>
      <c r="D2" s="22" t="s">
        <v>5</v>
      </c>
      <c r="E2" s="60" t="s">
        <v>46</v>
      </c>
      <c r="F2" s="22" t="s">
        <v>5</v>
      </c>
      <c r="G2" s="61" t="s">
        <v>47</v>
      </c>
      <c r="H2" s="55" t="s">
        <v>5</v>
      </c>
      <c r="I2" s="36" t="s">
        <v>48</v>
      </c>
      <c r="J2" s="22" t="s">
        <v>5</v>
      </c>
      <c r="K2" s="49" t="s">
        <v>49</v>
      </c>
      <c r="L2" s="22" t="s">
        <v>5</v>
      </c>
      <c r="M2" s="34" t="s">
        <v>50</v>
      </c>
      <c r="N2" s="22" t="s">
        <v>5</v>
      </c>
      <c r="O2" s="62"/>
    </row>
    <row r="3" spans="1:15" s="8" customFormat="1" ht="15.75" customHeight="1">
      <c r="A3" s="32">
        <v>1</v>
      </c>
      <c r="B3" s="43" t="s">
        <v>8</v>
      </c>
      <c r="C3" s="50">
        <v>870</v>
      </c>
      <c r="D3" s="51">
        <v>2.5943396226415096</v>
      </c>
      <c r="E3" s="50">
        <v>376</v>
      </c>
      <c r="F3" s="51">
        <v>-4.568527918781726</v>
      </c>
      <c r="G3" s="59">
        <v>358</v>
      </c>
      <c r="H3" s="51">
        <v>-5.291005291005291</v>
      </c>
      <c r="I3" s="50">
        <v>1246</v>
      </c>
      <c r="J3" s="51">
        <v>0.322061191626409</v>
      </c>
      <c r="K3" s="50">
        <v>102</v>
      </c>
      <c r="L3" s="51">
        <v>-31.08108108108108</v>
      </c>
      <c r="M3" s="52">
        <v>1348</v>
      </c>
      <c r="N3" s="53">
        <v>-3.0215827338129495</v>
      </c>
      <c r="O3" s="63"/>
    </row>
    <row r="4" spans="1:15" s="8" customFormat="1" ht="15.75" customHeight="1">
      <c r="A4" s="32">
        <v>2</v>
      </c>
      <c r="B4" s="43" t="s">
        <v>9</v>
      </c>
      <c r="C4" s="50">
        <v>428</v>
      </c>
      <c r="D4" s="51">
        <v>-26.333907056798623</v>
      </c>
      <c r="E4" s="50">
        <v>442</v>
      </c>
      <c r="F4" s="51">
        <v>-4.329004329004329</v>
      </c>
      <c r="G4" s="59">
        <v>380</v>
      </c>
      <c r="H4" s="51">
        <v>24.18300653594771</v>
      </c>
      <c r="I4" s="50">
        <v>870</v>
      </c>
      <c r="J4" s="51">
        <v>-16.586768935762226</v>
      </c>
      <c r="K4" s="50">
        <v>454</v>
      </c>
      <c r="L4" s="51">
        <v>-36.68061366806137</v>
      </c>
      <c r="M4" s="52">
        <v>1324</v>
      </c>
      <c r="N4" s="53">
        <v>-24.772727272727273</v>
      </c>
      <c r="O4" s="63"/>
    </row>
    <row r="5" spans="1:15" s="8" customFormat="1" ht="15.75" customHeight="1">
      <c r="A5" s="32">
        <v>3</v>
      </c>
      <c r="B5" s="43" t="s">
        <v>10</v>
      </c>
      <c r="C5" s="50">
        <v>1690</v>
      </c>
      <c r="D5" s="51">
        <v>22.552574329224075</v>
      </c>
      <c r="E5" s="50">
        <v>580</v>
      </c>
      <c r="F5" s="51">
        <v>1.2216404886561956</v>
      </c>
      <c r="G5" s="59">
        <v>427</v>
      </c>
      <c r="H5" s="51">
        <v>44.25675675675676</v>
      </c>
      <c r="I5" s="50">
        <v>2270</v>
      </c>
      <c r="J5" s="51">
        <v>16.290983606557376</v>
      </c>
      <c r="K5" s="50">
        <v>317</v>
      </c>
      <c r="L5" s="51">
        <v>23.346303501945524</v>
      </c>
      <c r="M5" s="52">
        <v>2587</v>
      </c>
      <c r="N5" s="53">
        <v>17.111815301041194</v>
      </c>
      <c r="O5" s="63"/>
    </row>
    <row r="6" spans="1:15" s="8" customFormat="1" ht="15.75" customHeight="1">
      <c r="A6" s="32">
        <v>4</v>
      </c>
      <c r="B6" s="43" t="s">
        <v>11</v>
      </c>
      <c r="C6" s="50">
        <v>1022</v>
      </c>
      <c r="D6" s="51">
        <v>20.09400705052879</v>
      </c>
      <c r="E6" s="50">
        <v>4144</v>
      </c>
      <c r="F6" s="51">
        <v>7.357512953367876</v>
      </c>
      <c r="G6" s="59">
        <v>3442</v>
      </c>
      <c r="H6" s="51">
        <v>7.764558547276143</v>
      </c>
      <c r="I6" s="50">
        <v>5166</v>
      </c>
      <c r="J6" s="51">
        <v>9.658246656760772</v>
      </c>
      <c r="K6" s="50">
        <v>232</v>
      </c>
      <c r="L6" s="51">
        <v>-18.596491228070175</v>
      </c>
      <c r="M6" s="52">
        <v>5398</v>
      </c>
      <c r="N6" s="53">
        <v>8.046437149719775</v>
      </c>
      <c r="O6" s="63"/>
    </row>
    <row r="7" spans="1:15" s="8" customFormat="1" ht="15.75" customHeight="1">
      <c r="A7" s="32">
        <v>5</v>
      </c>
      <c r="B7" s="43" t="s">
        <v>12</v>
      </c>
      <c r="C7" s="50">
        <v>1628</v>
      </c>
      <c r="D7" s="51">
        <v>5.645684620376379</v>
      </c>
      <c r="E7" s="50">
        <v>4021</v>
      </c>
      <c r="F7" s="51">
        <v>4.5773732119635895</v>
      </c>
      <c r="G7" s="59">
        <v>3446</v>
      </c>
      <c r="H7" s="51">
        <v>8.467107333962858</v>
      </c>
      <c r="I7" s="50">
        <v>5649</v>
      </c>
      <c r="J7" s="51">
        <v>4.883030077979948</v>
      </c>
      <c r="K7" s="50">
        <v>536</v>
      </c>
      <c r="L7" s="51"/>
      <c r="M7" s="52">
        <v>6185</v>
      </c>
      <c r="N7" s="53">
        <v>14.834756776828815</v>
      </c>
      <c r="O7" s="63"/>
    </row>
    <row r="8" spans="1:15" s="8" customFormat="1" ht="15.75" customHeight="1">
      <c r="A8" s="32">
        <v>6</v>
      </c>
      <c r="B8" s="43" t="s">
        <v>13</v>
      </c>
      <c r="C8" s="50">
        <v>306</v>
      </c>
      <c r="D8" s="51">
        <v>13.754646840148698</v>
      </c>
      <c r="E8" s="50">
        <v>90</v>
      </c>
      <c r="F8" s="51">
        <v>-34.306569343065696</v>
      </c>
      <c r="G8" s="59">
        <v>62</v>
      </c>
      <c r="H8" s="51">
        <v>-40.38461538461539</v>
      </c>
      <c r="I8" s="50">
        <v>396</v>
      </c>
      <c r="J8" s="51">
        <v>-2.4630541871921183</v>
      </c>
      <c r="K8" s="50">
        <v>1408</v>
      </c>
      <c r="L8" s="51">
        <v>13.731825525040387</v>
      </c>
      <c r="M8" s="52">
        <v>1804</v>
      </c>
      <c r="N8" s="53">
        <v>9.732360097323602</v>
      </c>
      <c r="O8" s="63"/>
    </row>
    <row r="9" spans="1:15" s="8" customFormat="1" ht="15.75" customHeight="1">
      <c r="A9" s="32">
        <v>7</v>
      </c>
      <c r="B9" s="43" t="s">
        <v>14</v>
      </c>
      <c r="C9" s="50">
        <v>25</v>
      </c>
      <c r="D9" s="51">
        <v>-86.55913978494624</v>
      </c>
      <c r="E9" s="50">
        <v>244</v>
      </c>
      <c r="F9" s="51">
        <v>-17.56756756756757</v>
      </c>
      <c r="G9" s="59">
        <v>158</v>
      </c>
      <c r="H9" s="51">
        <v>-17.277486910994764</v>
      </c>
      <c r="I9" s="50">
        <v>269</v>
      </c>
      <c r="J9" s="51">
        <v>-44.190871369294605</v>
      </c>
      <c r="K9" s="50">
        <v>713</v>
      </c>
      <c r="L9" s="51">
        <v>-12.300123001230013</v>
      </c>
      <c r="M9" s="52">
        <v>982</v>
      </c>
      <c r="N9" s="53">
        <v>-24.16988416988417</v>
      </c>
      <c r="O9" s="63"/>
    </row>
    <row r="10" spans="1:15" s="8" customFormat="1" ht="15.75" customHeight="1">
      <c r="A10" s="32">
        <v>8</v>
      </c>
      <c r="B10" s="43" t="s">
        <v>15</v>
      </c>
      <c r="C10" s="50">
        <v>722</v>
      </c>
      <c r="D10" s="51">
        <v>-8.491761723700888</v>
      </c>
      <c r="E10" s="50">
        <v>161</v>
      </c>
      <c r="F10" s="51">
        <v>-1.2269938650306749</v>
      </c>
      <c r="G10" s="59">
        <v>111</v>
      </c>
      <c r="H10" s="51">
        <v>-12.598425196850394</v>
      </c>
      <c r="I10" s="50">
        <v>883</v>
      </c>
      <c r="J10" s="51">
        <v>-7.2478991596638656</v>
      </c>
      <c r="K10" s="50">
        <v>201</v>
      </c>
      <c r="L10" s="51">
        <v>-21.484375</v>
      </c>
      <c r="M10" s="52">
        <v>1084</v>
      </c>
      <c r="N10" s="53">
        <v>-10.264900662251655</v>
      </c>
      <c r="O10" s="63"/>
    </row>
    <row r="11" spans="1:15" s="8" customFormat="1" ht="15.75" customHeight="1">
      <c r="A11" s="32">
        <v>9</v>
      </c>
      <c r="B11" s="43" t="s">
        <v>16</v>
      </c>
      <c r="C11" s="50">
        <v>2383</v>
      </c>
      <c r="D11" s="51">
        <v>1.274968125796855</v>
      </c>
      <c r="E11" s="50">
        <v>620</v>
      </c>
      <c r="F11" s="51">
        <v>13.553113553113553</v>
      </c>
      <c r="G11" s="59">
        <v>511</v>
      </c>
      <c r="H11" s="51">
        <v>14.573991031390134</v>
      </c>
      <c r="I11" s="50">
        <v>3003</v>
      </c>
      <c r="J11" s="51">
        <v>3.587443946188341</v>
      </c>
      <c r="K11" s="50">
        <v>555</v>
      </c>
      <c r="L11" s="51">
        <v>-8.866995073891626</v>
      </c>
      <c r="M11" s="52">
        <v>3558</v>
      </c>
      <c r="N11" s="53">
        <v>1.4253135689851768</v>
      </c>
      <c r="O11" s="63"/>
    </row>
    <row r="12" spans="1:15" s="8" customFormat="1" ht="15.75" customHeight="1">
      <c r="A12" s="32">
        <v>10</v>
      </c>
      <c r="B12" s="43" t="s">
        <v>17</v>
      </c>
      <c r="C12" s="50">
        <v>3822</v>
      </c>
      <c r="D12" s="51">
        <v>-6.825938566552901</v>
      </c>
      <c r="E12" s="50">
        <v>1335</v>
      </c>
      <c r="F12" s="51">
        <v>10.057708161582852</v>
      </c>
      <c r="G12" s="59">
        <v>1091</v>
      </c>
      <c r="H12" s="51">
        <v>13.40956340956341</v>
      </c>
      <c r="I12" s="50">
        <v>5157</v>
      </c>
      <c r="J12" s="51">
        <v>-2.9727187206020695</v>
      </c>
      <c r="K12" s="50">
        <v>244</v>
      </c>
      <c r="L12" s="51">
        <v>19.024390243902438</v>
      </c>
      <c r="M12" s="52">
        <v>5401</v>
      </c>
      <c r="N12" s="53">
        <v>-2.1557971014492754</v>
      </c>
      <c r="O12" s="63"/>
    </row>
    <row r="13" spans="1:15" s="8" customFormat="1" ht="15.75" customHeight="1">
      <c r="A13" s="32">
        <v>11</v>
      </c>
      <c r="B13" s="43" t="s">
        <v>18</v>
      </c>
      <c r="C13" s="50">
        <v>203</v>
      </c>
      <c r="D13" s="51">
        <v>37.16216216216216</v>
      </c>
      <c r="E13" s="50">
        <v>2</v>
      </c>
      <c r="F13" s="51"/>
      <c r="G13" s="59">
        <v>0</v>
      </c>
      <c r="H13" s="51"/>
      <c r="I13" s="50">
        <v>205</v>
      </c>
      <c r="J13" s="51">
        <v>38.513513513513516</v>
      </c>
      <c r="K13" s="50">
        <v>20</v>
      </c>
      <c r="L13" s="51">
        <v>-91.70124481327801</v>
      </c>
      <c r="M13" s="52">
        <v>225</v>
      </c>
      <c r="N13" s="53">
        <v>-42.159383033419026</v>
      </c>
      <c r="O13" s="63"/>
    </row>
    <row r="14" spans="1:15" s="8" customFormat="1" ht="15.75" customHeight="1">
      <c r="A14" s="32">
        <v>12</v>
      </c>
      <c r="B14" s="43" t="s">
        <v>19</v>
      </c>
      <c r="C14" s="50">
        <v>20</v>
      </c>
      <c r="D14" s="51">
        <v>-50</v>
      </c>
      <c r="E14" s="50">
        <v>22</v>
      </c>
      <c r="F14" s="51"/>
      <c r="G14" s="59">
        <v>0</v>
      </c>
      <c r="H14" s="51"/>
      <c r="I14" s="50">
        <v>42</v>
      </c>
      <c r="J14" s="51">
        <v>5</v>
      </c>
      <c r="K14" s="50">
        <v>914</v>
      </c>
      <c r="L14" s="51">
        <v>39.75535168195719</v>
      </c>
      <c r="M14" s="52">
        <v>956</v>
      </c>
      <c r="N14" s="53">
        <v>37.752161383285305</v>
      </c>
      <c r="O14" s="63"/>
    </row>
    <row r="15" spans="1:15" s="8" customFormat="1" ht="15.75" customHeight="1">
      <c r="A15" s="32">
        <v>13</v>
      </c>
      <c r="B15" s="43" t="s">
        <v>20</v>
      </c>
      <c r="C15" s="50">
        <v>784</v>
      </c>
      <c r="D15" s="51">
        <v>3.430079155672823</v>
      </c>
      <c r="E15" s="50">
        <v>1720</v>
      </c>
      <c r="F15" s="51">
        <v>3.489771359807461</v>
      </c>
      <c r="G15" s="59">
        <v>0</v>
      </c>
      <c r="H15" s="51"/>
      <c r="I15" s="50">
        <v>2504</v>
      </c>
      <c r="J15" s="51">
        <v>3.4710743801652892</v>
      </c>
      <c r="K15" s="50">
        <v>771</v>
      </c>
      <c r="L15" s="51">
        <v>13.716814159292035</v>
      </c>
      <c r="M15" s="52">
        <v>3275</v>
      </c>
      <c r="N15" s="53">
        <v>5.713363460296966</v>
      </c>
      <c r="O15" s="63"/>
    </row>
    <row r="16" spans="1:15" s="8" customFormat="1" ht="15.75" customHeight="1">
      <c r="A16" s="32">
        <v>14</v>
      </c>
      <c r="B16" s="43" t="s">
        <v>21</v>
      </c>
      <c r="C16" s="50">
        <v>173</v>
      </c>
      <c r="D16" s="51">
        <v>-0.5747126436781609</v>
      </c>
      <c r="E16" s="50">
        <v>0</v>
      </c>
      <c r="F16" s="51"/>
      <c r="G16" s="59">
        <v>0</v>
      </c>
      <c r="H16" s="51"/>
      <c r="I16" s="50">
        <v>173</v>
      </c>
      <c r="J16" s="51">
        <v>-0.5747126436781609</v>
      </c>
      <c r="K16" s="50">
        <v>181</v>
      </c>
      <c r="L16" s="51">
        <v>12.422360248447205</v>
      </c>
      <c r="M16" s="52">
        <v>354</v>
      </c>
      <c r="N16" s="53">
        <v>5.6716417910447765</v>
      </c>
      <c r="O16" s="63"/>
    </row>
    <row r="17" spans="1:15" s="8" customFormat="1" ht="15.75" customHeight="1">
      <c r="A17" s="32">
        <v>15</v>
      </c>
      <c r="B17" s="43" t="s">
        <v>77</v>
      </c>
      <c r="C17" s="50">
        <v>212</v>
      </c>
      <c r="D17" s="51">
        <v>-5.357142857142857</v>
      </c>
      <c r="E17" s="50">
        <v>335</v>
      </c>
      <c r="F17" s="51">
        <v>2.7607361963190185</v>
      </c>
      <c r="G17" s="59">
        <v>229</v>
      </c>
      <c r="H17" s="51">
        <v>-14.552238805970148</v>
      </c>
      <c r="I17" s="50">
        <v>547</v>
      </c>
      <c r="J17" s="51">
        <v>-0.5454545454545454</v>
      </c>
      <c r="K17" s="50">
        <v>248</v>
      </c>
      <c r="L17" s="51">
        <v>-33.86666666666667</v>
      </c>
      <c r="M17" s="52">
        <v>795</v>
      </c>
      <c r="N17" s="53">
        <v>-14.054054054054054</v>
      </c>
      <c r="O17" s="63"/>
    </row>
    <row r="18" spans="1:15" s="8" customFormat="1" ht="15.75" customHeight="1">
      <c r="A18" s="32">
        <v>16</v>
      </c>
      <c r="B18" s="43" t="s">
        <v>22</v>
      </c>
      <c r="C18" s="50">
        <v>1072</v>
      </c>
      <c r="D18" s="51">
        <v>20.58492688413948</v>
      </c>
      <c r="E18" s="50">
        <v>663</v>
      </c>
      <c r="F18" s="51">
        <v>2.6315789473684212</v>
      </c>
      <c r="G18" s="59">
        <v>616</v>
      </c>
      <c r="H18" s="51">
        <v>0.6535947712418301</v>
      </c>
      <c r="I18" s="50">
        <v>1735</v>
      </c>
      <c r="J18" s="51">
        <v>13.029315960912053</v>
      </c>
      <c r="K18" s="50">
        <v>1092</v>
      </c>
      <c r="L18" s="51">
        <v>26.829268292682926</v>
      </c>
      <c r="M18" s="52">
        <v>2827</v>
      </c>
      <c r="N18" s="53">
        <v>17.98831385642738</v>
      </c>
      <c r="O18" s="63"/>
    </row>
    <row r="19" spans="1:15" s="8" customFormat="1" ht="15.75" customHeight="1">
      <c r="A19" s="32">
        <v>17</v>
      </c>
      <c r="B19" s="43" t="s">
        <v>23</v>
      </c>
      <c r="C19" s="50">
        <v>1080</v>
      </c>
      <c r="D19" s="51">
        <v>9.979633401221996</v>
      </c>
      <c r="E19" s="50">
        <v>462</v>
      </c>
      <c r="F19" s="51">
        <v>19.689119170984455</v>
      </c>
      <c r="G19" s="59">
        <v>424</v>
      </c>
      <c r="H19" s="51">
        <v>12.76595744680851</v>
      </c>
      <c r="I19" s="50">
        <v>1542</v>
      </c>
      <c r="J19" s="51">
        <v>12.719298245614034</v>
      </c>
      <c r="K19" s="50">
        <v>92</v>
      </c>
      <c r="L19" s="51">
        <v>557.1428571428571</v>
      </c>
      <c r="M19" s="52">
        <v>1634</v>
      </c>
      <c r="N19" s="53">
        <v>18.234442836468887</v>
      </c>
      <c r="O19" s="63"/>
    </row>
    <row r="20" spans="1:15" s="8" customFormat="1" ht="15.75" customHeight="1">
      <c r="A20" s="32">
        <v>18</v>
      </c>
      <c r="B20" s="43" t="s">
        <v>24</v>
      </c>
      <c r="C20" s="50">
        <v>6363</v>
      </c>
      <c r="D20" s="51">
        <v>4.844290657439446</v>
      </c>
      <c r="E20" s="50">
        <v>2494</v>
      </c>
      <c r="F20" s="51">
        <v>10.500664599025255</v>
      </c>
      <c r="G20" s="59">
        <v>2262</v>
      </c>
      <c r="H20" s="51">
        <v>7.868383404864091</v>
      </c>
      <c r="I20" s="50">
        <v>8857</v>
      </c>
      <c r="J20" s="51">
        <v>6.377612298822964</v>
      </c>
      <c r="K20" s="50">
        <v>3484</v>
      </c>
      <c r="L20" s="51">
        <v>11.23882503192848</v>
      </c>
      <c r="M20" s="52">
        <v>12341</v>
      </c>
      <c r="N20" s="53">
        <v>7.706406004538314</v>
      </c>
      <c r="O20" s="63"/>
    </row>
    <row r="21" spans="1:15" s="8" customFormat="1" ht="15.75" customHeight="1">
      <c r="A21" s="32">
        <v>19</v>
      </c>
      <c r="B21" s="43" t="s">
        <v>25</v>
      </c>
      <c r="C21" s="50">
        <v>3065</v>
      </c>
      <c r="D21" s="51">
        <v>-16.05039715146535</v>
      </c>
      <c r="E21" s="50">
        <v>19873</v>
      </c>
      <c r="F21" s="51">
        <v>13.430365296803654</v>
      </c>
      <c r="G21" s="59">
        <v>12080</v>
      </c>
      <c r="H21" s="51">
        <v>10.927456382001836</v>
      </c>
      <c r="I21" s="50">
        <v>22938</v>
      </c>
      <c r="J21" s="51">
        <v>8.346322800056681</v>
      </c>
      <c r="K21" s="50">
        <v>0</v>
      </c>
      <c r="L21" s="51"/>
      <c r="M21" s="52">
        <v>22938</v>
      </c>
      <c r="N21" s="53">
        <v>8.346322800056681</v>
      </c>
      <c r="O21" s="63"/>
    </row>
    <row r="22" spans="1:15" s="8" customFormat="1" ht="15.75" customHeight="1">
      <c r="A22" s="32">
        <v>20</v>
      </c>
      <c r="B22" s="43" t="s">
        <v>26</v>
      </c>
      <c r="C22" s="50">
        <v>2636</v>
      </c>
      <c r="D22" s="51">
        <v>3.4131031777167515</v>
      </c>
      <c r="E22" s="50">
        <v>2388</v>
      </c>
      <c r="F22" s="51">
        <v>4.370629370629371</v>
      </c>
      <c r="G22" s="59">
        <v>1986</v>
      </c>
      <c r="H22" s="51">
        <v>6.716818914562063</v>
      </c>
      <c r="I22" s="50">
        <v>5024</v>
      </c>
      <c r="J22" s="51">
        <v>3.8660326648749224</v>
      </c>
      <c r="K22" s="50">
        <v>1483</v>
      </c>
      <c r="L22" s="51">
        <v>12.178517397881997</v>
      </c>
      <c r="M22" s="52">
        <v>6507</v>
      </c>
      <c r="N22" s="53">
        <v>5.65026790063322</v>
      </c>
      <c r="O22" s="63"/>
    </row>
    <row r="23" spans="1:15" s="8" customFormat="1" ht="15.75" customHeight="1">
      <c r="A23" s="32">
        <v>21</v>
      </c>
      <c r="B23" s="43" t="s">
        <v>27</v>
      </c>
      <c r="C23" s="50">
        <v>2025</v>
      </c>
      <c r="D23" s="51">
        <v>-1.3638577691183633</v>
      </c>
      <c r="E23" s="50">
        <v>957</v>
      </c>
      <c r="F23" s="51">
        <v>2.025586353944563</v>
      </c>
      <c r="G23" s="59">
        <v>754</v>
      </c>
      <c r="H23" s="51">
        <v>-3.949044585987261</v>
      </c>
      <c r="I23" s="50">
        <v>2982</v>
      </c>
      <c r="J23" s="51">
        <v>-0.30090270812437314</v>
      </c>
      <c r="K23" s="50">
        <v>3158</v>
      </c>
      <c r="L23" s="51">
        <v>-5.759474783646673</v>
      </c>
      <c r="M23" s="52">
        <v>6140</v>
      </c>
      <c r="N23" s="53">
        <v>-3.185115105644907</v>
      </c>
      <c r="O23" s="63"/>
    </row>
    <row r="24" spans="1:15" s="8" customFormat="1" ht="15.75" customHeight="1">
      <c r="A24" s="32">
        <v>22</v>
      </c>
      <c r="B24" s="43" t="s">
        <v>28</v>
      </c>
      <c r="C24" s="50">
        <v>3396</v>
      </c>
      <c r="D24" s="51">
        <v>8.049634107540566</v>
      </c>
      <c r="E24" s="50">
        <v>1016</v>
      </c>
      <c r="F24" s="51">
        <v>1.6</v>
      </c>
      <c r="G24" s="59">
        <v>845</v>
      </c>
      <c r="H24" s="51">
        <v>6.691919191919192</v>
      </c>
      <c r="I24" s="50">
        <v>4412</v>
      </c>
      <c r="J24" s="51">
        <v>6.4928795558773835</v>
      </c>
      <c r="K24" s="50">
        <v>285</v>
      </c>
      <c r="L24" s="51">
        <v>39.02439024390244</v>
      </c>
      <c r="M24" s="52">
        <v>4697</v>
      </c>
      <c r="N24" s="53">
        <v>8.026678932842687</v>
      </c>
      <c r="O24" s="63"/>
    </row>
    <row r="25" spans="1:15" s="8" customFormat="1" ht="15.75" customHeight="1">
      <c r="A25" s="32">
        <v>23</v>
      </c>
      <c r="B25" s="43" t="s">
        <v>29</v>
      </c>
      <c r="C25" s="50">
        <v>315</v>
      </c>
      <c r="D25" s="51">
        <v>-26.573426573426573</v>
      </c>
      <c r="E25" s="50">
        <v>133</v>
      </c>
      <c r="F25" s="51">
        <v>189.1304347826087</v>
      </c>
      <c r="G25" s="59">
        <v>119</v>
      </c>
      <c r="H25" s="51">
        <v>815.3846153846154</v>
      </c>
      <c r="I25" s="50">
        <v>448</v>
      </c>
      <c r="J25" s="51">
        <v>-5.684210526315789</v>
      </c>
      <c r="K25" s="50">
        <v>742</v>
      </c>
      <c r="L25" s="51">
        <v>0.4059539918809202</v>
      </c>
      <c r="M25" s="52">
        <v>1190</v>
      </c>
      <c r="N25" s="53">
        <v>-1.9769357495881383</v>
      </c>
      <c r="O25" s="63"/>
    </row>
    <row r="26" spans="1:15" s="8" customFormat="1" ht="15.75" customHeight="1">
      <c r="A26" s="32">
        <v>24</v>
      </c>
      <c r="B26" s="43" t="s">
        <v>30</v>
      </c>
      <c r="C26" s="50">
        <v>270</v>
      </c>
      <c r="D26" s="51">
        <v>17.391304347826086</v>
      </c>
      <c r="E26" s="50">
        <v>77</v>
      </c>
      <c r="F26" s="51">
        <v>22.22222222222222</v>
      </c>
      <c r="G26" s="59">
        <v>66</v>
      </c>
      <c r="H26" s="51">
        <v>32</v>
      </c>
      <c r="I26" s="50">
        <v>347</v>
      </c>
      <c r="J26" s="51">
        <v>18.43003412969283</v>
      </c>
      <c r="K26" s="50">
        <v>508</v>
      </c>
      <c r="L26" s="51">
        <v>-22.442748091603054</v>
      </c>
      <c r="M26" s="52">
        <v>855</v>
      </c>
      <c r="N26" s="53">
        <v>-9.810126582278482</v>
      </c>
      <c r="O26" s="63"/>
    </row>
    <row r="27" spans="1:15" s="8" customFormat="1" ht="15.75" customHeight="1">
      <c r="A27" s="32">
        <v>25</v>
      </c>
      <c r="B27" s="43" t="s">
        <v>31</v>
      </c>
      <c r="C27" s="50">
        <v>449</v>
      </c>
      <c r="D27" s="51">
        <v>40.75235109717868</v>
      </c>
      <c r="E27" s="50">
        <v>351</v>
      </c>
      <c r="F27" s="51">
        <v>21.03448275862069</v>
      </c>
      <c r="G27" s="59">
        <v>282</v>
      </c>
      <c r="H27" s="51">
        <v>13.25301204819277</v>
      </c>
      <c r="I27" s="50">
        <v>800</v>
      </c>
      <c r="J27" s="51">
        <v>31.362889983579638</v>
      </c>
      <c r="K27" s="50">
        <v>636</v>
      </c>
      <c r="L27" s="51">
        <v>29.79591836734694</v>
      </c>
      <c r="M27" s="52">
        <v>1436</v>
      </c>
      <c r="N27" s="53">
        <v>30.664240218380346</v>
      </c>
      <c r="O27" s="63"/>
    </row>
    <row r="28" spans="1:15" s="8" customFormat="1" ht="15.75" customHeight="1">
      <c r="A28" s="32">
        <v>26</v>
      </c>
      <c r="B28" s="43" t="s">
        <v>32</v>
      </c>
      <c r="C28" s="50">
        <v>741</v>
      </c>
      <c r="D28" s="51">
        <v>7.391304347826087</v>
      </c>
      <c r="E28" s="50">
        <v>2292</v>
      </c>
      <c r="F28" s="51">
        <v>5.670816044260028</v>
      </c>
      <c r="G28" s="59">
        <v>0</v>
      </c>
      <c r="H28" s="51"/>
      <c r="I28" s="50">
        <v>3033</v>
      </c>
      <c r="J28" s="51">
        <v>6.08604407135362</v>
      </c>
      <c r="K28" s="50">
        <v>663</v>
      </c>
      <c r="L28" s="51">
        <v>10.5</v>
      </c>
      <c r="M28" s="52">
        <v>3696</v>
      </c>
      <c r="N28" s="53">
        <v>6.851691240242845</v>
      </c>
      <c r="O28" s="63"/>
    </row>
    <row r="29" spans="1:15" s="8" customFormat="1" ht="15.75" customHeight="1">
      <c r="A29" s="32">
        <v>27</v>
      </c>
      <c r="B29" s="43" t="s">
        <v>33</v>
      </c>
      <c r="C29" s="50">
        <v>1066</v>
      </c>
      <c r="D29" s="51">
        <v>100.75329566854991</v>
      </c>
      <c r="E29" s="50">
        <v>70</v>
      </c>
      <c r="F29" s="51">
        <v>180</v>
      </c>
      <c r="G29" s="59">
        <v>0</v>
      </c>
      <c r="H29" s="51"/>
      <c r="I29" s="50">
        <v>1136</v>
      </c>
      <c r="J29" s="51">
        <v>104.31654676258992</v>
      </c>
      <c r="K29" s="50">
        <v>258</v>
      </c>
      <c r="L29" s="51">
        <v>2.380952380952381</v>
      </c>
      <c r="M29" s="52">
        <v>1394</v>
      </c>
      <c r="N29" s="53">
        <v>72.52475247524752</v>
      </c>
      <c r="O29" s="63"/>
    </row>
    <row r="30" spans="1:15" s="8" customFormat="1" ht="15.75" customHeight="1">
      <c r="A30" s="32">
        <v>28</v>
      </c>
      <c r="B30" s="43" t="s">
        <v>34</v>
      </c>
      <c r="C30" s="50">
        <v>178</v>
      </c>
      <c r="D30" s="51">
        <v>-1.1111111111111112</v>
      </c>
      <c r="E30" s="50">
        <v>422</v>
      </c>
      <c r="F30" s="51">
        <v>16.897506925207757</v>
      </c>
      <c r="G30" s="59">
        <v>223</v>
      </c>
      <c r="H30" s="51">
        <v>17.98941798941799</v>
      </c>
      <c r="I30" s="50">
        <v>600</v>
      </c>
      <c r="J30" s="51">
        <v>10.905730129390019</v>
      </c>
      <c r="K30" s="50">
        <v>341</v>
      </c>
      <c r="L30" s="51">
        <v>-6.318681318681318</v>
      </c>
      <c r="M30" s="52">
        <v>941</v>
      </c>
      <c r="N30" s="53">
        <v>3.977900552486188</v>
      </c>
      <c r="O30" s="63"/>
    </row>
    <row r="31" spans="1:15" s="8" customFormat="1" ht="15.75" customHeight="1">
      <c r="A31" s="32">
        <v>29</v>
      </c>
      <c r="B31" s="43" t="s">
        <v>35</v>
      </c>
      <c r="C31" s="50">
        <v>738</v>
      </c>
      <c r="D31" s="51">
        <v>-19.95661605206074</v>
      </c>
      <c r="E31" s="50">
        <v>3077</v>
      </c>
      <c r="F31" s="51">
        <v>8.306934178106301</v>
      </c>
      <c r="G31" s="59">
        <v>2703</v>
      </c>
      <c r="H31" s="51">
        <v>10.191602119853242</v>
      </c>
      <c r="I31" s="50">
        <v>3815</v>
      </c>
      <c r="J31" s="51">
        <v>1.3818761626361946</v>
      </c>
      <c r="K31" s="50">
        <v>2183</v>
      </c>
      <c r="L31" s="51">
        <v>3.166351606805293</v>
      </c>
      <c r="M31" s="52">
        <v>5998</v>
      </c>
      <c r="N31" s="53">
        <v>2.024153767647559</v>
      </c>
      <c r="O31" s="63"/>
    </row>
    <row r="32" spans="1:15" s="8" customFormat="1" ht="15.75" customHeight="1">
      <c r="A32" s="32">
        <v>30</v>
      </c>
      <c r="B32" s="43" t="s">
        <v>36</v>
      </c>
      <c r="C32" s="50">
        <v>13876</v>
      </c>
      <c r="D32" s="51">
        <v>5.544991252757283</v>
      </c>
      <c r="E32" s="50">
        <v>14903</v>
      </c>
      <c r="F32" s="51">
        <v>2.6377410468319558</v>
      </c>
      <c r="G32" s="59">
        <v>9875</v>
      </c>
      <c r="H32" s="51">
        <v>5.367050789586001</v>
      </c>
      <c r="I32" s="50">
        <v>28779</v>
      </c>
      <c r="J32" s="51">
        <v>4.019228683991759</v>
      </c>
      <c r="K32" s="50">
        <v>9</v>
      </c>
      <c r="L32" s="51">
        <v>28.571428571428573</v>
      </c>
      <c r="M32" s="52">
        <v>28788</v>
      </c>
      <c r="N32" s="53">
        <v>4.0254390402543905</v>
      </c>
      <c r="O32" s="63"/>
    </row>
    <row r="33" spans="1:15" s="8" customFormat="1" ht="15.75" customHeight="1">
      <c r="A33" s="32">
        <v>31</v>
      </c>
      <c r="B33" s="43" t="s">
        <v>37</v>
      </c>
      <c r="C33" s="50">
        <v>46</v>
      </c>
      <c r="D33" s="51">
        <v>31.428571428571427</v>
      </c>
      <c r="E33" s="50">
        <v>25</v>
      </c>
      <c r="F33" s="51">
        <v>127.27272727272727</v>
      </c>
      <c r="G33" s="59">
        <v>25</v>
      </c>
      <c r="H33" s="51">
        <v>127.27272727272727</v>
      </c>
      <c r="I33" s="50">
        <v>71</v>
      </c>
      <c r="J33" s="51">
        <v>54.34782608695652</v>
      </c>
      <c r="K33" s="50">
        <v>765</v>
      </c>
      <c r="L33" s="51">
        <v>-18.96186440677966</v>
      </c>
      <c r="M33" s="52">
        <v>836</v>
      </c>
      <c r="N33" s="53">
        <v>-15.555555555555555</v>
      </c>
      <c r="O33" s="63"/>
    </row>
    <row r="34" spans="1:15" s="8" customFormat="1" ht="15.75" customHeight="1">
      <c r="A34" s="32">
        <v>32</v>
      </c>
      <c r="B34" s="43" t="s">
        <v>38</v>
      </c>
      <c r="C34" s="50">
        <v>1787</v>
      </c>
      <c r="D34" s="51">
        <v>8.830694275274055</v>
      </c>
      <c r="E34" s="50">
        <v>2091</v>
      </c>
      <c r="F34" s="51">
        <v>-2.198316183348924</v>
      </c>
      <c r="G34" s="59">
        <v>1931</v>
      </c>
      <c r="H34" s="51">
        <v>0</v>
      </c>
      <c r="I34" s="50">
        <v>3878</v>
      </c>
      <c r="J34" s="51">
        <v>2.5925925925925926</v>
      </c>
      <c r="K34" s="50">
        <v>1166</v>
      </c>
      <c r="L34" s="51">
        <v>-9.682416731216112</v>
      </c>
      <c r="M34" s="52">
        <v>5044</v>
      </c>
      <c r="N34" s="53">
        <v>-0.5324393610727667</v>
      </c>
      <c r="O34" s="63"/>
    </row>
    <row r="35" spans="1:15" s="8" customFormat="1" ht="15.75" customHeight="1">
      <c r="A35" s="32">
        <v>33</v>
      </c>
      <c r="B35" s="43" t="s">
        <v>39</v>
      </c>
      <c r="C35" s="50">
        <v>490</v>
      </c>
      <c r="D35" s="51">
        <v>-28.675400291120816</v>
      </c>
      <c r="E35" s="50">
        <v>11</v>
      </c>
      <c r="F35" s="51">
        <v>175</v>
      </c>
      <c r="G35" s="59">
        <v>2</v>
      </c>
      <c r="H35" s="51">
        <v>0</v>
      </c>
      <c r="I35" s="50">
        <v>501</v>
      </c>
      <c r="J35" s="51">
        <v>-27.496382054992765</v>
      </c>
      <c r="K35" s="50">
        <v>74</v>
      </c>
      <c r="L35" s="51">
        <v>21.311475409836067</v>
      </c>
      <c r="M35" s="52">
        <v>575</v>
      </c>
      <c r="N35" s="53">
        <v>-23.53723404255319</v>
      </c>
      <c r="O35" s="63"/>
    </row>
    <row r="36" spans="1:15" s="8" customFormat="1" ht="15.75" customHeight="1">
      <c r="A36" s="32">
        <v>34</v>
      </c>
      <c r="B36" s="43" t="s">
        <v>40</v>
      </c>
      <c r="C36" s="50">
        <v>173</v>
      </c>
      <c r="D36" s="51">
        <v>3.592814371257485</v>
      </c>
      <c r="E36" s="50">
        <v>851</v>
      </c>
      <c r="F36" s="51">
        <v>-10.890052356020943</v>
      </c>
      <c r="G36" s="59">
        <v>0</v>
      </c>
      <c r="H36" s="51"/>
      <c r="I36" s="50">
        <v>1024</v>
      </c>
      <c r="J36" s="51">
        <v>-8.73440285204991</v>
      </c>
      <c r="K36" s="50">
        <v>663</v>
      </c>
      <c r="L36" s="51">
        <v>2.6315789473684212</v>
      </c>
      <c r="M36" s="52">
        <v>1687</v>
      </c>
      <c r="N36" s="53">
        <v>-4.581447963800905</v>
      </c>
      <c r="O36" s="63"/>
    </row>
    <row r="37" spans="1:15" s="8" customFormat="1" ht="15.75" customHeight="1">
      <c r="A37" s="32">
        <v>35</v>
      </c>
      <c r="B37" s="43" t="s">
        <v>41</v>
      </c>
      <c r="C37" s="50">
        <v>699</v>
      </c>
      <c r="D37" s="51">
        <v>26.860254083484573</v>
      </c>
      <c r="E37" s="50">
        <v>473</v>
      </c>
      <c r="F37" s="51">
        <v>15.085158150851582</v>
      </c>
      <c r="G37" s="59">
        <v>385</v>
      </c>
      <c r="H37" s="51">
        <v>8.450704225352112</v>
      </c>
      <c r="I37" s="50">
        <v>1172</v>
      </c>
      <c r="J37" s="51">
        <v>21.82952182952183</v>
      </c>
      <c r="K37" s="50">
        <v>562</v>
      </c>
      <c r="L37" s="51">
        <v>-0.3546099290780142</v>
      </c>
      <c r="M37" s="52">
        <v>1734</v>
      </c>
      <c r="N37" s="53">
        <v>13.63040629095675</v>
      </c>
      <c r="O37" s="63"/>
    </row>
    <row r="38" spans="1:15" s="8" customFormat="1" ht="15.75" customHeight="1">
      <c r="A38" s="32">
        <v>36</v>
      </c>
      <c r="B38" s="43" t="s">
        <v>42</v>
      </c>
      <c r="C38" s="50">
        <v>2305</v>
      </c>
      <c r="D38" s="51">
        <v>1.4524647887323943</v>
      </c>
      <c r="E38" s="50">
        <v>5035</v>
      </c>
      <c r="F38" s="51">
        <v>5.136771768636459</v>
      </c>
      <c r="G38" s="59">
        <v>4191</v>
      </c>
      <c r="H38" s="51">
        <v>2.1198830409356724</v>
      </c>
      <c r="I38" s="50">
        <v>7340</v>
      </c>
      <c r="J38" s="51">
        <v>3.951281688146155</v>
      </c>
      <c r="K38" s="50">
        <v>622</v>
      </c>
      <c r="L38" s="51">
        <v>-11.647727272727273</v>
      </c>
      <c r="M38" s="52">
        <v>7962</v>
      </c>
      <c r="N38" s="53">
        <v>2.5370251126851255</v>
      </c>
      <c r="O38" s="63"/>
    </row>
    <row r="39" spans="1:15" s="8" customFormat="1" ht="15.75" customHeight="1">
      <c r="A39" s="32">
        <v>37</v>
      </c>
      <c r="B39" s="43" t="s">
        <v>43</v>
      </c>
      <c r="C39" s="50">
        <v>1278</v>
      </c>
      <c r="D39" s="51">
        <v>-7.991360691144709</v>
      </c>
      <c r="E39" s="50">
        <v>2659</v>
      </c>
      <c r="F39" s="51">
        <v>2.664092664092664</v>
      </c>
      <c r="G39" s="59">
        <v>1930</v>
      </c>
      <c r="H39" s="51">
        <v>3.3743974290305303</v>
      </c>
      <c r="I39" s="50">
        <v>3937</v>
      </c>
      <c r="J39" s="51">
        <v>-1.055541593365167</v>
      </c>
      <c r="K39" s="50">
        <v>399</v>
      </c>
      <c r="L39" s="51">
        <v>1.7857142857142858</v>
      </c>
      <c r="M39" s="52">
        <v>4336</v>
      </c>
      <c r="N39" s="53">
        <v>-0.8007320979180965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58336</v>
      </c>
      <c r="D40" s="53">
        <v>2.758499207327814</v>
      </c>
      <c r="E40" s="12">
        <f>SUM(E3:E39)</f>
        <v>74415</v>
      </c>
      <c r="F40" s="53">
        <v>6.72642524202223</v>
      </c>
      <c r="G40" s="13">
        <f>SUM(G3:G39)</f>
        <v>50914</v>
      </c>
      <c r="H40" s="51">
        <v>7.282228496776097</v>
      </c>
      <c r="I40" s="12">
        <f>SUM(I3:I39)</f>
        <v>132751</v>
      </c>
      <c r="J40" s="53">
        <v>4.945650025692715</v>
      </c>
      <c r="K40" s="12">
        <f>SUM(K3:K39)</f>
        <v>26081</v>
      </c>
      <c r="L40" s="53">
        <v>2.8958062098078665</v>
      </c>
      <c r="M40" s="12">
        <f>SUM(M3:M39)</f>
        <v>158832</v>
      </c>
      <c r="N40" s="53">
        <v>4.603469395819339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6" t="str">
        <f>'Totali Luglio'!C1</f>
        <v>Luglio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7"/>
    </row>
    <row r="2" spans="1:17" s="8" customFormat="1" ht="15.75" customHeight="1">
      <c r="A2" s="32" t="s">
        <v>2</v>
      </c>
      <c r="B2" s="32" t="s">
        <v>3</v>
      </c>
      <c r="C2" s="48" t="s">
        <v>45</v>
      </c>
      <c r="D2" s="22" t="s">
        <v>5</v>
      </c>
      <c r="E2" s="48" t="s">
        <v>46</v>
      </c>
      <c r="F2" s="22" t="s">
        <v>5</v>
      </c>
      <c r="G2" s="54" t="s">
        <v>47</v>
      </c>
      <c r="H2" s="55" t="s">
        <v>5</v>
      </c>
      <c r="I2" s="56" t="s">
        <v>52</v>
      </c>
      <c r="J2" s="22" t="s">
        <v>5</v>
      </c>
      <c r="K2" s="57" t="s">
        <v>48</v>
      </c>
      <c r="L2" s="22" t="s">
        <v>5</v>
      </c>
      <c r="M2" s="58" t="s">
        <v>49</v>
      </c>
      <c r="N2" s="22" t="s">
        <v>5</v>
      </c>
      <c r="O2" s="33" t="s">
        <v>50</v>
      </c>
      <c r="P2" s="22" t="s">
        <v>5</v>
      </c>
      <c r="Q2" s="62"/>
    </row>
    <row r="3" spans="1:17" s="8" customFormat="1" ht="15.75" customHeight="1">
      <c r="A3" s="32">
        <v>1</v>
      </c>
      <c r="B3" s="43" t="s">
        <v>8</v>
      </c>
      <c r="C3" s="50">
        <v>79652</v>
      </c>
      <c r="D3" s="51">
        <v>9.371524297307317</v>
      </c>
      <c r="E3" s="50">
        <v>55930</v>
      </c>
      <c r="F3" s="51">
        <v>-1.391068248734992</v>
      </c>
      <c r="G3" s="59">
        <v>54482</v>
      </c>
      <c r="H3" s="51">
        <v>-1.4809858772897415</v>
      </c>
      <c r="I3" s="50">
        <v>213</v>
      </c>
      <c r="J3" s="51">
        <v>-73.34167709637046</v>
      </c>
      <c r="K3" s="50">
        <v>135795</v>
      </c>
      <c r="L3" s="51">
        <v>4.18121140051402</v>
      </c>
      <c r="M3" s="50">
        <v>163</v>
      </c>
      <c r="N3" s="51">
        <v>-22.00956937799043</v>
      </c>
      <c r="O3" s="52">
        <v>135958</v>
      </c>
      <c r="P3" s="53">
        <v>4.139283361674097</v>
      </c>
      <c r="Q3" s="63"/>
    </row>
    <row r="4" spans="1:17" s="8" customFormat="1" ht="15.75" customHeight="1">
      <c r="A4" s="32">
        <v>2</v>
      </c>
      <c r="B4" s="43" t="s">
        <v>9</v>
      </c>
      <c r="C4" s="50">
        <v>18533</v>
      </c>
      <c r="D4" s="51">
        <v>-1.3099739070238032</v>
      </c>
      <c r="E4" s="50">
        <v>29136</v>
      </c>
      <c r="F4" s="51">
        <v>-0.2601670546350815</v>
      </c>
      <c r="G4" s="59">
        <v>27459</v>
      </c>
      <c r="H4" s="51">
        <v>21.8504548480142</v>
      </c>
      <c r="I4" s="50">
        <v>525</v>
      </c>
      <c r="J4" s="51">
        <v>-62.41947029348604</v>
      </c>
      <c r="K4" s="50">
        <v>48194</v>
      </c>
      <c r="L4" s="51">
        <v>-2.417591317729003</v>
      </c>
      <c r="M4" s="50">
        <v>768</v>
      </c>
      <c r="N4" s="51">
        <v>-2.1656050955414012</v>
      </c>
      <c r="O4" s="52">
        <v>48962</v>
      </c>
      <c r="P4" s="53">
        <v>-2.413648775237678</v>
      </c>
      <c r="Q4" s="63"/>
    </row>
    <row r="5" spans="1:17" s="8" customFormat="1" ht="15.75" customHeight="1">
      <c r="A5" s="32">
        <v>3</v>
      </c>
      <c r="B5" s="43" t="s">
        <v>10</v>
      </c>
      <c r="C5" s="50">
        <v>140586</v>
      </c>
      <c r="D5" s="51">
        <v>16.746387643248628</v>
      </c>
      <c r="E5" s="50">
        <v>54676</v>
      </c>
      <c r="F5" s="51">
        <v>24.54386004874604</v>
      </c>
      <c r="G5" s="59">
        <v>45880</v>
      </c>
      <c r="H5" s="51">
        <v>50.69303028312422</v>
      </c>
      <c r="I5" s="50">
        <v>3909</v>
      </c>
      <c r="J5" s="51">
        <v>-28.314689161929213</v>
      </c>
      <c r="K5" s="50">
        <v>199171</v>
      </c>
      <c r="L5" s="51">
        <v>17.31537220069033</v>
      </c>
      <c r="M5" s="50">
        <v>421</v>
      </c>
      <c r="N5" s="51">
        <v>21.32564841498559</v>
      </c>
      <c r="O5" s="52">
        <v>199592</v>
      </c>
      <c r="P5" s="53">
        <v>17.32355206000435</v>
      </c>
      <c r="Q5" s="63"/>
    </row>
    <row r="6" spans="1:17" s="8" customFormat="1" ht="15.75" customHeight="1">
      <c r="A6" s="32">
        <v>4</v>
      </c>
      <c r="B6" s="43" t="s">
        <v>11</v>
      </c>
      <c r="C6" s="50">
        <v>93728</v>
      </c>
      <c r="D6" s="51">
        <v>22.44663339691166</v>
      </c>
      <c r="E6" s="50">
        <v>452417</v>
      </c>
      <c r="F6" s="51">
        <v>16.98402519561249</v>
      </c>
      <c r="G6" s="59">
        <v>392351</v>
      </c>
      <c r="H6" s="51">
        <v>14.528953990040224</v>
      </c>
      <c r="I6" s="50">
        <v>1878</v>
      </c>
      <c r="J6" s="51">
        <v>-30.05586592178771</v>
      </c>
      <c r="K6" s="50">
        <v>548023</v>
      </c>
      <c r="L6" s="51">
        <v>17.610335540222977</v>
      </c>
      <c r="M6" s="50">
        <v>388</v>
      </c>
      <c r="N6" s="51">
        <v>-7.177033492822966</v>
      </c>
      <c r="O6" s="52">
        <v>548411</v>
      </c>
      <c r="P6" s="53">
        <v>17.588119635578483</v>
      </c>
      <c r="Q6" s="63"/>
    </row>
    <row r="7" spans="1:17" s="8" customFormat="1" ht="15.75" customHeight="1">
      <c r="A7" s="32">
        <v>5</v>
      </c>
      <c r="B7" s="43" t="s">
        <v>12</v>
      </c>
      <c r="C7" s="50">
        <v>130701</v>
      </c>
      <c r="D7" s="51">
        <v>3.4157804785415875</v>
      </c>
      <c r="E7" s="50">
        <v>289821</v>
      </c>
      <c r="F7" s="51">
        <v>5.706959813840846</v>
      </c>
      <c r="G7" s="59">
        <v>237332</v>
      </c>
      <c r="H7" s="51">
        <v>11.112567651079608</v>
      </c>
      <c r="I7" s="50">
        <v>8946</v>
      </c>
      <c r="J7" s="51">
        <v>13.976302713721493</v>
      </c>
      <c r="K7" s="50">
        <v>429468</v>
      </c>
      <c r="L7" s="51">
        <v>5.156865577720264</v>
      </c>
      <c r="M7" s="50">
        <v>919</v>
      </c>
      <c r="N7" s="51"/>
      <c r="O7" s="52">
        <v>430387</v>
      </c>
      <c r="P7" s="53">
        <v>5.381886206651698</v>
      </c>
      <c r="Q7" s="63"/>
    </row>
    <row r="8" spans="1:17" s="8" customFormat="1" ht="15.75" customHeight="1">
      <c r="A8" s="32">
        <v>6</v>
      </c>
      <c r="B8" s="43" t="s">
        <v>13</v>
      </c>
      <c r="C8" s="50">
        <v>6448</v>
      </c>
      <c r="D8" s="51">
        <v>11.479944674965422</v>
      </c>
      <c r="E8" s="50">
        <v>977</v>
      </c>
      <c r="F8" s="51">
        <v>-46.52435686918446</v>
      </c>
      <c r="G8" s="59">
        <v>141</v>
      </c>
      <c r="H8" s="51">
        <v>-84.9680170575693</v>
      </c>
      <c r="I8" s="50">
        <v>0</v>
      </c>
      <c r="J8" s="51"/>
      <c r="K8" s="50">
        <v>7425</v>
      </c>
      <c r="L8" s="51">
        <v>-2.443831296807253</v>
      </c>
      <c r="M8" s="50">
        <v>739</v>
      </c>
      <c r="N8" s="51">
        <v>30.79646017699115</v>
      </c>
      <c r="O8" s="52">
        <v>8164</v>
      </c>
      <c r="P8" s="53">
        <v>-0.14677103718199608</v>
      </c>
      <c r="Q8" s="63"/>
    </row>
    <row r="9" spans="1:17" s="8" customFormat="1" ht="15.75" customHeight="1">
      <c r="A9" s="32">
        <v>7</v>
      </c>
      <c r="B9" s="43" t="s">
        <v>14</v>
      </c>
      <c r="C9" s="50">
        <v>347</v>
      </c>
      <c r="D9" s="51">
        <v>-97.57935123822811</v>
      </c>
      <c r="E9" s="50">
        <v>25538</v>
      </c>
      <c r="F9" s="51">
        <v>-32.01107502262925</v>
      </c>
      <c r="G9" s="59">
        <v>20074</v>
      </c>
      <c r="H9" s="51">
        <v>-31.007698652735773</v>
      </c>
      <c r="I9" s="50">
        <v>134</v>
      </c>
      <c r="J9" s="51">
        <v>-47.03557312252964</v>
      </c>
      <c r="K9" s="50">
        <v>26019</v>
      </c>
      <c r="L9" s="51">
        <v>-50.10738255033557</v>
      </c>
      <c r="M9" s="50">
        <v>477</v>
      </c>
      <c r="N9" s="51">
        <v>-8.969465648854962</v>
      </c>
      <c r="O9" s="52">
        <v>26496</v>
      </c>
      <c r="P9" s="53">
        <v>-49.69814329650302</v>
      </c>
      <c r="Q9" s="63"/>
    </row>
    <row r="10" spans="1:17" s="8" customFormat="1" ht="15.75" customHeight="1">
      <c r="A10" s="32">
        <v>8</v>
      </c>
      <c r="B10" s="43" t="s">
        <v>15</v>
      </c>
      <c r="C10" s="50">
        <v>82129</v>
      </c>
      <c r="D10" s="51">
        <v>3.4930755950955805</v>
      </c>
      <c r="E10" s="50">
        <v>14153</v>
      </c>
      <c r="F10" s="51">
        <v>-23.418646177154915</v>
      </c>
      <c r="G10" s="59">
        <v>11072</v>
      </c>
      <c r="H10" s="51">
        <v>-28.80658436213992</v>
      </c>
      <c r="I10" s="50">
        <v>2055</v>
      </c>
      <c r="J10" s="51">
        <v>41.724137931034484</v>
      </c>
      <c r="K10" s="50">
        <v>98337</v>
      </c>
      <c r="L10" s="51">
        <v>-0.9578196760937878</v>
      </c>
      <c r="M10" s="50">
        <v>276</v>
      </c>
      <c r="N10" s="51">
        <v>12.653061224489797</v>
      </c>
      <c r="O10" s="52">
        <v>98613</v>
      </c>
      <c r="P10" s="53">
        <v>-0.9243165583273889</v>
      </c>
      <c r="Q10" s="63"/>
    </row>
    <row r="11" spans="1:17" s="8" customFormat="1" ht="15.75" customHeight="1">
      <c r="A11" s="32">
        <v>9</v>
      </c>
      <c r="B11" s="43" t="s">
        <v>16</v>
      </c>
      <c r="C11" s="50">
        <v>233145</v>
      </c>
      <c r="D11" s="51">
        <v>1.5829237686918332</v>
      </c>
      <c r="E11" s="50">
        <v>46838</v>
      </c>
      <c r="F11" s="51">
        <v>21.166183774834437</v>
      </c>
      <c r="G11" s="59">
        <v>39854</v>
      </c>
      <c r="H11" s="51">
        <v>25.93294783075805</v>
      </c>
      <c r="I11" s="50">
        <v>3974</v>
      </c>
      <c r="J11" s="51">
        <v>134.17796110783735</v>
      </c>
      <c r="K11" s="50">
        <v>283957</v>
      </c>
      <c r="L11" s="51">
        <v>5.221870194356438</v>
      </c>
      <c r="M11" s="50">
        <v>726</v>
      </c>
      <c r="N11" s="51">
        <v>-22.601279317697227</v>
      </c>
      <c r="O11" s="52">
        <v>284683</v>
      </c>
      <c r="P11" s="53">
        <v>5.125497132601929</v>
      </c>
      <c r="Q11" s="63"/>
    </row>
    <row r="12" spans="1:17" s="8" customFormat="1" ht="15.75" customHeight="1">
      <c r="A12" s="32">
        <v>10</v>
      </c>
      <c r="B12" s="43" t="s">
        <v>17</v>
      </c>
      <c r="C12" s="50">
        <v>423326</v>
      </c>
      <c r="D12" s="51">
        <v>1.7659502860714458</v>
      </c>
      <c r="E12" s="50">
        <v>146749</v>
      </c>
      <c r="F12" s="51">
        <v>0.20211262316237974</v>
      </c>
      <c r="G12" s="59">
        <v>125322</v>
      </c>
      <c r="H12" s="51">
        <v>0.981434925546316</v>
      </c>
      <c r="I12" s="50">
        <v>3928</v>
      </c>
      <c r="J12" s="51">
        <v>-4.288499025341131</v>
      </c>
      <c r="K12" s="50">
        <v>574003</v>
      </c>
      <c r="L12" s="51">
        <v>1.3178309624967124</v>
      </c>
      <c r="M12" s="50">
        <v>457</v>
      </c>
      <c r="N12" s="51">
        <v>12.009803921568627</v>
      </c>
      <c r="O12" s="52">
        <v>574460</v>
      </c>
      <c r="P12" s="53">
        <v>1.3255254036987716</v>
      </c>
      <c r="Q12" s="63"/>
    </row>
    <row r="13" spans="1:17" s="8" customFormat="1" ht="15.75" customHeight="1">
      <c r="A13" s="32">
        <v>11</v>
      </c>
      <c r="B13" s="43" t="s">
        <v>18</v>
      </c>
      <c r="C13" s="50">
        <v>15819</v>
      </c>
      <c r="D13" s="51">
        <v>19.64150657994252</v>
      </c>
      <c r="E13" s="50">
        <v>293</v>
      </c>
      <c r="F13" s="51"/>
      <c r="G13" s="59">
        <v>0</v>
      </c>
      <c r="H13" s="51"/>
      <c r="I13" s="50">
        <v>0</v>
      </c>
      <c r="J13" s="51"/>
      <c r="K13" s="50">
        <v>16112</v>
      </c>
      <c r="L13" s="51">
        <v>21.857510210255633</v>
      </c>
      <c r="M13" s="50">
        <v>22</v>
      </c>
      <c r="N13" s="51">
        <v>-91.23505976095618</v>
      </c>
      <c r="O13" s="52">
        <v>16134</v>
      </c>
      <c r="P13" s="53">
        <v>19.750612335782677</v>
      </c>
      <c r="Q13" s="63"/>
    </row>
    <row r="14" spans="1:17" s="8" customFormat="1" ht="15.75" customHeight="1">
      <c r="A14" s="32">
        <v>12</v>
      </c>
      <c r="B14" s="43" t="s">
        <v>19</v>
      </c>
      <c r="C14" s="50">
        <v>106</v>
      </c>
      <c r="D14" s="51">
        <v>-46.733668341708544</v>
      </c>
      <c r="E14" s="50">
        <v>2187</v>
      </c>
      <c r="F14" s="51"/>
      <c r="G14" s="59">
        <v>0</v>
      </c>
      <c r="H14" s="51"/>
      <c r="I14" s="50">
        <v>0</v>
      </c>
      <c r="J14" s="51"/>
      <c r="K14" s="50">
        <v>2293</v>
      </c>
      <c r="L14" s="51">
        <v>432.0185614849188</v>
      </c>
      <c r="M14" s="50">
        <v>1165</v>
      </c>
      <c r="N14" s="51">
        <v>11.697027804410356</v>
      </c>
      <c r="O14" s="52">
        <v>3458</v>
      </c>
      <c r="P14" s="53">
        <v>134.59972862957937</v>
      </c>
      <c r="Q14" s="63"/>
    </row>
    <row r="15" spans="1:17" s="8" customFormat="1" ht="15.75" customHeight="1">
      <c r="A15" s="32">
        <v>13</v>
      </c>
      <c r="B15" s="43" t="s">
        <v>20</v>
      </c>
      <c r="C15" s="50">
        <v>66928</v>
      </c>
      <c r="D15" s="51">
        <v>13.87154402381965</v>
      </c>
      <c r="E15" s="50">
        <v>121341</v>
      </c>
      <c r="F15" s="51">
        <v>18.27069281453468</v>
      </c>
      <c r="G15" s="59">
        <v>0</v>
      </c>
      <c r="H15" s="51"/>
      <c r="I15" s="50">
        <v>0</v>
      </c>
      <c r="J15" s="51"/>
      <c r="K15" s="50">
        <v>188269</v>
      </c>
      <c r="L15" s="51">
        <v>16.668422455087963</v>
      </c>
      <c r="M15" s="50">
        <v>1343</v>
      </c>
      <c r="N15" s="51">
        <v>-4.276550249465431</v>
      </c>
      <c r="O15" s="52">
        <v>189612</v>
      </c>
      <c r="P15" s="53">
        <v>16.487891186553135</v>
      </c>
      <c r="Q15" s="63"/>
    </row>
    <row r="16" spans="1:17" s="8" customFormat="1" ht="15.75" customHeight="1">
      <c r="A16" s="32">
        <v>14</v>
      </c>
      <c r="B16" s="43" t="s">
        <v>21</v>
      </c>
      <c r="C16" s="50">
        <v>711</v>
      </c>
      <c r="D16" s="51">
        <v>-12.438423645320198</v>
      </c>
      <c r="E16" s="50">
        <v>0</v>
      </c>
      <c r="F16" s="51"/>
      <c r="G16" s="59">
        <v>0</v>
      </c>
      <c r="H16" s="51"/>
      <c r="I16" s="50">
        <v>0</v>
      </c>
      <c r="J16" s="51"/>
      <c r="K16" s="50">
        <v>711</v>
      </c>
      <c r="L16" s="51">
        <v>-12.438423645320198</v>
      </c>
      <c r="M16" s="50">
        <v>203</v>
      </c>
      <c r="N16" s="51">
        <v>36.241610738255034</v>
      </c>
      <c r="O16" s="52">
        <v>914</v>
      </c>
      <c r="P16" s="53">
        <v>-4.890738813735692</v>
      </c>
      <c r="Q16" s="63"/>
    </row>
    <row r="17" spans="1:17" s="8" customFormat="1" ht="15.75" customHeight="1">
      <c r="A17" s="32">
        <v>15</v>
      </c>
      <c r="B17" s="43" t="s">
        <v>77</v>
      </c>
      <c r="C17" s="50">
        <v>26244</v>
      </c>
      <c r="D17" s="51">
        <v>12.129886776329844</v>
      </c>
      <c r="E17" s="50">
        <v>43796</v>
      </c>
      <c r="F17" s="51">
        <v>5.654733185371032</v>
      </c>
      <c r="G17" s="59">
        <v>34337</v>
      </c>
      <c r="H17" s="51">
        <v>-4.022249552772808</v>
      </c>
      <c r="I17" s="50">
        <v>154</v>
      </c>
      <c r="J17" s="51">
        <v>-65.85365853658537</v>
      </c>
      <c r="K17" s="50">
        <v>70194</v>
      </c>
      <c r="L17" s="51">
        <v>7.48147240766828</v>
      </c>
      <c r="M17" s="50">
        <v>179</v>
      </c>
      <c r="N17" s="51">
        <v>-44.92307692307692</v>
      </c>
      <c r="O17" s="52">
        <v>70373</v>
      </c>
      <c r="P17" s="53">
        <v>7.221976749501013</v>
      </c>
      <c r="Q17" s="63"/>
    </row>
    <row r="18" spans="1:17" s="8" customFormat="1" ht="15.75" customHeight="1">
      <c r="A18" s="32">
        <v>16</v>
      </c>
      <c r="B18" s="43" t="s">
        <v>22</v>
      </c>
      <c r="C18" s="50">
        <v>61205</v>
      </c>
      <c r="D18" s="51">
        <v>6.162839103587039</v>
      </c>
      <c r="E18" s="50">
        <v>40338</v>
      </c>
      <c r="F18" s="51">
        <v>19.100062003602115</v>
      </c>
      <c r="G18" s="59">
        <v>35496</v>
      </c>
      <c r="H18" s="51">
        <v>15.497998893697329</v>
      </c>
      <c r="I18" s="50">
        <v>140</v>
      </c>
      <c r="J18" s="51">
        <v>-67.51740139211137</v>
      </c>
      <c r="K18" s="50">
        <v>101683</v>
      </c>
      <c r="L18" s="51">
        <v>10.582695319297024</v>
      </c>
      <c r="M18" s="50">
        <v>1143</v>
      </c>
      <c r="N18" s="51">
        <v>6.128133704735376</v>
      </c>
      <c r="O18" s="52">
        <v>102826</v>
      </c>
      <c r="P18" s="53">
        <v>10.531124703049587</v>
      </c>
      <c r="Q18" s="63"/>
    </row>
    <row r="19" spans="1:17" s="8" customFormat="1" ht="15.75" customHeight="1">
      <c r="A19" s="32">
        <v>17</v>
      </c>
      <c r="B19" s="43" t="s">
        <v>23</v>
      </c>
      <c r="C19" s="50">
        <v>116750</v>
      </c>
      <c r="D19" s="51">
        <v>9.22443633642062</v>
      </c>
      <c r="E19" s="50">
        <v>56640</v>
      </c>
      <c r="F19" s="51">
        <v>46.390633480654415</v>
      </c>
      <c r="G19" s="59">
        <v>52224</v>
      </c>
      <c r="H19" s="51">
        <v>42.75873380350992</v>
      </c>
      <c r="I19" s="50">
        <v>2081</v>
      </c>
      <c r="J19" s="51">
        <v>54.491462509279884</v>
      </c>
      <c r="K19" s="50">
        <v>175471</v>
      </c>
      <c r="L19" s="51">
        <v>19.42652183382337</v>
      </c>
      <c r="M19" s="50">
        <v>134</v>
      </c>
      <c r="N19" s="51"/>
      <c r="O19" s="52">
        <v>175605</v>
      </c>
      <c r="P19" s="53">
        <v>19.510402417362542</v>
      </c>
      <c r="Q19" s="63"/>
    </row>
    <row r="20" spans="1:17" s="8" customFormat="1" ht="15.75" customHeight="1">
      <c r="A20" s="32">
        <v>18</v>
      </c>
      <c r="B20" s="43" t="s">
        <v>24</v>
      </c>
      <c r="C20" s="50">
        <v>698524</v>
      </c>
      <c r="D20" s="51">
        <v>8.459722998571518</v>
      </c>
      <c r="E20" s="50">
        <v>230858</v>
      </c>
      <c r="F20" s="51">
        <v>5.076352381602604</v>
      </c>
      <c r="G20" s="59">
        <v>228583</v>
      </c>
      <c r="H20" s="51">
        <v>12.418053144349416</v>
      </c>
      <c r="I20" s="50">
        <v>0</v>
      </c>
      <c r="J20" s="51"/>
      <c r="K20" s="50">
        <v>929382</v>
      </c>
      <c r="L20" s="51">
        <v>7.582801235362482</v>
      </c>
      <c r="M20" s="50">
        <v>0</v>
      </c>
      <c r="N20" s="51"/>
      <c r="O20" s="52">
        <v>929382</v>
      </c>
      <c r="P20" s="53">
        <v>7.582801235362482</v>
      </c>
      <c r="Q20" s="63"/>
    </row>
    <row r="21" spans="1:17" s="8" customFormat="1" ht="15.75" customHeight="1">
      <c r="A21" s="32">
        <v>19</v>
      </c>
      <c r="B21" s="43" t="s">
        <v>25</v>
      </c>
      <c r="C21" s="50">
        <v>303822</v>
      </c>
      <c r="D21" s="51">
        <v>-5.283831767834374</v>
      </c>
      <c r="E21" s="50">
        <v>1886938</v>
      </c>
      <c r="F21" s="51">
        <v>12.519133949873375</v>
      </c>
      <c r="G21" s="59">
        <v>1068563</v>
      </c>
      <c r="H21" s="51">
        <v>15.6264506557911</v>
      </c>
      <c r="I21" s="50">
        <v>12132</v>
      </c>
      <c r="J21" s="51">
        <v>-8.306250472375481</v>
      </c>
      <c r="K21" s="50">
        <v>2202892</v>
      </c>
      <c r="L21" s="51">
        <v>9.542390707087785</v>
      </c>
      <c r="M21" s="50">
        <v>0</v>
      </c>
      <c r="N21" s="51"/>
      <c r="O21" s="52">
        <v>2202892</v>
      </c>
      <c r="P21" s="53">
        <v>9.542390707087785</v>
      </c>
      <c r="Q21" s="63"/>
    </row>
    <row r="22" spans="1:17" s="8" customFormat="1" ht="15.75" customHeight="1">
      <c r="A22" s="32">
        <v>20</v>
      </c>
      <c r="B22" s="43" t="s">
        <v>26</v>
      </c>
      <c r="C22" s="50">
        <v>252369</v>
      </c>
      <c r="D22" s="51">
        <v>8.043924993578218</v>
      </c>
      <c r="E22" s="50">
        <v>276558</v>
      </c>
      <c r="F22" s="51">
        <v>8.172868189765433</v>
      </c>
      <c r="G22" s="59">
        <v>234120</v>
      </c>
      <c r="H22" s="51">
        <v>7.541995672964295</v>
      </c>
      <c r="I22" s="50">
        <v>5731</v>
      </c>
      <c r="J22" s="51">
        <v>42.20843672456576</v>
      </c>
      <c r="K22" s="50">
        <v>534658</v>
      </c>
      <c r="L22" s="51">
        <v>8.389877410683333</v>
      </c>
      <c r="M22" s="50">
        <v>2288</v>
      </c>
      <c r="N22" s="51">
        <v>17.273193234238853</v>
      </c>
      <c r="O22" s="52">
        <v>536946</v>
      </c>
      <c r="P22" s="53">
        <v>8.424874400271392</v>
      </c>
      <c r="Q22" s="63"/>
    </row>
    <row r="23" spans="1:17" s="8" customFormat="1" ht="15.75" customHeight="1">
      <c r="A23" s="32">
        <v>21</v>
      </c>
      <c r="B23" s="43" t="s">
        <v>27</v>
      </c>
      <c r="C23" s="50">
        <v>203650</v>
      </c>
      <c r="D23" s="51">
        <v>4.198112000818645</v>
      </c>
      <c r="E23" s="50">
        <v>89890</v>
      </c>
      <c r="F23" s="51">
        <v>6.808460076045628</v>
      </c>
      <c r="G23" s="59">
        <v>76110</v>
      </c>
      <c r="H23" s="51">
        <v>2.9710203750304407</v>
      </c>
      <c r="I23" s="50">
        <v>2009</v>
      </c>
      <c r="J23" s="51">
        <v>-6.209150326797386</v>
      </c>
      <c r="K23" s="50">
        <v>295549</v>
      </c>
      <c r="L23" s="51">
        <v>4.898721193127168</v>
      </c>
      <c r="M23" s="50">
        <v>6503</v>
      </c>
      <c r="N23" s="51">
        <v>2.6519337016574585</v>
      </c>
      <c r="O23" s="52">
        <v>302052</v>
      </c>
      <c r="P23" s="53">
        <v>4.849313737060975</v>
      </c>
      <c r="Q23" s="63"/>
    </row>
    <row r="24" spans="1:17" s="8" customFormat="1" ht="15.75" customHeight="1">
      <c r="A24" s="32">
        <v>22</v>
      </c>
      <c r="B24" s="43" t="s">
        <v>28</v>
      </c>
      <c r="C24" s="50">
        <v>344760</v>
      </c>
      <c r="D24" s="51">
        <v>13.313218560807746</v>
      </c>
      <c r="E24" s="50">
        <v>108561</v>
      </c>
      <c r="F24" s="51">
        <v>9.236078968022378</v>
      </c>
      <c r="G24" s="59">
        <v>93317</v>
      </c>
      <c r="H24" s="51">
        <v>13.765147636115378</v>
      </c>
      <c r="I24" s="50">
        <v>4284</v>
      </c>
      <c r="J24" s="51">
        <v>69.73058637083993</v>
      </c>
      <c r="K24" s="50">
        <v>457605</v>
      </c>
      <c r="L24" s="51">
        <v>12.666190663777822</v>
      </c>
      <c r="M24" s="50">
        <v>498</v>
      </c>
      <c r="N24" s="51">
        <v>56.1128526645768</v>
      </c>
      <c r="O24" s="52">
        <v>458103</v>
      </c>
      <c r="P24" s="53">
        <v>12.700287099702567</v>
      </c>
      <c r="Q24" s="63"/>
    </row>
    <row r="25" spans="1:17" s="8" customFormat="1" ht="15.75" customHeight="1">
      <c r="A25" s="32">
        <v>23</v>
      </c>
      <c r="B25" s="43" t="s">
        <v>29</v>
      </c>
      <c r="C25" s="50">
        <v>5279</v>
      </c>
      <c r="D25" s="51">
        <v>1.2854950115118957</v>
      </c>
      <c r="E25" s="50">
        <v>9758</v>
      </c>
      <c r="F25" s="51">
        <v>300.9038619556286</v>
      </c>
      <c r="G25" s="59">
        <v>9724</v>
      </c>
      <c r="H25" s="51"/>
      <c r="I25" s="50">
        <v>457</v>
      </c>
      <c r="J25" s="51"/>
      <c r="K25" s="50">
        <v>15494</v>
      </c>
      <c r="L25" s="51">
        <v>102.64190426366727</v>
      </c>
      <c r="M25" s="50">
        <v>445</v>
      </c>
      <c r="N25" s="51">
        <v>-4.710920770877944</v>
      </c>
      <c r="O25" s="52">
        <v>15939</v>
      </c>
      <c r="P25" s="53">
        <v>96.46246764452114</v>
      </c>
      <c r="Q25" s="63"/>
    </row>
    <row r="26" spans="1:17" s="8" customFormat="1" ht="15.75" customHeight="1">
      <c r="A26" s="32">
        <v>24</v>
      </c>
      <c r="B26" s="43" t="s">
        <v>30</v>
      </c>
      <c r="C26" s="50">
        <v>2328</v>
      </c>
      <c r="D26" s="51">
        <v>-15.926327193932828</v>
      </c>
      <c r="E26" s="50">
        <v>1867</v>
      </c>
      <c r="F26" s="51">
        <v>-27.46697746697747</v>
      </c>
      <c r="G26" s="59">
        <v>1362</v>
      </c>
      <c r="H26" s="51">
        <v>-21.043478260869566</v>
      </c>
      <c r="I26" s="50">
        <v>0</v>
      </c>
      <c r="J26" s="51"/>
      <c r="K26" s="50">
        <v>4195</v>
      </c>
      <c r="L26" s="51">
        <v>-21.50074850299401</v>
      </c>
      <c r="M26" s="50">
        <v>339</v>
      </c>
      <c r="N26" s="51">
        <v>-18.509615384615383</v>
      </c>
      <c r="O26" s="52">
        <v>4534</v>
      </c>
      <c r="P26" s="53">
        <v>-21.28472222222222</v>
      </c>
      <c r="Q26" s="63"/>
    </row>
    <row r="27" spans="1:17" s="8" customFormat="1" ht="15.75" customHeight="1">
      <c r="A27" s="32">
        <v>25</v>
      </c>
      <c r="B27" s="43" t="s">
        <v>31</v>
      </c>
      <c r="C27" s="50">
        <v>10258</v>
      </c>
      <c r="D27" s="51">
        <v>1.7557781966074795</v>
      </c>
      <c r="E27" s="50">
        <v>31623</v>
      </c>
      <c r="F27" s="51">
        <v>12.577429690281239</v>
      </c>
      <c r="G27" s="59">
        <v>27157</v>
      </c>
      <c r="H27" s="51">
        <v>8.823882989380886</v>
      </c>
      <c r="I27" s="50">
        <v>0</v>
      </c>
      <c r="J27" s="51"/>
      <c r="K27" s="50">
        <v>41881</v>
      </c>
      <c r="L27" s="51">
        <v>9.719420502475701</v>
      </c>
      <c r="M27" s="50">
        <v>807</v>
      </c>
      <c r="N27" s="51">
        <v>14.957264957264957</v>
      </c>
      <c r="O27" s="52">
        <v>42688</v>
      </c>
      <c r="P27" s="53">
        <v>9.814009723972937</v>
      </c>
      <c r="Q27" s="63"/>
    </row>
    <row r="28" spans="1:17" s="8" customFormat="1" ht="15.75" customHeight="1">
      <c r="A28" s="32">
        <v>26</v>
      </c>
      <c r="B28" s="43" t="s">
        <v>32</v>
      </c>
      <c r="C28" s="50">
        <v>45357</v>
      </c>
      <c r="D28" s="51">
        <v>23.179077725272936</v>
      </c>
      <c r="E28" s="50">
        <v>257275</v>
      </c>
      <c r="F28" s="51">
        <v>15.519664497936787</v>
      </c>
      <c r="G28" s="59">
        <v>0</v>
      </c>
      <c r="H28" s="51"/>
      <c r="I28" s="50">
        <v>1156</v>
      </c>
      <c r="J28" s="51">
        <v>-37.242128121606946</v>
      </c>
      <c r="K28" s="50">
        <v>303788</v>
      </c>
      <c r="L28" s="51">
        <v>16.226877092300334</v>
      </c>
      <c r="M28" s="50">
        <v>1147</v>
      </c>
      <c r="N28" s="51">
        <v>20.991561181434598</v>
      </c>
      <c r="O28" s="52">
        <v>304935</v>
      </c>
      <c r="P28" s="53">
        <v>16.244096019029975</v>
      </c>
      <c r="Q28" s="63"/>
    </row>
    <row r="29" spans="1:17" s="8" customFormat="1" ht="15.75" customHeight="1">
      <c r="A29" s="32">
        <v>27</v>
      </c>
      <c r="B29" s="43" t="s">
        <v>33</v>
      </c>
      <c r="C29" s="50">
        <v>61205</v>
      </c>
      <c r="D29" s="51">
        <v>53.939988430292516</v>
      </c>
      <c r="E29" s="50">
        <v>1699</v>
      </c>
      <c r="F29" s="51">
        <v>59.53051643192488</v>
      </c>
      <c r="G29" s="59">
        <v>0</v>
      </c>
      <c r="H29" s="51"/>
      <c r="I29" s="50">
        <v>5880</v>
      </c>
      <c r="J29" s="51"/>
      <c r="K29" s="50">
        <v>68784</v>
      </c>
      <c r="L29" s="51">
        <v>68.4891240446796</v>
      </c>
      <c r="M29" s="50">
        <v>126</v>
      </c>
      <c r="N29" s="51"/>
      <c r="O29" s="52">
        <v>68910</v>
      </c>
      <c r="P29" s="53">
        <v>68.79776601998825</v>
      </c>
      <c r="Q29" s="63"/>
    </row>
    <row r="30" spans="1:17" s="8" customFormat="1" ht="15.75" customHeight="1">
      <c r="A30" s="32">
        <v>28</v>
      </c>
      <c r="B30" s="43" t="s">
        <v>34</v>
      </c>
      <c r="C30" s="50">
        <v>4265</v>
      </c>
      <c r="D30" s="51">
        <v>23.01701759446207</v>
      </c>
      <c r="E30" s="50">
        <v>50255</v>
      </c>
      <c r="F30" s="51">
        <v>29.48982221077042</v>
      </c>
      <c r="G30" s="59">
        <v>23164</v>
      </c>
      <c r="H30" s="51">
        <v>24.410548364573824</v>
      </c>
      <c r="I30" s="50">
        <v>841</v>
      </c>
      <c r="J30" s="51">
        <v>-58.85518590998043</v>
      </c>
      <c r="K30" s="50">
        <v>55361</v>
      </c>
      <c r="L30" s="51">
        <v>24.909185262065385</v>
      </c>
      <c r="M30" s="50">
        <v>493</v>
      </c>
      <c r="N30" s="51">
        <v>-11.33093525179856</v>
      </c>
      <c r="O30" s="52">
        <v>55854</v>
      </c>
      <c r="P30" s="53">
        <v>24.46019118925062</v>
      </c>
      <c r="Q30" s="63"/>
    </row>
    <row r="31" spans="1:17" s="8" customFormat="1" ht="15.75" customHeight="1">
      <c r="A31" s="32">
        <v>29</v>
      </c>
      <c r="B31" s="43" t="s">
        <v>35</v>
      </c>
      <c r="C31" s="50">
        <v>40515</v>
      </c>
      <c r="D31" s="51">
        <v>-5.590250267977816</v>
      </c>
      <c r="E31" s="50">
        <v>411693</v>
      </c>
      <c r="F31" s="51">
        <v>8.889006440350714</v>
      </c>
      <c r="G31" s="59">
        <v>373108</v>
      </c>
      <c r="H31" s="51">
        <v>9.493862195053953</v>
      </c>
      <c r="I31" s="50">
        <v>0</v>
      </c>
      <c r="J31" s="51"/>
      <c r="K31" s="50">
        <v>452208</v>
      </c>
      <c r="L31" s="51">
        <v>7.400836486188003</v>
      </c>
      <c r="M31" s="50">
        <v>4788</v>
      </c>
      <c r="N31" s="51">
        <v>13.756236635780471</v>
      </c>
      <c r="O31" s="52">
        <v>456996</v>
      </c>
      <c r="P31" s="53">
        <v>7.463739488684463</v>
      </c>
      <c r="Q31" s="63"/>
    </row>
    <row r="32" spans="1:17" s="8" customFormat="1" ht="15.75" customHeight="1">
      <c r="A32" s="32">
        <v>30</v>
      </c>
      <c r="B32" s="43" t="s">
        <v>36</v>
      </c>
      <c r="C32" s="50">
        <v>1177024</v>
      </c>
      <c r="D32" s="51">
        <v>4.153397039342988</v>
      </c>
      <c r="E32" s="50">
        <v>1775939</v>
      </c>
      <c r="F32" s="51">
        <v>7.158765145897205</v>
      </c>
      <c r="G32" s="59">
        <v>1106967</v>
      </c>
      <c r="H32" s="51">
        <v>9.59949941139255</v>
      </c>
      <c r="I32" s="50">
        <v>40880</v>
      </c>
      <c r="J32" s="51">
        <v>-12.664501794565032</v>
      </c>
      <c r="K32" s="50">
        <v>2993843</v>
      </c>
      <c r="L32" s="51">
        <v>5.633034035802797</v>
      </c>
      <c r="M32" s="50">
        <v>44</v>
      </c>
      <c r="N32" s="51">
        <v>175</v>
      </c>
      <c r="O32" s="52">
        <v>2993887</v>
      </c>
      <c r="P32" s="53">
        <v>5.6339901658593865</v>
      </c>
      <c r="Q32" s="63"/>
    </row>
    <row r="33" spans="1:17" s="8" customFormat="1" ht="15.75" customHeight="1">
      <c r="A33" s="32">
        <v>31</v>
      </c>
      <c r="B33" s="43" t="s">
        <v>37</v>
      </c>
      <c r="C33" s="50">
        <v>86</v>
      </c>
      <c r="D33" s="51">
        <v>38.70967741935484</v>
      </c>
      <c r="E33" s="50">
        <v>62</v>
      </c>
      <c r="F33" s="51">
        <v>-10.144927536231885</v>
      </c>
      <c r="G33" s="59">
        <v>62</v>
      </c>
      <c r="H33" s="51">
        <v>-10.144927536231885</v>
      </c>
      <c r="I33" s="50">
        <v>0</v>
      </c>
      <c r="J33" s="51"/>
      <c r="K33" s="50">
        <v>148</v>
      </c>
      <c r="L33" s="51">
        <v>12.977099236641221</v>
      </c>
      <c r="M33" s="50">
        <v>945</v>
      </c>
      <c r="N33" s="51">
        <v>22.727272727272727</v>
      </c>
      <c r="O33" s="52">
        <v>1093</v>
      </c>
      <c r="P33" s="53">
        <v>21.309655937846838</v>
      </c>
      <c r="Q33" s="63"/>
    </row>
    <row r="34" spans="1:17" s="8" customFormat="1" ht="15.75" customHeight="1">
      <c r="A34" s="32">
        <v>32</v>
      </c>
      <c r="B34" s="43" t="s">
        <v>38</v>
      </c>
      <c r="C34" s="50">
        <v>160342</v>
      </c>
      <c r="D34" s="51">
        <v>3.075380244024737</v>
      </c>
      <c r="E34" s="50">
        <v>120591</v>
      </c>
      <c r="F34" s="51">
        <v>2.683072207084469</v>
      </c>
      <c r="G34" s="59">
        <v>108055</v>
      </c>
      <c r="H34" s="51">
        <v>4.631458672244171</v>
      </c>
      <c r="I34" s="50">
        <v>5109</v>
      </c>
      <c r="J34" s="51">
        <v>142.47745609871856</v>
      </c>
      <c r="K34" s="50">
        <v>286042</v>
      </c>
      <c r="L34" s="51">
        <v>3.9755729630504715</v>
      </c>
      <c r="M34" s="50">
        <v>957</v>
      </c>
      <c r="N34" s="51">
        <v>-2.545824847250509</v>
      </c>
      <c r="O34" s="52">
        <v>286999</v>
      </c>
      <c r="P34" s="53">
        <v>3.952377330334279</v>
      </c>
      <c r="Q34" s="63"/>
    </row>
    <row r="35" spans="1:17" s="8" customFormat="1" ht="15.75" customHeight="1">
      <c r="A35" s="32">
        <v>33</v>
      </c>
      <c r="B35" s="43" t="s">
        <v>39</v>
      </c>
      <c r="C35" s="50">
        <v>24132</v>
      </c>
      <c r="D35" s="51">
        <v>-49.93568731587901</v>
      </c>
      <c r="E35" s="50">
        <v>812</v>
      </c>
      <c r="F35" s="51">
        <v>444.96644295302013</v>
      </c>
      <c r="G35" s="59">
        <v>0</v>
      </c>
      <c r="H35" s="51"/>
      <c r="I35" s="50">
        <v>0</v>
      </c>
      <c r="J35" s="51"/>
      <c r="K35" s="50">
        <v>24944</v>
      </c>
      <c r="L35" s="51">
        <v>-48.548916070213075</v>
      </c>
      <c r="M35" s="50">
        <v>93</v>
      </c>
      <c r="N35" s="51">
        <v>-1.0638297872340425</v>
      </c>
      <c r="O35" s="52">
        <v>25037</v>
      </c>
      <c r="P35" s="53">
        <v>-48.45702521873392</v>
      </c>
      <c r="Q35" s="63"/>
    </row>
    <row r="36" spans="1:17" s="8" customFormat="1" ht="15.75" customHeight="1">
      <c r="A36" s="32">
        <v>34</v>
      </c>
      <c r="B36" s="43" t="s">
        <v>40</v>
      </c>
      <c r="C36" s="50">
        <v>16849</v>
      </c>
      <c r="D36" s="51">
        <v>8.096490665298004</v>
      </c>
      <c r="E36" s="50">
        <v>115345</v>
      </c>
      <c r="F36" s="51">
        <v>-0.460825516271283</v>
      </c>
      <c r="G36" s="59">
        <v>0</v>
      </c>
      <c r="H36" s="51"/>
      <c r="I36" s="50">
        <v>0</v>
      </c>
      <c r="J36" s="51"/>
      <c r="K36" s="50">
        <v>132194</v>
      </c>
      <c r="L36" s="51">
        <v>0.553755343586935</v>
      </c>
      <c r="M36" s="50">
        <v>1058</v>
      </c>
      <c r="N36" s="51">
        <v>15</v>
      </c>
      <c r="O36" s="52">
        <v>133252</v>
      </c>
      <c r="P36" s="53">
        <v>0.6541477195473842</v>
      </c>
      <c r="Q36" s="63"/>
    </row>
    <row r="37" spans="1:17" s="8" customFormat="1" ht="15.75" customHeight="1">
      <c r="A37" s="32">
        <v>35</v>
      </c>
      <c r="B37" s="43" t="s">
        <v>41</v>
      </c>
      <c r="C37" s="50">
        <v>38139</v>
      </c>
      <c r="D37" s="51">
        <v>17.73476569735136</v>
      </c>
      <c r="E37" s="50">
        <v>35869</v>
      </c>
      <c r="F37" s="51">
        <v>22.16129691437913</v>
      </c>
      <c r="G37" s="59">
        <v>30146</v>
      </c>
      <c r="H37" s="51">
        <v>28.895159911065505</v>
      </c>
      <c r="I37" s="50">
        <v>1264</v>
      </c>
      <c r="J37" s="51">
        <v>-23.901264298615292</v>
      </c>
      <c r="K37" s="50">
        <v>75272</v>
      </c>
      <c r="L37" s="51">
        <v>18.693725657158176</v>
      </c>
      <c r="M37" s="50">
        <v>375</v>
      </c>
      <c r="N37" s="51">
        <v>-34.66898954703833</v>
      </c>
      <c r="O37" s="52">
        <v>75647</v>
      </c>
      <c r="P37" s="53">
        <v>18.215061493022457</v>
      </c>
      <c r="Q37" s="63"/>
    </row>
    <row r="38" spans="1:17" s="8" customFormat="1" ht="15.75" customHeight="1">
      <c r="A38" s="32">
        <v>36</v>
      </c>
      <c r="B38" s="43" t="s">
        <v>42</v>
      </c>
      <c r="C38" s="50">
        <v>190137</v>
      </c>
      <c r="D38" s="51">
        <v>4.248063205566125</v>
      </c>
      <c r="E38" s="50">
        <v>472936</v>
      </c>
      <c r="F38" s="51">
        <v>10.95324787447683</v>
      </c>
      <c r="G38" s="59">
        <v>395624</v>
      </c>
      <c r="H38" s="51">
        <v>6.394582703592348</v>
      </c>
      <c r="I38" s="50">
        <v>5584</v>
      </c>
      <c r="J38" s="51">
        <v>10.661910424098295</v>
      </c>
      <c r="K38" s="50">
        <v>668657</v>
      </c>
      <c r="L38" s="51">
        <v>8.958045114497224</v>
      </c>
      <c r="M38" s="50">
        <v>1265</v>
      </c>
      <c r="N38" s="51">
        <v>-24.836601307189543</v>
      </c>
      <c r="O38" s="52">
        <v>669922</v>
      </c>
      <c r="P38" s="53">
        <v>8.865618184950094</v>
      </c>
      <c r="Q38" s="63"/>
    </row>
    <row r="39" spans="1:17" s="8" customFormat="1" ht="15.75" customHeight="1">
      <c r="A39" s="32">
        <v>37</v>
      </c>
      <c r="B39" s="43" t="s">
        <v>43</v>
      </c>
      <c r="C39" s="50">
        <v>120614</v>
      </c>
      <c r="D39" s="51">
        <v>12.146908414690841</v>
      </c>
      <c r="E39" s="50">
        <v>275757</v>
      </c>
      <c r="F39" s="51">
        <v>10.019828999812482</v>
      </c>
      <c r="G39" s="59">
        <v>199892</v>
      </c>
      <c r="H39" s="51">
        <v>16.463425292044164</v>
      </c>
      <c r="I39" s="50">
        <v>4708</v>
      </c>
      <c r="J39" s="51">
        <v>69.23076923076923</v>
      </c>
      <c r="K39" s="50">
        <v>401079</v>
      </c>
      <c r="L39" s="51">
        <v>11.10991065863287</v>
      </c>
      <c r="M39" s="50">
        <v>815</v>
      </c>
      <c r="N39" s="51">
        <v>2.258469259723965</v>
      </c>
      <c r="O39" s="52">
        <v>401894</v>
      </c>
      <c r="P39" s="53">
        <v>11.090410534811982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5196013</v>
      </c>
      <c r="D40" s="53">
        <v>5.356864055515385</v>
      </c>
      <c r="E40" s="12">
        <f>SUM(E3:E39)</f>
        <v>7535116</v>
      </c>
      <c r="F40" s="53">
        <v>9.88801948816159</v>
      </c>
      <c r="G40" s="14">
        <f>SUM(G3:G39)</f>
        <v>5051978</v>
      </c>
      <c r="H40" s="51">
        <v>11.366951514824192</v>
      </c>
      <c r="I40" s="12">
        <f>SUM(I3:I39)</f>
        <v>117972</v>
      </c>
      <c r="J40" s="53">
        <v>4.701131573108499</v>
      </c>
      <c r="K40" s="12">
        <f>SUM(K3:K39)</f>
        <v>12849101</v>
      </c>
      <c r="L40" s="53">
        <v>7.9612770838971585</v>
      </c>
      <c r="M40" s="12">
        <f>SUM(M3:M39)</f>
        <v>32509</v>
      </c>
      <c r="N40" s="53">
        <v>6.814522753408904</v>
      </c>
      <c r="O40" s="12">
        <f>SUM(O3:O39)</f>
        <v>12881610</v>
      </c>
      <c r="P40" s="53">
        <v>7.958352057464212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6"/>
      <c r="B1" s="29" t="s">
        <v>62</v>
      </c>
      <c r="C1" s="66" t="str">
        <f>'Totali Luglio'!C1</f>
        <v>Luglio 2006 (su base2005)</v>
      </c>
      <c r="D1" s="66"/>
      <c r="E1" s="66"/>
      <c r="F1" s="66"/>
      <c r="G1" s="66"/>
      <c r="H1" s="66"/>
      <c r="I1" s="66"/>
      <c r="J1" s="66"/>
      <c r="K1" s="66"/>
      <c r="L1" s="66"/>
      <c r="M1" s="47"/>
    </row>
    <row r="2" spans="1:13" s="8" customFormat="1" ht="15.75" customHeight="1">
      <c r="A2" s="32" t="s">
        <v>2</v>
      </c>
      <c r="B2" s="32" t="s">
        <v>3</v>
      </c>
      <c r="C2" s="48" t="s">
        <v>54</v>
      </c>
      <c r="D2" s="22" t="s">
        <v>5</v>
      </c>
      <c r="E2" s="49" t="s">
        <v>55</v>
      </c>
      <c r="F2" s="22" t="s">
        <v>5</v>
      </c>
      <c r="G2" s="36" t="s">
        <v>56</v>
      </c>
      <c r="H2" s="22" t="s">
        <v>5</v>
      </c>
      <c r="I2" s="49" t="s">
        <v>57</v>
      </c>
      <c r="J2" s="22" t="s">
        <v>5</v>
      </c>
      <c r="K2" s="34" t="s">
        <v>50</v>
      </c>
      <c r="L2" s="22" t="s">
        <v>5</v>
      </c>
      <c r="M2" s="62"/>
    </row>
    <row r="3" spans="1:13" s="8" customFormat="1" ht="15.75" customHeight="1">
      <c r="A3" s="32">
        <v>1</v>
      </c>
      <c r="B3" s="43" t="s">
        <v>8</v>
      </c>
      <c r="C3" s="50">
        <v>19</v>
      </c>
      <c r="D3" s="51">
        <v>90</v>
      </c>
      <c r="E3" s="50">
        <v>0</v>
      </c>
      <c r="F3" s="51"/>
      <c r="G3" s="50">
        <v>19</v>
      </c>
      <c r="H3" s="51">
        <v>90</v>
      </c>
      <c r="I3" s="50">
        <v>3</v>
      </c>
      <c r="J3" s="51">
        <v>-95.23809523809524</v>
      </c>
      <c r="K3" s="52">
        <v>21</v>
      </c>
      <c r="L3" s="53">
        <v>-71.23287671232876</v>
      </c>
      <c r="M3" s="63"/>
    </row>
    <row r="4" spans="1:13" s="8" customFormat="1" ht="15.75" customHeight="1">
      <c r="A4" s="32">
        <v>2</v>
      </c>
      <c r="B4" s="43" t="s">
        <v>9</v>
      </c>
      <c r="C4" s="50">
        <v>354</v>
      </c>
      <c r="D4" s="51">
        <v>19.594594594594593</v>
      </c>
      <c r="E4" s="50">
        <v>1</v>
      </c>
      <c r="F4" s="51">
        <v>-50</v>
      </c>
      <c r="G4" s="50">
        <v>355</v>
      </c>
      <c r="H4" s="51">
        <v>19.12751677852349</v>
      </c>
      <c r="I4" s="50">
        <v>96</v>
      </c>
      <c r="J4" s="51">
        <v>2.127659574468085</v>
      </c>
      <c r="K4" s="52">
        <v>451</v>
      </c>
      <c r="L4" s="53">
        <v>15.051020408163266</v>
      </c>
      <c r="M4" s="63"/>
    </row>
    <row r="5" spans="1:13" s="8" customFormat="1" ht="15.75" customHeight="1">
      <c r="A5" s="32">
        <v>3</v>
      </c>
      <c r="B5" s="43" t="s">
        <v>10</v>
      </c>
      <c r="C5" s="50">
        <v>109</v>
      </c>
      <c r="D5" s="51">
        <v>-31.0126582278481</v>
      </c>
      <c r="E5" s="50">
        <v>0</v>
      </c>
      <c r="F5" s="51"/>
      <c r="G5" s="50">
        <v>109</v>
      </c>
      <c r="H5" s="51">
        <v>-31.0126582278481</v>
      </c>
      <c r="I5" s="50">
        <v>213</v>
      </c>
      <c r="J5" s="51">
        <v>-16.796875</v>
      </c>
      <c r="K5" s="52">
        <v>322</v>
      </c>
      <c r="L5" s="53">
        <v>-22.22222222222222</v>
      </c>
      <c r="M5" s="63"/>
    </row>
    <row r="6" spans="1:13" s="8" customFormat="1" ht="15.75" customHeight="1">
      <c r="A6" s="32">
        <v>4</v>
      </c>
      <c r="B6" s="43" t="s">
        <v>11</v>
      </c>
      <c r="C6" s="50">
        <v>11714</v>
      </c>
      <c r="D6" s="51">
        <v>-1.2476816725678637</v>
      </c>
      <c r="E6" s="50">
        <v>138</v>
      </c>
      <c r="F6" s="51">
        <v>0</v>
      </c>
      <c r="G6" s="50">
        <v>11852</v>
      </c>
      <c r="H6" s="51">
        <v>-1.2333333333333334</v>
      </c>
      <c r="I6" s="50">
        <v>0</v>
      </c>
      <c r="J6" s="51"/>
      <c r="K6" s="52">
        <v>11852</v>
      </c>
      <c r="L6" s="53">
        <v>-1.2333333333333334</v>
      </c>
      <c r="M6" s="63"/>
    </row>
    <row r="7" spans="1:13" s="8" customFormat="1" ht="15.75" customHeight="1">
      <c r="A7" s="32">
        <v>5</v>
      </c>
      <c r="B7" s="43" t="s">
        <v>12</v>
      </c>
      <c r="C7" s="50">
        <v>1497</v>
      </c>
      <c r="D7" s="51">
        <v>13.581183611532625</v>
      </c>
      <c r="E7" s="50">
        <v>961</v>
      </c>
      <c r="F7" s="51">
        <v>25.130208333333332</v>
      </c>
      <c r="G7" s="50">
        <v>2458</v>
      </c>
      <c r="H7" s="51">
        <v>17.833173537871524</v>
      </c>
      <c r="I7" s="50">
        <v>167</v>
      </c>
      <c r="J7" s="51">
        <v>-1.7647058823529411</v>
      </c>
      <c r="K7" s="52">
        <v>2625</v>
      </c>
      <c r="L7" s="53">
        <v>16.407982261640797</v>
      </c>
      <c r="M7" s="63"/>
    </row>
    <row r="8" spans="1:13" s="8" customFormat="1" ht="15.75" customHeight="1">
      <c r="A8" s="32">
        <v>6</v>
      </c>
      <c r="B8" s="43" t="s">
        <v>13</v>
      </c>
      <c r="C8" s="50">
        <v>0</v>
      </c>
      <c r="D8" s="51"/>
      <c r="E8" s="50">
        <v>0</v>
      </c>
      <c r="F8" s="51"/>
      <c r="G8" s="50">
        <v>0</v>
      </c>
      <c r="H8" s="51"/>
      <c r="I8" s="50">
        <v>0</v>
      </c>
      <c r="J8" s="51"/>
      <c r="K8" s="52">
        <v>0</v>
      </c>
      <c r="L8" s="53"/>
      <c r="M8" s="63"/>
    </row>
    <row r="9" spans="1:13" s="8" customFormat="1" ht="15.75" customHeight="1">
      <c r="A9" s="32">
        <v>7</v>
      </c>
      <c r="B9" s="43" t="s">
        <v>14</v>
      </c>
      <c r="C9" s="50">
        <v>1774</v>
      </c>
      <c r="D9" s="51">
        <v>-16.16257088846881</v>
      </c>
      <c r="E9" s="50">
        <v>1</v>
      </c>
      <c r="F9" s="51"/>
      <c r="G9" s="50">
        <v>1775</v>
      </c>
      <c r="H9" s="51">
        <v>-16.11531190926276</v>
      </c>
      <c r="I9" s="50">
        <v>0</v>
      </c>
      <c r="J9" s="51"/>
      <c r="K9" s="52">
        <v>1775</v>
      </c>
      <c r="L9" s="53">
        <v>-16.11531190926276</v>
      </c>
      <c r="M9" s="63"/>
    </row>
    <row r="10" spans="1:13" s="8" customFormat="1" ht="15.75" customHeight="1">
      <c r="A10" s="32">
        <v>8</v>
      </c>
      <c r="B10" s="43" t="s">
        <v>15</v>
      </c>
      <c r="C10" s="50">
        <v>17</v>
      </c>
      <c r="D10" s="51">
        <v>21.428571428571427</v>
      </c>
      <c r="E10" s="50">
        <v>0</v>
      </c>
      <c r="F10" s="51"/>
      <c r="G10" s="50">
        <v>17</v>
      </c>
      <c r="H10" s="51">
        <v>21.428571428571427</v>
      </c>
      <c r="I10" s="50">
        <v>0</v>
      </c>
      <c r="J10" s="51"/>
      <c r="K10" s="52">
        <v>17</v>
      </c>
      <c r="L10" s="53">
        <v>21.428571428571427</v>
      </c>
      <c r="M10" s="63"/>
    </row>
    <row r="11" spans="1:13" s="8" customFormat="1" ht="15.75" customHeight="1">
      <c r="A11" s="32">
        <v>9</v>
      </c>
      <c r="B11" s="43" t="s">
        <v>16</v>
      </c>
      <c r="C11" s="50">
        <v>218</v>
      </c>
      <c r="D11" s="51">
        <v>-12.8</v>
      </c>
      <c r="E11" s="50">
        <v>0</v>
      </c>
      <c r="F11" s="51"/>
      <c r="G11" s="50">
        <v>218</v>
      </c>
      <c r="H11" s="51">
        <v>-12.8</v>
      </c>
      <c r="I11" s="50">
        <v>188</v>
      </c>
      <c r="J11" s="51">
        <v>-0.5291005291005291</v>
      </c>
      <c r="K11" s="52">
        <v>406</v>
      </c>
      <c r="L11" s="53">
        <v>-7.517084282460137</v>
      </c>
      <c r="M11" s="63"/>
    </row>
    <row r="12" spans="1:13" s="8" customFormat="1" ht="15.75" customHeight="1">
      <c r="A12" s="32">
        <v>10</v>
      </c>
      <c r="B12" s="43" t="s">
        <v>17</v>
      </c>
      <c r="C12" s="50">
        <v>553</v>
      </c>
      <c r="D12" s="51">
        <v>8.858267716535433</v>
      </c>
      <c r="E12" s="50">
        <v>3</v>
      </c>
      <c r="F12" s="51"/>
      <c r="G12" s="50">
        <v>556</v>
      </c>
      <c r="H12" s="51">
        <v>9.448818897637794</v>
      </c>
      <c r="I12" s="50">
        <v>238</v>
      </c>
      <c r="J12" s="51">
        <v>-14.388489208633093</v>
      </c>
      <c r="K12" s="52">
        <v>794</v>
      </c>
      <c r="L12" s="53">
        <v>1.0178117048346056</v>
      </c>
      <c r="M12" s="63"/>
    </row>
    <row r="13" spans="1:13" s="8" customFormat="1" ht="15.75" customHeight="1">
      <c r="A13" s="32">
        <v>11</v>
      </c>
      <c r="B13" s="43" t="s">
        <v>18</v>
      </c>
      <c r="C13" s="50">
        <v>0</v>
      </c>
      <c r="D13" s="51"/>
      <c r="E13" s="50">
        <v>0</v>
      </c>
      <c r="F13" s="51"/>
      <c r="G13" s="50">
        <v>0</v>
      </c>
      <c r="H13" s="51"/>
      <c r="I13" s="50">
        <v>0</v>
      </c>
      <c r="J13" s="51"/>
      <c r="K13" s="52">
        <v>0</v>
      </c>
      <c r="L13" s="53"/>
      <c r="M13" s="63"/>
    </row>
    <row r="14" spans="1:13" s="8" customFormat="1" ht="15.75" customHeight="1">
      <c r="A14" s="32">
        <v>12</v>
      </c>
      <c r="B14" s="43" t="s">
        <v>19</v>
      </c>
      <c r="C14" s="50">
        <v>0</v>
      </c>
      <c r="D14" s="51"/>
      <c r="E14" s="50">
        <v>0</v>
      </c>
      <c r="F14" s="51"/>
      <c r="G14" s="50">
        <v>0</v>
      </c>
      <c r="H14" s="51"/>
      <c r="I14" s="50">
        <v>0</v>
      </c>
      <c r="J14" s="51"/>
      <c r="K14" s="52">
        <v>0</v>
      </c>
      <c r="L14" s="53"/>
      <c r="M14" s="63"/>
    </row>
    <row r="15" spans="1:13" s="8" customFormat="1" ht="15.75" customHeight="1">
      <c r="A15" s="32">
        <v>13</v>
      </c>
      <c r="B15" s="43" t="s">
        <v>20</v>
      </c>
      <c r="C15" s="50">
        <v>18</v>
      </c>
      <c r="D15" s="51">
        <v>-86.46616541353383</v>
      </c>
      <c r="E15" s="50">
        <v>190</v>
      </c>
      <c r="F15" s="51">
        <v>-5.9405940594059405</v>
      </c>
      <c r="G15" s="50">
        <v>208</v>
      </c>
      <c r="H15" s="51">
        <v>-37.91044776119403</v>
      </c>
      <c r="I15" s="50">
        <v>0</v>
      </c>
      <c r="J15" s="51"/>
      <c r="K15" s="52">
        <v>208</v>
      </c>
      <c r="L15" s="53">
        <v>-37.91044776119403</v>
      </c>
      <c r="M15" s="63"/>
    </row>
    <row r="16" spans="1:13" s="8" customFormat="1" ht="15.75" customHeight="1">
      <c r="A16" s="32">
        <v>14</v>
      </c>
      <c r="B16" s="43" t="s">
        <v>21</v>
      </c>
      <c r="C16" s="50">
        <v>0</v>
      </c>
      <c r="D16" s="51"/>
      <c r="E16" s="50">
        <v>0</v>
      </c>
      <c r="F16" s="51"/>
      <c r="G16" s="50">
        <v>0</v>
      </c>
      <c r="H16" s="51"/>
      <c r="I16" s="50">
        <v>0</v>
      </c>
      <c r="J16" s="51"/>
      <c r="K16" s="52">
        <v>0</v>
      </c>
      <c r="L16" s="53"/>
      <c r="M16" s="63"/>
    </row>
    <row r="17" spans="1:13" s="8" customFormat="1" ht="15.75" customHeight="1">
      <c r="A17" s="32">
        <v>15</v>
      </c>
      <c r="B17" s="43" t="s">
        <v>77</v>
      </c>
      <c r="C17" s="50">
        <v>16</v>
      </c>
      <c r="D17" s="51">
        <v>220</v>
      </c>
      <c r="E17" s="50">
        <v>0</v>
      </c>
      <c r="F17" s="51"/>
      <c r="G17" s="50">
        <v>16</v>
      </c>
      <c r="H17" s="51">
        <v>220</v>
      </c>
      <c r="I17" s="50">
        <v>0</v>
      </c>
      <c r="J17" s="51"/>
      <c r="K17" s="52">
        <v>16</v>
      </c>
      <c r="L17" s="53">
        <v>220</v>
      </c>
      <c r="M17" s="63"/>
    </row>
    <row r="18" spans="1:13" s="8" customFormat="1" ht="15.75" customHeight="1">
      <c r="A18" s="32">
        <v>16</v>
      </c>
      <c r="B18" s="43" t="s">
        <v>22</v>
      </c>
      <c r="C18" s="50">
        <v>50</v>
      </c>
      <c r="D18" s="51">
        <v>-18.0327868852459</v>
      </c>
      <c r="E18" s="50">
        <v>391</v>
      </c>
      <c r="F18" s="51">
        <v>11.396011396011396</v>
      </c>
      <c r="G18" s="50">
        <v>441</v>
      </c>
      <c r="H18" s="51">
        <v>7.038834951456311</v>
      </c>
      <c r="I18" s="50">
        <v>90</v>
      </c>
      <c r="J18" s="51">
        <v>-25.619834710743802</v>
      </c>
      <c r="K18" s="52">
        <v>531</v>
      </c>
      <c r="L18" s="53">
        <v>-0.37523452157598497</v>
      </c>
      <c r="M18" s="63"/>
    </row>
    <row r="19" spans="1:13" s="8" customFormat="1" ht="15.75" customHeight="1">
      <c r="A19" s="32">
        <v>17</v>
      </c>
      <c r="B19" s="43" t="s">
        <v>23</v>
      </c>
      <c r="C19" s="50">
        <v>16</v>
      </c>
      <c r="D19" s="51">
        <v>-48.38709677419355</v>
      </c>
      <c r="E19" s="50">
        <v>0</v>
      </c>
      <c r="F19" s="51"/>
      <c r="G19" s="50">
        <v>16</v>
      </c>
      <c r="H19" s="51">
        <v>-84.90566037735849</v>
      </c>
      <c r="I19" s="50">
        <v>176</v>
      </c>
      <c r="J19" s="51">
        <v>1.1494252873563218</v>
      </c>
      <c r="K19" s="52">
        <v>192</v>
      </c>
      <c r="L19" s="53">
        <v>-31.428571428571427</v>
      </c>
      <c r="M19" s="63"/>
    </row>
    <row r="20" spans="1:13" s="8" customFormat="1" ht="15.75" customHeight="1">
      <c r="A20" s="32">
        <v>18</v>
      </c>
      <c r="B20" s="43" t="s">
        <v>24</v>
      </c>
      <c r="C20" s="50">
        <v>1693</v>
      </c>
      <c r="D20" s="51">
        <v>20.498220640569397</v>
      </c>
      <c r="E20" s="50">
        <v>0</v>
      </c>
      <c r="F20" s="51"/>
      <c r="G20" s="50">
        <v>1693</v>
      </c>
      <c r="H20" s="51">
        <v>20.498220640569397</v>
      </c>
      <c r="I20" s="50">
        <v>726</v>
      </c>
      <c r="J20" s="51">
        <v>16.346153846153847</v>
      </c>
      <c r="K20" s="52">
        <v>2419</v>
      </c>
      <c r="L20" s="53">
        <v>19.22129127649088</v>
      </c>
      <c r="M20" s="63"/>
    </row>
    <row r="21" spans="1:13" s="8" customFormat="1" ht="15.75" customHeight="1">
      <c r="A21" s="32">
        <v>19</v>
      </c>
      <c r="B21" s="43" t="s">
        <v>25</v>
      </c>
      <c r="C21" s="50">
        <v>37811</v>
      </c>
      <c r="D21" s="51">
        <v>16.155689358564757</v>
      </c>
      <c r="E21" s="50">
        <v>0</v>
      </c>
      <c r="F21" s="51"/>
      <c r="G21" s="50">
        <v>37811</v>
      </c>
      <c r="H21" s="51">
        <v>16.155689358564757</v>
      </c>
      <c r="I21" s="50">
        <v>1037</v>
      </c>
      <c r="J21" s="51">
        <v>-25.288184438040346</v>
      </c>
      <c r="K21" s="52">
        <v>38848</v>
      </c>
      <c r="L21" s="53">
        <v>14.46081319976429</v>
      </c>
      <c r="M21" s="63"/>
    </row>
    <row r="22" spans="1:13" s="8" customFormat="1" ht="15.75" customHeight="1">
      <c r="A22" s="32">
        <v>20</v>
      </c>
      <c r="B22" s="43" t="s">
        <v>26</v>
      </c>
      <c r="C22" s="50">
        <v>164</v>
      </c>
      <c r="D22" s="51">
        <v>-4.651162790697675</v>
      </c>
      <c r="E22" s="50">
        <v>213</v>
      </c>
      <c r="F22" s="51">
        <v>16.39344262295082</v>
      </c>
      <c r="G22" s="50">
        <v>377</v>
      </c>
      <c r="H22" s="51">
        <v>6.197183098591549</v>
      </c>
      <c r="I22" s="50">
        <v>253</v>
      </c>
      <c r="J22" s="51">
        <v>43.75</v>
      </c>
      <c r="K22" s="52">
        <v>630</v>
      </c>
      <c r="L22" s="53">
        <v>18.64406779661017</v>
      </c>
      <c r="M22" s="63"/>
    </row>
    <row r="23" spans="1:13" s="8" customFormat="1" ht="15.75" customHeight="1">
      <c r="A23" s="32">
        <v>21</v>
      </c>
      <c r="B23" s="43" t="s">
        <v>27</v>
      </c>
      <c r="C23" s="50">
        <v>64</v>
      </c>
      <c r="D23" s="51">
        <v>-9.859154929577464</v>
      </c>
      <c r="E23" s="50">
        <v>0</v>
      </c>
      <c r="F23" s="51"/>
      <c r="G23" s="50">
        <v>64</v>
      </c>
      <c r="H23" s="51">
        <v>-9.859154929577464</v>
      </c>
      <c r="I23" s="50">
        <v>9</v>
      </c>
      <c r="J23" s="51"/>
      <c r="K23" s="52">
        <v>72</v>
      </c>
      <c r="L23" s="53">
        <v>1.408450704225352</v>
      </c>
      <c r="M23" s="63"/>
    </row>
    <row r="24" spans="1:13" s="8" customFormat="1" ht="15.75" customHeight="1">
      <c r="A24" s="32">
        <v>22</v>
      </c>
      <c r="B24" s="43" t="s">
        <v>28</v>
      </c>
      <c r="C24" s="50">
        <v>154</v>
      </c>
      <c r="D24" s="51">
        <v>-14.917127071823204</v>
      </c>
      <c r="E24" s="50">
        <v>0</v>
      </c>
      <c r="F24" s="51"/>
      <c r="G24" s="50">
        <v>154</v>
      </c>
      <c r="H24" s="51">
        <v>-14.917127071823204</v>
      </c>
      <c r="I24" s="50">
        <v>184</v>
      </c>
      <c r="J24" s="51">
        <v>-17.857142857142858</v>
      </c>
      <c r="K24" s="52">
        <v>338</v>
      </c>
      <c r="L24" s="53">
        <v>-16.54320987654321</v>
      </c>
      <c r="M24" s="63"/>
    </row>
    <row r="25" spans="1:13" s="8" customFormat="1" ht="15.75" customHeight="1">
      <c r="A25" s="32">
        <v>23</v>
      </c>
      <c r="B25" s="43" t="s">
        <v>29</v>
      </c>
      <c r="C25" s="50">
        <v>0</v>
      </c>
      <c r="D25" s="51"/>
      <c r="E25" s="50">
        <v>0</v>
      </c>
      <c r="F25" s="51"/>
      <c r="G25" s="50">
        <v>0</v>
      </c>
      <c r="H25" s="51"/>
      <c r="I25" s="50">
        <v>0</v>
      </c>
      <c r="J25" s="51"/>
      <c r="K25" s="52">
        <v>0</v>
      </c>
      <c r="L25" s="53"/>
      <c r="M25" s="63"/>
    </row>
    <row r="26" spans="1:13" s="8" customFormat="1" ht="15.75" customHeight="1">
      <c r="A26" s="32">
        <v>24</v>
      </c>
      <c r="B26" s="43" t="s">
        <v>30</v>
      </c>
      <c r="C26" s="50">
        <v>0</v>
      </c>
      <c r="D26" s="51"/>
      <c r="E26" s="50">
        <v>0</v>
      </c>
      <c r="F26" s="51"/>
      <c r="G26" s="50">
        <v>0</v>
      </c>
      <c r="H26" s="51"/>
      <c r="I26" s="50">
        <v>0</v>
      </c>
      <c r="J26" s="51"/>
      <c r="K26" s="52">
        <v>0</v>
      </c>
      <c r="L26" s="53"/>
      <c r="M26" s="63"/>
    </row>
    <row r="27" spans="1:13" s="8" customFormat="1" ht="15.75" customHeight="1">
      <c r="A27" s="32">
        <v>25</v>
      </c>
      <c r="B27" s="43" t="s">
        <v>31</v>
      </c>
      <c r="C27" s="50">
        <v>128</v>
      </c>
      <c r="D27" s="51">
        <v>100</v>
      </c>
      <c r="E27" s="50">
        <v>0</v>
      </c>
      <c r="F27" s="51"/>
      <c r="G27" s="50">
        <v>128</v>
      </c>
      <c r="H27" s="51">
        <v>100</v>
      </c>
      <c r="I27" s="50">
        <v>111</v>
      </c>
      <c r="J27" s="51">
        <v>-14.615384615384615</v>
      </c>
      <c r="K27" s="52">
        <v>239</v>
      </c>
      <c r="L27" s="53">
        <v>23.195876288659793</v>
      </c>
      <c r="M27" s="63"/>
    </row>
    <row r="28" spans="1:13" s="8" customFormat="1" ht="15.75" customHeight="1">
      <c r="A28" s="32">
        <v>26</v>
      </c>
      <c r="B28" s="43" t="s">
        <v>32</v>
      </c>
      <c r="C28" s="50">
        <v>1134</v>
      </c>
      <c r="D28" s="51">
        <v>-0.7874015748031497</v>
      </c>
      <c r="E28" s="50">
        <v>183</v>
      </c>
      <c r="F28" s="51">
        <v>0</v>
      </c>
      <c r="G28" s="50">
        <v>1317</v>
      </c>
      <c r="H28" s="51">
        <v>-0.6787330316742082</v>
      </c>
      <c r="I28" s="50">
        <v>106</v>
      </c>
      <c r="J28" s="51">
        <v>0</v>
      </c>
      <c r="K28" s="52">
        <v>1423</v>
      </c>
      <c r="L28" s="53">
        <v>-0.6284916201117319</v>
      </c>
      <c r="M28" s="63"/>
    </row>
    <row r="29" spans="1:13" s="8" customFormat="1" ht="15.75" customHeight="1">
      <c r="A29" s="32">
        <v>27</v>
      </c>
      <c r="B29" s="43" t="s">
        <v>33</v>
      </c>
      <c r="C29" s="50">
        <v>18</v>
      </c>
      <c r="D29" s="51">
        <v>12.5</v>
      </c>
      <c r="E29" s="50">
        <v>0</v>
      </c>
      <c r="F29" s="51"/>
      <c r="G29" s="50">
        <v>18</v>
      </c>
      <c r="H29" s="51">
        <v>12.5</v>
      </c>
      <c r="I29" s="50">
        <v>0</v>
      </c>
      <c r="J29" s="51"/>
      <c r="K29" s="52">
        <v>18</v>
      </c>
      <c r="L29" s="53">
        <v>12.5</v>
      </c>
      <c r="M29" s="63"/>
    </row>
    <row r="30" spans="1:13" s="8" customFormat="1" ht="15.75" customHeight="1">
      <c r="A30" s="32">
        <v>28</v>
      </c>
      <c r="B30" s="43" t="s">
        <v>34</v>
      </c>
      <c r="C30" s="50">
        <v>105</v>
      </c>
      <c r="D30" s="51">
        <v>-54.148471615720524</v>
      </c>
      <c r="E30" s="50">
        <v>0</v>
      </c>
      <c r="F30" s="51"/>
      <c r="G30" s="50">
        <v>105</v>
      </c>
      <c r="H30" s="51">
        <v>-54.148471615720524</v>
      </c>
      <c r="I30" s="50">
        <v>0</v>
      </c>
      <c r="J30" s="51"/>
      <c r="K30" s="52">
        <v>105</v>
      </c>
      <c r="L30" s="53">
        <v>-54.148471615720524</v>
      </c>
      <c r="M30" s="63"/>
    </row>
    <row r="31" spans="1:13" s="8" customFormat="1" ht="15.75" customHeight="1">
      <c r="A31" s="32">
        <v>29</v>
      </c>
      <c r="B31" s="43" t="s">
        <v>35</v>
      </c>
      <c r="C31" s="50">
        <v>2053</v>
      </c>
      <c r="D31" s="51">
        <v>4.691483936766955</v>
      </c>
      <c r="E31" s="50">
        <v>0</v>
      </c>
      <c r="F31" s="51"/>
      <c r="G31" s="50">
        <v>2053</v>
      </c>
      <c r="H31" s="51">
        <v>4.691483936766955</v>
      </c>
      <c r="I31" s="50">
        <v>0</v>
      </c>
      <c r="J31" s="51"/>
      <c r="K31" s="52">
        <v>2053</v>
      </c>
      <c r="L31" s="53">
        <v>4.638124362895005</v>
      </c>
      <c r="M31" s="63"/>
    </row>
    <row r="32" spans="1:13" s="8" customFormat="1" ht="15.75" customHeight="1">
      <c r="A32" s="32">
        <v>30</v>
      </c>
      <c r="B32" s="43" t="s">
        <v>36</v>
      </c>
      <c r="C32" s="50">
        <v>11483</v>
      </c>
      <c r="D32" s="51">
        <v>-8.032996956591383</v>
      </c>
      <c r="E32" s="50">
        <v>0</v>
      </c>
      <c r="F32" s="51"/>
      <c r="G32" s="50">
        <v>11483</v>
      </c>
      <c r="H32" s="51">
        <v>-8.032996956591383</v>
      </c>
      <c r="I32" s="50">
        <v>3446</v>
      </c>
      <c r="J32" s="51">
        <v>4.266263237518911</v>
      </c>
      <c r="K32" s="52">
        <v>14929</v>
      </c>
      <c r="L32" s="53">
        <v>-5.458805648787284</v>
      </c>
      <c r="M32" s="63"/>
    </row>
    <row r="33" spans="1:13" s="8" customFormat="1" ht="15.75" customHeight="1">
      <c r="A33" s="32">
        <v>31</v>
      </c>
      <c r="B33" s="43" t="s">
        <v>37</v>
      </c>
      <c r="C33" s="50">
        <v>0</v>
      </c>
      <c r="D33" s="51"/>
      <c r="E33" s="50">
        <v>0</v>
      </c>
      <c r="F33" s="51"/>
      <c r="G33" s="50">
        <v>0</v>
      </c>
      <c r="H33" s="51"/>
      <c r="I33" s="50">
        <v>0</v>
      </c>
      <c r="J33" s="51"/>
      <c r="K33" s="52">
        <v>0</v>
      </c>
      <c r="L33" s="53"/>
      <c r="M33" s="63"/>
    </row>
    <row r="34" spans="1:13" s="8" customFormat="1" ht="15.75" customHeight="1">
      <c r="A34" s="32">
        <v>32</v>
      </c>
      <c r="B34" s="43" t="s">
        <v>38</v>
      </c>
      <c r="C34" s="50">
        <v>120</v>
      </c>
      <c r="D34" s="51">
        <v>-40.298507462686565</v>
      </c>
      <c r="E34" s="50">
        <v>891</v>
      </c>
      <c r="F34" s="51">
        <v>5.443786982248521</v>
      </c>
      <c r="G34" s="50">
        <v>1010</v>
      </c>
      <c r="H34" s="51">
        <v>-3.4416826003824093</v>
      </c>
      <c r="I34" s="50">
        <v>159</v>
      </c>
      <c r="J34" s="51">
        <v>33.61344537815126</v>
      </c>
      <c r="K34" s="52">
        <v>1169</v>
      </c>
      <c r="L34" s="53">
        <v>0.34334763948497854</v>
      </c>
      <c r="M34" s="63"/>
    </row>
    <row r="35" spans="1:13" s="8" customFormat="1" ht="15.75" customHeight="1">
      <c r="A35" s="32">
        <v>33</v>
      </c>
      <c r="B35" s="43" t="s">
        <v>39</v>
      </c>
      <c r="C35" s="50">
        <v>17</v>
      </c>
      <c r="D35" s="51">
        <v>88.88888888888889</v>
      </c>
      <c r="E35" s="50">
        <v>0</v>
      </c>
      <c r="F35" s="51"/>
      <c r="G35" s="50">
        <v>17</v>
      </c>
      <c r="H35" s="51">
        <v>88.88888888888889</v>
      </c>
      <c r="I35" s="50">
        <v>1</v>
      </c>
      <c r="J35" s="51">
        <v>0</v>
      </c>
      <c r="K35" s="52">
        <v>17</v>
      </c>
      <c r="L35" s="53">
        <v>70</v>
      </c>
      <c r="M35" s="63"/>
    </row>
    <row r="36" spans="1:13" s="8" customFormat="1" ht="15.75" customHeight="1">
      <c r="A36" s="32">
        <v>34</v>
      </c>
      <c r="B36" s="43" t="s">
        <v>40</v>
      </c>
      <c r="C36" s="50">
        <v>1766</v>
      </c>
      <c r="D36" s="51">
        <v>16.337285902503293</v>
      </c>
      <c r="E36" s="50">
        <v>0</v>
      </c>
      <c r="F36" s="51"/>
      <c r="G36" s="50">
        <v>1766</v>
      </c>
      <c r="H36" s="51">
        <v>16.337285902503293</v>
      </c>
      <c r="I36" s="50">
        <v>4</v>
      </c>
      <c r="J36" s="51">
        <v>0</v>
      </c>
      <c r="K36" s="52">
        <v>1770</v>
      </c>
      <c r="L36" s="53">
        <v>16.294349540078844</v>
      </c>
      <c r="M36" s="63"/>
    </row>
    <row r="37" spans="1:13" s="8" customFormat="1" ht="15.75" customHeight="1">
      <c r="A37" s="32">
        <v>35</v>
      </c>
      <c r="B37" s="43" t="s">
        <v>41</v>
      </c>
      <c r="C37" s="50">
        <v>16</v>
      </c>
      <c r="D37" s="51">
        <v>0</v>
      </c>
      <c r="E37" s="50">
        <v>57</v>
      </c>
      <c r="F37" s="51">
        <v>11.764705882352942</v>
      </c>
      <c r="G37" s="50">
        <v>73</v>
      </c>
      <c r="H37" s="51">
        <v>8.955223880597014</v>
      </c>
      <c r="I37" s="50">
        <v>7</v>
      </c>
      <c r="J37" s="51">
        <v>0</v>
      </c>
      <c r="K37" s="52">
        <v>80</v>
      </c>
      <c r="L37" s="53">
        <v>8.108108108108109</v>
      </c>
      <c r="M37" s="63"/>
    </row>
    <row r="38" spans="1:13" s="8" customFormat="1" ht="15.75" customHeight="1">
      <c r="A38" s="32">
        <v>36</v>
      </c>
      <c r="B38" s="43" t="s">
        <v>42</v>
      </c>
      <c r="C38" s="50">
        <v>914</v>
      </c>
      <c r="D38" s="51">
        <v>-3.2804232804232805</v>
      </c>
      <c r="E38" s="50">
        <v>1119</v>
      </c>
      <c r="F38" s="51">
        <v>22.562979189485212</v>
      </c>
      <c r="G38" s="50">
        <v>2034</v>
      </c>
      <c r="H38" s="51">
        <v>9.472551130247577</v>
      </c>
      <c r="I38" s="50">
        <v>319</v>
      </c>
      <c r="J38" s="51">
        <v>21.29277566539924</v>
      </c>
      <c r="K38" s="52">
        <v>2353</v>
      </c>
      <c r="L38" s="53">
        <v>10.938236680810938</v>
      </c>
      <c r="M38" s="63"/>
    </row>
    <row r="39" spans="1:13" s="8" customFormat="1" ht="15.75" customHeight="1">
      <c r="A39" s="32">
        <v>37</v>
      </c>
      <c r="B39" s="43" t="s">
        <v>43</v>
      </c>
      <c r="C39" s="50">
        <v>300</v>
      </c>
      <c r="D39" s="51"/>
      <c r="E39" s="50">
        <v>818</v>
      </c>
      <c r="F39" s="51">
        <v>23.378582202111613</v>
      </c>
      <c r="G39" s="50">
        <v>1118</v>
      </c>
      <c r="H39" s="51">
        <v>62.5</v>
      </c>
      <c r="I39" s="50">
        <v>131</v>
      </c>
      <c r="J39" s="51">
        <v>12.931034482758621</v>
      </c>
      <c r="K39" s="52">
        <v>1249</v>
      </c>
      <c r="L39" s="53">
        <v>55.34825870646766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74295</v>
      </c>
      <c r="D40" s="53">
        <v>6.426105516480683</v>
      </c>
      <c r="E40" s="12">
        <f>SUM(E3:E39)</f>
        <v>4966</v>
      </c>
      <c r="F40" s="53">
        <v>13.534522176497484</v>
      </c>
      <c r="G40" s="12">
        <f>SUM(G3:G39)</f>
        <v>79261</v>
      </c>
      <c r="H40" s="53">
        <v>6.845234083280535</v>
      </c>
      <c r="I40" s="12">
        <f>SUM(I3:I39)</f>
        <v>7664</v>
      </c>
      <c r="J40" s="53">
        <v>-1.8568318606735819</v>
      </c>
      <c r="K40" s="12">
        <f>SUM(K3:K39)</f>
        <v>86922</v>
      </c>
      <c r="L40" s="53">
        <v>6.014074715517557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2" t="s">
        <v>3</v>
      </c>
      <c r="C2" s="33" t="s">
        <v>64</v>
      </c>
      <c r="D2" s="34" t="s">
        <v>65</v>
      </c>
      <c r="E2" s="35" t="s">
        <v>66</v>
      </c>
      <c r="F2" s="34" t="s">
        <v>67</v>
      </c>
      <c r="G2" s="36" t="s">
        <v>68</v>
      </c>
      <c r="H2" s="34" t="s">
        <v>69</v>
      </c>
      <c r="I2" s="35" t="s">
        <v>70</v>
      </c>
      <c r="J2" s="34" t="s">
        <v>71</v>
      </c>
      <c r="K2" s="34" t="s">
        <v>72</v>
      </c>
      <c r="L2" s="34" t="s">
        <v>73</v>
      </c>
      <c r="M2" s="34" t="s">
        <v>74</v>
      </c>
      <c r="N2" s="34" t="s">
        <v>75</v>
      </c>
      <c r="O2" s="37"/>
      <c r="P2" s="38"/>
      <c r="Q2" s="38"/>
      <c r="R2" s="38"/>
    </row>
    <row r="3" spans="1:18" s="8" customFormat="1" ht="15.75" customHeight="1">
      <c r="A3" s="39">
        <v>1</v>
      </c>
      <c r="B3" s="15" t="s">
        <v>8</v>
      </c>
      <c r="C3" s="40" t="s">
        <v>76</v>
      </c>
      <c r="D3" s="40" t="s">
        <v>76</v>
      </c>
      <c r="E3" s="40" t="s">
        <v>76</v>
      </c>
      <c r="F3" s="40" t="s">
        <v>76</v>
      </c>
      <c r="G3" s="40" t="s">
        <v>76</v>
      </c>
      <c r="H3" s="40" t="s">
        <v>76</v>
      </c>
      <c r="I3" s="40" t="s">
        <v>76</v>
      </c>
      <c r="J3" s="40" t="s">
        <v>76</v>
      </c>
      <c r="K3" s="40" t="s">
        <v>76</v>
      </c>
      <c r="L3" s="40" t="s">
        <v>76</v>
      </c>
      <c r="M3" s="41" t="s">
        <v>76</v>
      </c>
      <c r="N3" s="41" t="s">
        <v>76</v>
      </c>
      <c r="O3" s="42"/>
      <c r="P3" s="38"/>
      <c r="Q3" s="38"/>
      <c r="R3" s="38"/>
    </row>
    <row r="4" spans="1:18" s="8" customFormat="1" ht="15.75" customHeight="1">
      <c r="A4" s="39">
        <v>2</v>
      </c>
      <c r="B4" s="15" t="s">
        <v>9</v>
      </c>
      <c r="C4" s="40" t="s">
        <v>76</v>
      </c>
      <c r="D4" s="40" t="s">
        <v>76</v>
      </c>
      <c r="E4" s="40" t="s">
        <v>76</v>
      </c>
      <c r="F4" s="40" t="s">
        <v>76</v>
      </c>
      <c r="G4" s="40" t="s">
        <v>76</v>
      </c>
      <c r="H4" s="40" t="s">
        <v>76</v>
      </c>
      <c r="I4" s="40" t="s">
        <v>76</v>
      </c>
      <c r="J4" s="40" t="s">
        <v>76</v>
      </c>
      <c r="K4" s="40" t="s">
        <v>76</v>
      </c>
      <c r="L4" s="40" t="s">
        <v>76</v>
      </c>
      <c r="M4" s="41" t="s">
        <v>76</v>
      </c>
      <c r="N4" s="41" t="s">
        <v>76</v>
      </c>
      <c r="O4" s="42"/>
      <c r="P4" s="38"/>
      <c r="Q4" s="38"/>
      <c r="R4" s="38"/>
    </row>
    <row r="5" spans="1:18" s="8" customFormat="1" ht="15.75" customHeight="1">
      <c r="A5" s="39">
        <v>3</v>
      </c>
      <c r="B5" s="15" t="s">
        <v>10</v>
      </c>
      <c r="C5" s="40" t="s">
        <v>76</v>
      </c>
      <c r="D5" s="40" t="s">
        <v>76</v>
      </c>
      <c r="E5" s="40" t="s">
        <v>76</v>
      </c>
      <c r="F5" s="40" t="s">
        <v>76</v>
      </c>
      <c r="G5" s="40" t="s">
        <v>76</v>
      </c>
      <c r="H5" s="40" t="s">
        <v>76</v>
      </c>
      <c r="I5" s="40" t="s">
        <v>76</v>
      </c>
      <c r="J5" s="40" t="s">
        <v>76</v>
      </c>
      <c r="K5" s="40" t="s">
        <v>76</v>
      </c>
      <c r="L5" s="40" t="s">
        <v>76</v>
      </c>
      <c r="M5" s="41" t="s">
        <v>76</v>
      </c>
      <c r="N5" s="41" t="s">
        <v>76</v>
      </c>
      <c r="O5" s="42"/>
      <c r="P5" s="38"/>
      <c r="Q5" s="38"/>
      <c r="R5" s="38"/>
    </row>
    <row r="6" spans="1:14" s="8" customFormat="1" ht="15.75" customHeight="1">
      <c r="A6" s="39">
        <v>4</v>
      </c>
      <c r="B6" s="15" t="s">
        <v>11</v>
      </c>
      <c r="C6" s="40" t="s">
        <v>76</v>
      </c>
      <c r="D6" s="40" t="s">
        <v>76</v>
      </c>
      <c r="E6" s="40" t="s">
        <v>76</v>
      </c>
      <c r="F6" s="40" t="s">
        <v>76</v>
      </c>
      <c r="G6" s="40" t="s">
        <v>76</v>
      </c>
      <c r="H6" s="40" t="s">
        <v>76</v>
      </c>
      <c r="I6" s="40" t="s">
        <v>76</v>
      </c>
      <c r="J6" s="40" t="s">
        <v>76</v>
      </c>
      <c r="K6" s="40" t="s">
        <v>76</v>
      </c>
      <c r="L6" s="40" t="s">
        <v>76</v>
      </c>
      <c r="M6" s="41" t="s">
        <v>76</v>
      </c>
      <c r="N6" s="41" t="s">
        <v>76</v>
      </c>
    </row>
    <row r="7" spans="1:14" s="8" customFormat="1" ht="15.75" customHeight="1">
      <c r="A7" s="39">
        <v>5</v>
      </c>
      <c r="B7" s="15" t="s">
        <v>12</v>
      </c>
      <c r="C7" s="40" t="s">
        <v>76</v>
      </c>
      <c r="D7" s="40" t="s">
        <v>76</v>
      </c>
      <c r="E7" s="40" t="s">
        <v>76</v>
      </c>
      <c r="F7" s="40" t="s">
        <v>76</v>
      </c>
      <c r="G7" s="40" t="s">
        <v>76</v>
      </c>
      <c r="H7" s="40" t="s">
        <v>76</v>
      </c>
      <c r="I7" s="40" t="s">
        <v>76</v>
      </c>
      <c r="J7" s="40" t="s">
        <v>76</v>
      </c>
      <c r="K7" s="40" t="s">
        <v>76</v>
      </c>
      <c r="L7" s="40" t="s">
        <v>76</v>
      </c>
      <c r="M7" s="41" t="s">
        <v>76</v>
      </c>
      <c r="N7" s="41" t="s">
        <v>76</v>
      </c>
    </row>
    <row r="8" spans="1:14" s="8" customFormat="1" ht="15.75" customHeight="1">
      <c r="A8" s="39">
        <v>6</v>
      </c>
      <c r="B8" s="15" t="s">
        <v>13</v>
      </c>
      <c r="C8" s="40" t="s">
        <v>76</v>
      </c>
      <c r="D8" s="40" t="s">
        <v>76</v>
      </c>
      <c r="E8" s="40" t="s">
        <v>76</v>
      </c>
      <c r="F8" s="40" t="s">
        <v>76</v>
      </c>
      <c r="G8" s="40" t="s">
        <v>76</v>
      </c>
      <c r="H8" s="40" t="s">
        <v>76</v>
      </c>
      <c r="I8" s="40" t="s">
        <v>76</v>
      </c>
      <c r="J8" s="40" t="s">
        <v>76</v>
      </c>
      <c r="K8" s="40" t="s">
        <v>76</v>
      </c>
      <c r="L8" s="40" t="s">
        <v>76</v>
      </c>
      <c r="M8" s="41" t="s">
        <v>76</v>
      </c>
      <c r="N8" s="41" t="s">
        <v>76</v>
      </c>
    </row>
    <row r="9" spans="1:14" s="8" customFormat="1" ht="15.75" customHeight="1">
      <c r="A9" s="39">
        <v>7</v>
      </c>
      <c r="B9" s="15" t="s">
        <v>14</v>
      </c>
      <c r="C9" s="40" t="s">
        <v>76</v>
      </c>
      <c r="D9" s="40" t="s">
        <v>76</v>
      </c>
      <c r="E9" s="40" t="s">
        <v>76</v>
      </c>
      <c r="F9" s="40" t="s">
        <v>76</v>
      </c>
      <c r="G9" s="40" t="s">
        <v>76</v>
      </c>
      <c r="H9" s="40" t="s">
        <v>76</v>
      </c>
      <c r="I9" s="40" t="s">
        <v>76</v>
      </c>
      <c r="J9" s="40" t="s">
        <v>76</v>
      </c>
      <c r="K9" s="40" t="s">
        <v>76</v>
      </c>
      <c r="L9" s="40" t="s">
        <v>76</v>
      </c>
      <c r="M9" s="41" t="s">
        <v>76</v>
      </c>
      <c r="N9" s="41" t="s">
        <v>76</v>
      </c>
    </row>
    <row r="10" spans="1:14" s="8" customFormat="1" ht="15.75" customHeight="1">
      <c r="A10" s="39">
        <v>8</v>
      </c>
      <c r="B10" s="15" t="s">
        <v>15</v>
      </c>
      <c r="C10" s="40" t="s">
        <v>76</v>
      </c>
      <c r="D10" s="40" t="s">
        <v>76</v>
      </c>
      <c r="E10" s="40" t="s">
        <v>76</v>
      </c>
      <c r="F10" s="40" t="s">
        <v>76</v>
      </c>
      <c r="G10" s="40" t="s">
        <v>76</v>
      </c>
      <c r="H10" s="40" t="s">
        <v>76</v>
      </c>
      <c r="I10" s="40" t="s">
        <v>76</v>
      </c>
      <c r="J10" s="40" t="s">
        <v>76</v>
      </c>
      <c r="K10" s="40" t="s">
        <v>76</v>
      </c>
      <c r="L10" s="40" t="s">
        <v>76</v>
      </c>
      <c r="M10" s="41" t="s">
        <v>76</v>
      </c>
      <c r="N10" s="41" t="s">
        <v>76</v>
      </c>
    </row>
    <row r="11" spans="1:14" s="8" customFormat="1" ht="15.75" customHeight="1">
      <c r="A11" s="39">
        <v>9</v>
      </c>
      <c r="B11" s="15" t="s">
        <v>16</v>
      </c>
      <c r="C11" s="40" t="s">
        <v>76</v>
      </c>
      <c r="D11" s="40" t="s">
        <v>76</v>
      </c>
      <c r="E11" s="40" t="s">
        <v>76</v>
      </c>
      <c r="F11" s="40" t="s">
        <v>76</v>
      </c>
      <c r="G11" s="40" t="s">
        <v>76</v>
      </c>
      <c r="H11" s="40" t="s">
        <v>76</v>
      </c>
      <c r="I11" s="40" t="s">
        <v>76</v>
      </c>
      <c r="J11" s="40" t="s">
        <v>76</v>
      </c>
      <c r="K11" s="40" t="s">
        <v>76</v>
      </c>
      <c r="L11" s="40" t="s">
        <v>76</v>
      </c>
      <c r="M11" s="41" t="s">
        <v>76</v>
      </c>
      <c r="N11" s="41" t="s">
        <v>76</v>
      </c>
    </row>
    <row r="12" spans="1:14" s="8" customFormat="1" ht="15.75" customHeight="1">
      <c r="A12" s="39">
        <v>10</v>
      </c>
      <c r="B12" s="15" t="s">
        <v>17</v>
      </c>
      <c r="C12" s="40" t="s">
        <v>76</v>
      </c>
      <c r="D12" s="40" t="s">
        <v>76</v>
      </c>
      <c r="E12" s="40" t="s">
        <v>76</v>
      </c>
      <c r="F12" s="40" t="s">
        <v>76</v>
      </c>
      <c r="G12" s="40" t="s">
        <v>76</v>
      </c>
      <c r="H12" s="40" t="s">
        <v>76</v>
      </c>
      <c r="I12" s="40" t="s">
        <v>76</v>
      </c>
      <c r="J12" s="40" t="s">
        <v>76</v>
      </c>
      <c r="K12" s="40" t="s">
        <v>76</v>
      </c>
      <c r="L12" s="40" t="s">
        <v>76</v>
      </c>
      <c r="M12" s="41" t="s">
        <v>76</v>
      </c>
      <c r="N12" s="41" t="s">
        <v>76</v>
      </c>
    </row>
    <row r="13" spans="1:14" s="8" customFormat="1" ht="15.75" customHeight="1">
      <c r="A13" s="39">
        <v>11</v>
      </c>
      <c r="B13" s="43" t="s">
        <v>18</v>
      </c>
      <c r="C13" s="40" t="s">
        <v>76</v>
      </c>
      <c r="D13" s="40" t="s">
        <v>76</v>
      </c>
      <c r="E13" s="40" t="s">
        <v>76</v>
      </c>
      <c r="F13" s="40" t="s">
        <v>76</v>
      </c>
      <c r="G13" s="40" t="s">
        <v>76</v>
      </c>
      <c r="H13" s="40" t="s">
        <v>76</v>
      </c>
      <c r="I13" s="40" t="s">
        <v>76</v>
      </c>
      <c r="J13" s="40" t="s">
        <v>76</v>
      </c>
      <c r="K13" s="40" t="s">
        <v>76</v>
      </c>
      <c r="L13" s="40" t="s">
        <v>76</v>
      </c>
      <c r="M13" s="41" t="s">
        <v>76</v>
      </c>
      <c r="N13" s="41" t="s">
        <v>76</v>
      </c>
    </row>
    <row r="14" spans="1:14" s="8" customFormat="1" ht="15.75" customHeight="1">
      <c r="A14" s="39">
        <v>12</v>
      </c>
      <c r="B14" s="15" t="s">
        <v>19</v>
      </c>
      <c r="C14" s="40" t="s">
        <v>76</v>
      </c>
      <c r="D14" s="40" t="s">
        <v>76</v>
      </c>
      <c r="E14" s="40" t="s">
        <v>76</v>
      </c>
      <c r="F14" s="40" t="s">
        <v>76</v>
      </c>
      <c r="G14" s="40" t="s">
        <v>76</v>
      </c>
      <c r="H14" s="40" t="s">
        <v>76</v>
      </c>
      <c r="I14" s="40" t="s">
        <v>76</v>
      </c>
      <c r="J14" s="40" t="s">
        <v>76</v>
      </c>
      <c r="K14" s="40" t="s">
        <v>76</v>
      </c>
      <c r="L14" s="40" t="s">
        <v>76</v>
      </c>
      <c r="M14" s="41" t="s">
        <v>76</v>
      </c>
      <c r="N14" s="41" t="s">
        <v>76</v>
      </c>
    </row>
    <row r="15" spans="1:14" s="8" customFormat="1" ht="15.75" customHeight="1">
      <c r="A15" s="39">
        <v>13</v>
      </c>
      <c r="B15" s="15" t="s">
        <v>20</v>
      </c>
      <c r="C15" s="40" t="s">
        <v>76</v>
      </c>
      <c r="D15" s="40" t="s">
        <v>76</v>
      </c>
      <c r="E15" s="40" t="s">
        <v>76</v>
      </c>
      <c r="F15" s="40" t="s">
        <v>76</v>
      </c>
      <c r="G15" s="40" t="s">
        <v>76</v>
      </c>
      <c r="H15" s="40" t="s">
        <v>76</v>
      </c>
      <c r="I15" s="40" t="s">
        <v>76</v>
      </c>
      <c r="J15" s="40" t="s">
        <v>76</v>
      </c>
      <c r="K15" s="40" t="s">
        <v>76</v>
      </c>
      <c r="L15" s="40" t="s">
        <v>76</v>
      </c>
      <c r="M15" s="41" t="s">
        <v>76</v>
      </c>
      <c r="N15" s="41" t="s">
        <v>76</v>
      </c>
    </row>
    <row r="16" spans="1:14" s="8" customFormat="1" ht="15.75" customHeight="1">
      <c r="A16" s="39">
        <v>14</v>
      </c>
      <c r="B16" s="15" t="s">
        <v>21</v>
      </c>
      <c r="C16" s="40" t="s">
        <v>76</v>
      </c>
      <c r="D16" s="40" t="s">
        <v>76</v>
      </c>
      <c r="E16" s="40" t="s">
        <v>76</v>
      </c>
      <c r="F16" s="40" t="s">
        <v>76</v>
      </c>
      <c r="G16" s="40" t="s">
        <v>76</v>
      </c>
      <c r="H16" s="40" t="s">
        <v>76</v>
      </c>
      <c r="I16" s="40" t="s">
        <v>76</v>
      </c>
      <c r="J16" s="40" t="s">
        <v>76</v>
      </c>
      <c r="K16" s="40" t="s">
        <v>76</v>
      </c>
      <c r="L16" s="40" t="s">
        <v>76</v>
      </c>
      <c r="M16" s="41" t="s">
        <v>76</v>
      </c>
      <c r="N16" s="41" t="s">
        <v>76</v>
      </c>
    </row>
    <row r="17" spans="1:14" s="8" customFormat="1" ht="15.75" customHeight="1">
      <c r="A17" s="39">
        <v>15</v>
      </c>
      <c r="B17" s="15" t="s">
        <v>77</v>
      </c>
      <c r="C17" s="40" t="s">
        <v>76</v>
      </c>
      <c r="D17" s="40" t="s">
        <v>76</v>
      </c>
      <c r="E17" s="40" t="s">
        <v>76</v>
      </c>
      <c r="F17" s="40" t="s">
        <v>76</v>
      </c>
      <c r="G17" s="40" t="s">
        <v>76</v>
      </c>
      <c r="H17" s="40" t="s">
        <v>76</v>
      </c>
      <c r="I17" s="40" t="s">
        <v>76</v>
      </c>
      <c r="J17" s="40" t="s">
        <v>76</v>
      </c>
      <c r="K17" s="40" t="s">
        <v>76</v>
      </c>
      <c r="L17" s="40" t="s">
        <v>76</v>
      </c>
      <c r="M17" s="41" t="s">
        <v>76</v>
      </c>
      <c r="N17" s="41" t="s">
        <v>76</v>
      </c>
    </row>
    <row r="18" spans="1:14" s="8" customFormat="1" ht="15.75" customHeight="1">
      <c r="A18" s="39">
        <v>16</v>
      </c>
      <c r="B18" s="15" t="s">
        <v>22</v>
      </c>
      <c r="C18" s="40" t="s">
        <v>76</v>
      </c>
      <c r="D18" s="40" t="s">
        <v>76</v>
      </c>
      <c r="E18" s="40" t="s">
        <v>76</v>
      </c>
      <c r="F18" s="40" t="s">
        <v>76</v>
      </c>
      <c r="G18" s="40" t="s">
        <v>76</v>
      </c>
      <c r="H18" s="40" t="s">
        <v>76</v>
      </c>
      <c r="I18" s="40" t="s">
        <v>76</v>
      </c>
      <c r="J18" s="40" t="s">
        <v>76</v>
      </c>
      <c r="K18" s="40" t="s">
        <v>76</v>
      </c>
      <c r="L18" s="40" t="s">
        <v>76</v>
      </c>
      <c r="M18" s="41" t="s">
        <v>76</v>
      </c>
      <c r="N18" s="41" t="s">
        <v>76</v>
      </c>
    </row>
    <row r="19" spans="1:14" s="8" customFormat="1" ht="15.75" customHeight="1">
      <c r="A19" s="39">
        <v>17</v>
      </c>
      <c r="B19" s="15" t="s">
        <v>23</v>
      </c>
      <c r="C19" s="40" t="s">
        <v>76</v>
      </c>
      <c r="D19" s="40" t="s">
        <v>76</v>
      </c>
      <c r="E19" s="40" t="s">
        <v>76</v>
      </c>
      <c r="F19" s="40" t="s">
        <v>76</v>
      </c>
      <c r="G19" s="40" t="s">
        <v>76</v>
      </c>
      <c r="H19" s="40" t="s">
        <v>76</v>
      </c>
      <c r="I19" s="40" t="s">
        <v>76</v>
      </c>
      <c r="J19" s="40" t="s">
        <v>76</v>
      </c>
      <c r="K19" s="40" t="s">
        <v>76</v>
      </c>
      <c r="L19" s="40" t="s">
        <v>76</v>
      </c>
      <c r="M19" s="41" t="s">
        <v>76</v>
      </c>
      <c r="N19" s="41" t="s">
        <v>76</v>
      </c>
    </row>
    <row r="20" spans="1:14" s="8" customFormat="1" ht="15.75" customHeight="1">
      <c r="A20" s="39">
        <v>18</v>
      </c>
      <c r="B20" s="15" t="s">
        <v>24</v>
      </c>
      <c r="C20" s="40" t="s">
        <v>76</v>
      </c>
      <c r="D20" s="40" t="s">
        <v>76</v>
      </c>
      <c r="E20" s="40" t="s">
        <v>76</v>
      </c>
      <c r="F20" s="40" t="s">
        <v>76</v>
      </c>
      <c r="G20" s="40" t="s">
        <v>76</v>
      </c>
      <c r="H20" s="40" t="s">
        <v>76</v>
      </c>
      <c r="I20" s="40" t="s">
        <v>76</v>
      </c>
      <c r="J20" s="40" t="s">
        <v>76</v>
      </c>
      <c r="K20" s="40" t="s">
        <v>76</v>
      </c>
      <c r="L20" s="40" t="s">
        <v>76</v>
      </c>
      <c r="M20" s="41" t="s">
        <v>76</v>
      </c>
      <c r="N20" s="41" t="s">
        <v>76</v>
      </c>
    </row>
    <row r="21" spans="1:14" s="8" customFormat="1" ht="15.75" customHeight="1">
      <c r="A21" s="39">
        <v>19</v>
      </c>
      <c r="B21" s="15" t="s">
        <v>25</v>
      </c>
      <c r="C21" s="40" t="s">
        <v>76</v>
      </c>
      <c r="D21" s="40" t="s">
        <v>76</v>
      </c>
      <c r="E21" s="40" t="s">
        <v>76</v>
      </c>
      <c r="F21" s="40" t="s">
        <v>76</v>
      </c>
      <c r="G21" s="40" t="s">
        <v>76</v>
      </c>
      <c r="H21" s="40" t="s">
        <v>76</v>
      </c>
      <c r="I21" s="40" t="s">
        <v>76</v>
      </c>
      <c r="J21" s="40" t="s">
        <v>76</v>
      </c>
      <c r="K21" s="40" t="s">
        <v>76</v>
      </c>
      <c r="L21" s="40" t="s">
        <v>76</v>
      </c>
      <c r="M21" s="41" t="s">
        <v>76</v>
      </c>
      <c r="N21" s="41" t="s">
        <v>76</v>
      </c>
    </row>
    <row r="22" spans="1:14" s="8" customFormat="1" ht="15.75" customHeight="1">
      <c r="A22" s="39">
        <v>20</v>
      </c>
      <c r="B22" s="15" t="s">
        <v>26</v>
      </c>
      <c r="C22" s="40" t="s">
        <v>76</v>
      </c>
      <c r="D22" s="40" t="s">
        <v>76</v>
      </c>
      <c r="E22" s="40" t="s">
        <v>76</v>
      </c>
      <c r="F22" s="40" t="s">
        <v>76</v>
      </c>
      <c r="G22" s="40" t="s">
        <v>76</v>
      </c>
      <c r="H22" s="40" t="s">
        <v>76</v>
      </c>
      <c r="I22" s="40" t="s">
        <v>76</v>
      </c>
      <c r="J22" s="40" t="s">
        <v>76</v>
      </c>
      <c r="K22" s="40" t="s">
        <v>76</v>
      </c>
      <c r="L22" s="40" t="s">
        <v>76</v>
      </c>
      <c r="M22" s="41" t="s">
        <v>76</v>
      </c>
      <c r="N22" s="41" t="s">
        <v>76</v>
      </c>
    </row>
    <row r="23" spans="1:14" s="8" customFormat="1" ht="15.75" customHeight="1">
      <c r="A23" s="39">
        <v>21</v>
      </c>
      <c r="B23" s="15" t="s">
        <v>27</v>
      </c>
      <c r="C23" s="40" t="s">
        <v>76</v>
      </c>
      <c r="D23" s="40" t="s">
        <v>76</v>
      </c>
      <c r="E23" s="40" t="s">
        <v>76</v>
      </c>
      <c r="F23" s="40" t="s">
        <v>76</v>
      </c>
      <c r="G23" s="40" t="s">
        <v>76</v>
      </c>
      <c r="H23" s="40" t="s">
        <v>76</v>
      </c>
      <c r="I23" s="40" t="s">
        <v>76</v>
      </c>
      <c r="J23" s="40" t="s">
        <v>76</v>
      </c>
      <c r="K23" s="40" t="s">
        <v>76</v>
      </c>
      <c r="L23" s="40" t="s">
        <v>76</v>
      </c>
      <c r="M23" s="41" t="s">
        <v>76</v>
      </c>
      <c r="N23" s="41" t="s">
        <v>76</v>
      </c>
    </row>
    <row r="24" spans="1:14" s="8" customFormat="1" ht="15.75" customHeight="1">
      <c r="A24" s="39">
        <v>22</v>
      </c>
      <c r="B24" s="15" t="s">
        <v>28</v>
      </c>
      <c r="C24" s="40" t="s">
        <v>76</v>
      </c>
      <c r="D24" s="40" t="s">
        <v>76</v>
      </c>
      <c r="E24" s="40" t="s">
        <v>76</v>
      </c>
      <c r="F24" s="40" t="s">
        <v>76</v>
      </c>
      <c r="G24" s="40" t="s">
        <v>76</v>
      </c>
      <c r="H24" s="40" t="s">
        <v>76</v>
      </c>
      <c r="I24" s="40" t="s">
        <v>76</v>
      </c>
      <c r="J24" s="40" t="s">
        <v>76</v>
      </c>
      <c r="K24" s="40" t="s">
        <v>76</v>
      </c>
      <c r="L24" s="40" t="s">
        <v>76</v>
      </c>
      <c r="M24" s="41" t="s">
        <v>76</v>
      </c>
      <c r="N24" s="41" t="s">
        <v>76</v>
      </c>
    </row>
    <row r="25" spans="1:14" s="8" customFormat="1" ht="15.75" customHeight="1">
      <c r="A25" s="39">
        <v>23</v>
      </c>
      <c r="B25" s="15" t="s">
        <v>29</v>
      </c>
      <c r="C25" s="40" t="s">
        <v>76</v>
      </c>
      <c r="D25" s="40" t="s">
        <v>76</v>
      </c>
      <c r="E25" s="40" t="s">
        <v>76</v>
      </c>
      <c r="F25" s="40" t="s">
        <v>76</v>
      </c>
      <c r="G25" s="40" t="s">
        <v>76</v>
      </c>
      <c r="H25" s="40" t="s">
        <v>76</v>
      </c>
      <c r="I25" s="40" t="s">
        <v>76</v>
      </c>
      <c r="J25" s="40" t="s">
        <v>76</v>
      </c>
      <c r="K25" s="40" t="s">
        <v>76</v>
      </c>
      <c r="L25" s="40" t="s">
        <v>76</v>
      </c>
      <c r="M25" s="41" t="s">
        <v>76</v>
      </c>
      <c r="N25" s="41" t="s">
        <v>76</v>
      </c>
    </row>
    <row r="26" spans="1:14" s="8" customFormat="1" ht="15.75" customHeight="1">
      <c r="A26" s="39">
        <v>24</v>
      </c>
      <c r="B26" s="15" t="s">
        <v>30</v>
      </c>
      <c r="C26" s="40" t="s">
        <v>76</v>
      </c>
      <c r="D26" s="40" t="s">
        <v>76</v>
      </c>
      <c r="E26" s="40" t="s">
        <v>76</v>
      </c>
      <c r="F26" s="40" t="s">
        <v>76</v>
      </c>
      <c r="G26" s="40" t="s">
        <v>76</v>
      </c>
      <c r="H26" s="40" t="s">
        <v>76</v>
      </c>
      <c r="I26" s="40" t="s">
        <v>76</v>
      </c>
      <c r="J26" s="40" t="s">
        <v>76</v>
      </c>
      <c r="K26" s="40" t="s">
        <v>76</v>
      </c>
      <c r="L26" s="40" t="s">
        <v>76</v>
      </c>
      <c r="M26" s="41" t="s">
        <v>76</v>
      </c>
      <c r="N26" s="41" t="s">
        <v>76</v>
      </c>
    </row>
    <row r="27" spans="1:14" s="8" customFormat="1" ht="15.75" customHeight="1">
      <c r="A27" s="39">
        <v>25</v>
      </c>
      <c r="B27" s="15" t="s">
        <v>31</v>
      </c>
      <c r="C27" s="40" t="s">
        <v>76</v>
      </c>
      <c r="D27" s="40" t="s">
        <v>76</v>
      </c>
      <c r="E27" s="40" t="s">
        <v>76</v>
      </c>
      <c r="F27" s="40" t="s">
        <v>76</v>
      </c>
      <c r="G27" s="40" t="s">
        <v>76</v>
      </c>
      <c r="H27" s="40" t="s">
        <v>76</v>
      </c>
      <c r="I27" s="40" t="s">
        <v>76</v>
      </c>
      <c r="J27" s="40" t="s">
        <v>76</v>
      </c>
      <c r="K27" s="40" t="s">
        <v>76</v>
      </c>
      <c r="L27" s="40" t="s">
        <v>76</v>
      </c>
      <c r="M27" s="41" t="s">
        <v>76</v>
      </c>
      <c r="N27" s="41" t="s">
        <v>76</v>
      </c>
    </row>
    <row r="28" spans="1:14" s="8" customFormat="1" ht="15.75" customHeight="1">
      <c r="A28" s="39">
        <v>26</v>
      </c>
      <c r="B28" s="15" t="s">
        <v>32</v>
      </c>
      <c r="C28" s="40" t="s">
        <v>76</v>
      </c>
      <c r="D28" s="40" t="s">
        <v>76</v>
      </c>
      <c r="E28" s="40" t="s">
        <v>76</v>
      </c>
      <c r="F28" s="40" t="s">
        <v>76</v>
      </c>
      <c r="G28" s="40" t="s">
        <v>76</v>
      </c>
      <c r="H28" s="40" t="s">
        <v>76</v>
      </c>
      <c r="I28" s="40" t="s">
        <v>76</v>
      </c>
      <c r="J28" s="40" t="s">
        <v>76</v>
      </c>
      <c r="K28" s="40" t="s">
        <v>76</v>
      </c>
      <c r="L28" s="40" t="s">
        <v>76</v>
      </c>
      <c r="M28" s="41" t="s">
        <v>76</v>
      </c>
      <c r="N28" s="41" t="s">
        <v>76</v>
      </c>
    </row>
    <row r="29" spans="1:14" s="8" customFormat="1" ht="15.75" customHeight="1">
      <c r="A29" s="39">
        <v>27</v>
      </c>
      <c r="B29" s="15" t="s">
        <v>33</v>
      </c>
      <c r="C29" s="40" t="s">
        <v>76</v>
      </c>
      <c r="D29" s="40" t="s">
        <v>76</v>
      </c>
      <c r="E29" s="40" t="s">
        <v>76</v>
      </c>
      <c r="F29" s="40" t="s">
        <v>76</v>
      </c>
      <c r="G29" s="40" t="s">
        <v>76</v>
      </c>
      <c r="H29" s="40" t="s">
        <v>76</v>
      </c>
      <c r="I29" s="40" t="s">
        <v>76</v>
      </c>
      <c r="J29" s="40" t="s">
        <v>76</v>
      </c>
      <c r="K29" s="40" t="s">
        <v>76</v>
      </c>
      <c r="L29" s="40" t="s">
        <v>76</v>
      </c>
      <c r="M29" s="41" t="s">
        <v>76</v>
      </c>
      <c r="N29" s="41" t="s">
        <v>76</v>
      </c>
    </row>
    <row r="30" spans="1:14" s="8" customFormat="1" ht="15.75" customHeight="1">
      <c r="A30" s="39">
        <v>28</v>
      </c>
      <c r="B30" s="15" t="s">
        <v>34</v>
      </c>
      <c r="C30" s="40" t="s">
        <v>76</v>
      </c>
      <c r="D30" s="40" t="s">
        <v>76</v>
      </c>
      <c r="E30" s="40" t="s">
        <v>76</v>
      </c>
      <c r="F30" s="40" t="s">
        <v>76</v>
      </c>
      <c r="G30" s="40" t="s">
        <v>76</v>
      </c>
      <c r="H30" s="40" t="s">
        <v>76</v>
      </c>
      <c r="I30" s="40" t="s">
        <v>76</v>
      </c>
      <c r="J30" s="40" t="s">
        <v>76</v>
      </c>
      <c r="K30" s="40" t="s">
        <v>76</v>
      </c>
      <c r="L30" s="40" t="s">
        <v>76</v>
      </c>
      <c r="M30" s="41" t="s">
        <v>76</v>
      </c>
      <c r="N30" s="41" t="s">
        <v>76</v>
      </c>
    </row>
    <row r="31" spans="1:14" s="8" customFormat="1" ht="15.75" customHeight="1">
      <c r="A31" s="39">
        <v>29</v>
      </c>
      <c r="B31" s="15" t="s">
        <v>35</v>
      </c>
      <c r="C31" s="40" t="s">
        <v>76</v>
      </c>
      <c r="D31" s="40" t="s">
        <v>76</v>
      </c>
      <c r="E31" s="40" t="s">
        <v>76</v>
      </c>
      <c r="F31" s="40" t="s">
        <v>76</v>
      </c>
      <c r="G31" s="40" t="s">
        <v>76</v>
      </c>
      <c r="H31" s="40" t="s">
        <v>76</v>
      </c>
      <c r="I31" s="40" t="s">
        <v>76</v>
      </c>
      <c r="J31" s="40" t="s">
        <v>76</v>
      </c>
      <c r="K31" s="40" t="s">
        <v>76</v>
      </c>
      <c r="L31" s="40" t="s">
        <v>76</v>
      </c>
      <c r="M31" s="41" t="s">
        <v>76</v>
      </c>
      <c r="N31" s="41" t="s">
        <v>76</v>
      </c>
    </row>
    <row r="32" spans="1:14" s="8" customFormat="1" ht="15.75" customHeight="1">
      <c r="A32" s="39">
        <v>30</v>
      </c>
      <c r="B32" s="15" t="s">
        <v>36</v>
      </c>
      <c r="C32" s="40" t="s">
        <v>76</v>
      </c>
      <c r="D32" s="40" t="s">
        <v>76</v>
      </c>
      <c r="E32" s="40" t="s">
        <v>76</v>
      </c>
      <c r="F32" s="40" t="s">
        <v>76</v>
      </c>
      <c r="G32" s="40" t="s">
        <v>76</v>
      </c>
      <c r="H32" s="40" t="s">
        <v>76</v>
      </c>
      <c r="I32" s="40" t="s">
        <v>76</v>
      </c>
      <c r="J32" s="40" t="s">
        <v>76</v>
      </c>
      <c r="K32" s="40" t="s">
        <v>76</v>
      </c>
      <c r="L32" s="40" t="s">
        <v>76</v>
      </c>
      <c r="M32" s="41" t="s">
        <v>76</v>
      </c>
      <c r="N32" s="41" t="s">
        <v>76</v>
      </c>
    </row>
    <row r="33" spans="1:14" s="8" customFormat="1" ht="15.75" customHeight="1">
      <c r="A33" s="39">
        <v>31</v>
      </c>
      <c r="B33" s="15" t="s">
        <v>37</v>
      </c>
      <c r="C33" s="40" t="s">
        <v>76</v>
      </c>
      <c r="D33" s="40" t="s">
        <v>76</v>
      </c>
      <c r="E33" s="40" t="s">
        <v>76</v>
      </c>
      <c r="F33" s="40" t="s">
        <v>76</v>
      </c>
      <c r="G33" s="40" t="s">
        <v>76</v>
      </c>
      <c r="H33" s="40" t="s">
        <v>76</v>
      </c>
      <c r="I33" s="40" t="s">
        <v>76</v>
      </c>
      <c r="J33" s="40" t="s">
        <v>76</v>
      </c>
      <c r="K33" s="40" t="s">
        <v>76</v>
      </c>
      <c r="L33" s="40" t="s">
        <v>76</v>
      </c>
      <c r="M33" s="41" t="s">
        <v>76</v>
      </c>
      <c r="N33" s="41" t="s">
        <v>76</v>
      </c>
    </row>
    <row r="34" spans="1:14" s="8" customFormat="1" ht="15.75" customHeight="1">
      <c r="A34" s="39">
        <v>32</v>
      </c>
      <c r="B34" s="15" t="s">
        <v>38</v>
      </c>
      <c r="C34" s="40" t="s">
        <v>76</v>
      </c>
      <c r="D34" s="40" t="s">
        <v>76</v>
      </c>
      <c r="E34" s="40" t="s">
        <v>76</v>
      </c>
      <c r="F34" s="40" t="s">
        <v>76</v>
      </c>
      <c r="G34" s="40" t="s">
        <v>76</v>
      </c>
      <c r="H34" s="40" t="s">
        <v>76</v>
      </c>
      <c r="I34" s="40" t="s">
        <v>76</v>
      </c>
      <c r="J34" s="40" t="s">
        <v>76</v>
      </c>
      <c r="K34" s="40" t="s">
        <v>76</v>
      </c>
      <c r="L34" s="40" t="s">
        <v>76</v>
      </c>
      <c r="M34" s="41" t="s">
        <v>76</v>
      </c>
      <c r="N34" s="41" t="s">
        <v>76</v>
      </c>
    </row>
    <row r="35" spans="1:14" s="8" customFormat="1" ht="15.75" customHeight="1">
      <c r="A35" s="39">
        <v>33</v>
      </c>
      <c r="B35" s="15" t="s">
        <v>39</v>
      </c>
      <c r="C35" s="40" t="s">
        <v>76</v>
      </c>
      <c r="D35" s="40" t="s">
        <v>76</v>
      </c>
      <c r="E35" s="40" t="s">
        <v>76</v>
      </c>
      <c r="F35" s="40" t="s">
        <v>76</v>
      </c>
      <c r="G35" s="40" t="s">
        <v>76</v>
      </c>
      <c r="H35" s="40" t="s">
        <v>76</v>
      </c>
      <c r="I35" s="40" t="s">
        <v>76</v>
      </c>
      <c r="J35" s="40" t="s">
        <v>76</v>
      </c>
      <c r="K35" s="40" t="s">
        <v>76</v>
      </c>
      <c r="L35" s="40" t="s">
        <v>76</v>
      </c>
      <c r="M35" s="41" t="s">
        <v>76</v>
      </c>
      <c r="N35" s="41" t="s">
        <v>76</v>
      </c>
    </row>
    <row r="36" spans="1:14" s="8" customFormat="1" ht="15.75" customHeight="1">
      <c r="A36" s="39">
        <v>34</v>
      </c>
      <c r="B36" s="15" t="s">
        <v>40</v>
      </c>
      <c r="C36" s="40" t="s">
        <v>76</v>
      </c>
      <c r="D36" s="40" t="s">
        <v>76</v>
      </c>
      <c r="E36" s="40" t="s">
        <v>76</v>
      </c>
      <c r="F36" s="40" t="s">
        <v>76</v>
      </c>
      <c r="G36" s="40" t="s">
        <v>76</v>
      </c>
      <c r="H36" s="40" t="s">
        <v>76</v>
      </c>
      <c r="I36" s="40" t="s">
        <v>76</v>
      </c>
      <c r="J36" s="40" t="s">
        <v>76</v>
      </c>
      <c r="K36" s="40" t="s">
        <v>76</v>
      </c>
      <c r="L36" s="40" t="s">
        <v>76</v>
      </c>
      <c r="M36" s="41" t="s">
        <v>76</v>
      </c>
      <c r="N36" s="41" t="s">
        <v>76</v>
      </c>
    </row>
    <row r="37" spans="1:14" s="8" customFormat="1" ht="15.75" customHeight="1">
      <c r="A37" s="39">
        <v>35</v>
      </c>
      <c r="B37" s="15" t="s">
        <v>41</v>
      </c>
      <c r="C37" s="40" t="s">
        <v>76</v>
      </c>
      <c r="D37" s="40" t="s">
        <v>76</v>
      </c>
      <c r="E37" s="40" t="s">
        <v>76</v>
      </c>
      <c r="F37" s="40" t="s">
        <v>76</v>
      </c>
      <c r="G37" s="40" t="s">
        <v>76</v>
      </c>
      <c r="H37" s="40" t="s">
        <v>76</v>
      </c>
      <c r="I37" s="40" t="s">
        <v>76</v>
      </c>
      <c r="J37" s="40" t="s">
        <v>76</v>
      </c>
      <c r="K37" s="40" t="s">
        <v>76</v>
      </c>
      <c r="L37" s="40" t="s">
        <v>76</v>
      </c>
      <c r="M37" s="41" t="s">
        <v>76</v>
      </c>
      <c r="N37" s="41" t="s">
        <v>76</v>
      </c>
    </row>
    <row r="38" spans="1:14" s="8" customFormat="1" ht="15.75" customHeight="1">
      <c r="A38" s="39">
        <v>36</v>
      </c>
      <c r="B38" s="15" t="s">
        <v>42</v>
      </c>
      <c r="C38" s="40" t="s">
        <v>76</v>
      </c>
      <c r="D38" s="40" t="s">
        <v>76</v>
      </c>
      <c r="E38" s="40" t="s">
        <v>76</v>
      </c>
      <c r="F38" s="40" t="s">
        <v>76</v>
      </c>
      <c r="G38" s="40" t="s">
        <v>76</v>
      </c>
      <c r="H38" s="40" t="s">
        <v>76</v>
      </c>
      <c r="I38" s="40" t="s">
        <v>76</v>
      </c>
      <c r="J38" s="40" t="s">
        <v>76</v>
      </c>
      <c r="K38" s="40" t="s">
        <v>76</v>
      </c>
      <c r="L38" s="40" t="s">
        <v>76</v>
      </c>
      <c r="M38" s="41" t="s">
        <v>76</v>
      </c>
      <c r="N38" s="41" t="s">
        <v>76</v>
      </c>
    </row>
    <row r="39" spans="1:14" s="8" customFormat="1" ht="15.75" customHeight="1">
      <c r="A39" s="44">
        <v>37</v>
      </c>
      <c r="B39" s="15" t="s">
        <v>43</v>
      </c>
      <c r="C39" s="40" t="s">
        <v>76</v>
      </c>
      <c r="D39" s="40" t="s">
        <v>76</v>
      </c>
      <c r="E39" s="40" t="s">
        <v>76</v>
      </c>
      <c r="F39" s="40" t="s">
        <v>76</v>
      </c>
      <c r="G39" s="40" t="s">
        <v>76</v>
      </c>
      <c r="H39" s="40" t="s">
        <v>76</v>
      </c>
      <c r="I39" s="40" t="s">
        <v>76</v>
      </c>
      <c r="J39" s="40" t="s">
        <v>76</v>
      </c>
      <c r="K39" s="40" t="s">
        <v>76</v>
      </c>
      <c r="L39" s="40" t="s">
        <v>76</v>
      </c>
      <c r="M39" s="41" t="s">
        <v>76</v>
      </c>
      <c r="N39" s="41" t="s">
        <v>76</v>
      </c>
    </row>
    <row r="40" spans="3:14" s="7" customFormat="1" ht="15.75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2008-01-16T12:41:56Z</cp:lastPrinted>
  <dcterms:created xsi:type="dcterms:W3CDTF">1998-03-31T18:19:24Z</dcterms:created>
  <dcterms:modified xsi:type="dcterms:W3CDTF">2015-06-09T08:55:15Z</dcterms:modified>
  <cp:category/>
  <cp:version/>
  <cp:contentType/>
  <cp:contentStatus/>
</cp:coreProperties>
</file>