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<sst xmlns="http://schemas.openxmlformats.org/spreadsheetml/2006/main" count="910" uniqueCount="78">
  <si>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</si>
  <si>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Maggio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</si>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</sst>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2" t="s">
        <v>1</v>
      </c>
      <c r="D1" s="62"/>
      <c r="E1" s="62"/>
      <c r="F1" s="62"/>
      <c r="G1" s="62"/>
      <c r="H1" s="62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3668</v>
      </c>
      <c r="D3" s="27">
        <v>-10.536585365853659</v>
      </c>
      <c r="E3" s="26">
        <v>333116</v>
      </c>
      <c r="F3" s="27">
        <v>-9.594320266617453</v>
      </c>
      <c r="G3" s="26">
        <v>221</v>
      </c>
      <c r="H3" s="27">
        <v>-18.45018450184502</v>
      </c>
      <c r="I3" s="60"/>
    </row>
    <row r="4" spans="1:9" s="23" customFormat="1" ht="15.75" customHeight="1">
      <c r="A4" s="24">
        <v>2</v>
      </c>
      <c r="B4" s="25" t="s">
        <v>9</v>
      </c>
      <c r="C4" s="26">
        <v>6598</v>
      </c>
      <c r="D4" s="27">
        <v>-14.963268462430726</v>
      </c>
      <c r="E4" s="26">
        <v>184828</v>
      </c>
      <c r="F4" s="27">
        <v>-4.317485297771888</v>
      </c>
      <c r="G4" s="26">
        <v>2258</v>
      </c>
      <c r="H4" s="27">
        <v>6.761229314420804</v>
      </c>
      <c r="I4" s="60"/>
    </row>
    <row r="5" spans="1:9" s="23" customFormat="1" ht="15.75" customHeight="1">
      <c r="A5" s="24">
        <v>3</v>
      </c>
      <c r="B5" s="25" t="s">
        <v>10</v>
      </c>
      <c r="C5" s="26">
        <v>10554</v>
      </c>
      <c r="D5" s="27">
        <v>19.416157501697217</v>
      </c>
      <c r="E5" s="26">
        <v>736708</v>
      </c>
      <c r="F5" s="27">
        <v>18.12408104888299</v>
      </c>
      <c r="G5" s="26">
        <v>1611</v>
      </c>
      <c r="H5" s="27">
        <v>-10.994475138121548</v>
      </c>
      <c r="I5" s="60"/>
    </row>
    <row r="6" spans="1:9" s="23" customFormat="1" ht="15.75" customHeight="1">
      <c r="A6" s="24">
        <v>4</v>
      </c>
      <c r="B6" s="25" t="s">
        <v>11</v>
      </c>
      <c r="C6" s="26">
        <v>21549</v>
      </c>
      <c r="D6" s="27">
        <v>9.491387632742239</v>
      </c>
      <c r="E6" s="26">
        <v>1912150</v>
      </c>
      <c r="F6" s="27">
        <v>22.789307636934335</v>
      </c>
      <c r="G6" s="26">
        <v>56943</v>
      </c>
      <c r="H6" s="27">
        <v>0.5900121888745605</v>
      </c>
      <c r="I6" s="60"/>
    </row>
    <row r="7" spans="1:9" s="23" customFormat="1" ht="15.75" customHeight="1">
      <c r="A7" s="24">
        <v>5</v>
      </c>
      <c r="B7" s="25" t="s">
        <v>12</v>
      </c>
      <c r="C7" s="26">
        <v>24959</v>
      </c>
      <c r="D7" s="27">
        <v>20.018272744758608</v>
      </c>
      <c r="E7" s="26">
        <v>1476997</v>
      </c>
      <c r="F7" s="27">
        <v>9.100410992498132</v>
      </c>
      <c r="G7" s="26">
        <v>14664</v>
      </c>
      <c r="H7" s="27">
        <v>36.333209371513576</v>
      </c>
      <c r="I7" s="60"/>
    </row>
    <row r="8" spans="1:9" s="23" customFormat="1" ht="15.75" customHeight="1">
      <c r="A8" s="24">
        <v>6</v>
      </c>
      <c r="B8" s="25" t="s">
        <v>13</v>
      </c>
      <c r="C8" s="26">
        <v>6776</v>
      </c>
      <c r="D8" s="27">
        <v>-9.278350515463918</v>
      </c>
      <c r="E8" s="26">
        <v>33967</v>
      </c>
      <c r="F8" s="27">
        <v>22.633403133800275</v>
      </c>
      <c r="G8" s="26">
        <v>0</v>
      </c>
      <c r="H8" s="27"/>
      <c r="I8" s="60"/>
    </row>
    <row r="9" spans="1:9" s="23" customFormat="1" ht="15.75" customHeight="1">
      <c r="A9" s="24">
        <v>7</v>
      </c>
      <c r="B9" s="25" t="s">
        <v>14</v>
      </c>
      <c r="C9" s="26">
        <v>3957</v>
      </c>
      <c r="D9" s="27">
        <v>-9.863325740318906</v>
      </c>
      <c r="E9" s="26">
        <v>100447</v>
      </c>
      <c r="F9" s="27">
        <v>-7.284542039339481</v>
      </c>
      <c r="G9" s="26">
        <v>8221</v>
      </c>
      <c r="H9" s="27">
        <v>71.4851898206091</v>
      </c>
      <c r="I9" s="60"/>
    </row>
    <row r="10" spans="1:9" s="23" customFormat="1" ht="15.75" customHeight="1">
      <c r="A10" s="24">
        <v>8</v>
      </c>
      <c r="B10" s="25" t="s">
        <v>15</v>
      </c>
      <c r="C10" s="26">
        <v>4068</v>
      </c>
      <c r="D10" s="27">
        <v>12.406742193976237</v>
      </c>
      <c r="E10" s="26">
        <v>278894</v>
      </c>
      <c r="F10" s="27">
        <v>6.797016205618356</v>
      </c>
      <c r="G10" s="26">
        <v>186</v>
      </c>
      <c r="H10" s="27">
        <v>-13.08411214953271</v>
      </c>
      <c r="I10" s="60"/>
    </row>
    <row r="11" spans="1:9" s="23" customFormat="1" ht="15.75" customHeight="1">
      <c r="A11" s="24">
        <v>9</v>
      </c>
      <c r="B11" s="25" t="s">
        <v>16</v>
      </c>
      <c r="C11" s="26">
        <v>10892</v>
      </c>
      <c r="D11" s="27">
        <v>8.670058864611393</v>
      </c>
      <c r="E11" s="26">
        <v>882170</v>
      </c>
      <c r="F11" s="27">
        <v>7.232286986794251</v>
      </c>
      <c r="G11" s="26">
        <v>2035</v>
      </c>
      <c r="H11" s="27">
        <v>5.714285714285714</v>
      </c>
      <c r="I11" s="60"/>
    </row>
    <row r="12" spans="1:9" s="23" customFormat="1" ht="15.75" customHeight="1">
      <c r="A12" s="24">
        <v>10</v>
      </c>
      <c r="B12" s="25" t="s">
        <v>17</v>
      </c>
      <c r="C12" s="26">
        <v>20584</v>
      </c>
      <c r="D12" s="27">
        <v>0.9811616954474097</v>
      </c>
      <c r="E12" s="26">
        <v>1968427</v>
      </c>
      <c r="F12" s="27">
        <v>3.8318183928126834</v>
      </c>
      <c r="G12" s="26">
        <v>3839</v>
      </c>
      <c r="H12" s="27">
        <v>-10.907403109770248</v>
      </c>
      <c r="I12" s="60"/>
    </row>
    <row r="13" spans="1:9" s="23" customFormat="1" ht="15.75" customHeight="1">
      <c r="A13" s="24">
        <v>11</v>
      </c>
      <c r="B13" s="25" t="s">
        <v>18</v>
      </c>
      <c r="C13" s="26">
        <v>804</v>
      </c>
      <c r="D13" s="27">
        <v>-7.586206896551724</v>
      </c>
      <c r="E13" s="26">
        <v>32168</v>
      </c>
      <c r="F13" s="27">
        <v>45.070803643907276</v>
      </c>
      <c r="G13" s="26">
        <v>0</v>
      </c>
      <c r="H13" s="27"/>
      <c r="I13" s="60"/>
    </row>
    <row r="14" spans="1:9" s="23" customFormat="1" ht="15.75" customHeight="1">
      <c r="A14" s="24">
        <v>12</v>
      </c>
      <c r="B14" s="25" t="s">
        <v>19</v>
      </c>
      <c r="C14" s="26">
        <v>3288</v>
      </c>
      <c r="D14" s="27">
        <v>-5.760963026655202</v>
      </c>
      <c r="E14" s="26">
        <v>12203</v>
      </c>
      <c r="F14" s="27">
        <v>5.965613060090309</v>
      </c>
      <c r="G14" s="26">
        <v>0</v>
      </c>
      <c r="H14" s="27"/>
      <c r="I14" s="60"/>
    </row>
    <row r="15" spans="1:9" s="23" customFormat="1" ht="15.75" customHeight="1">
      <c r="A15" s="24">
        <v>13</v>
      </c>
      <c r="B15" s="25" t="s">
        <v>20</v>
      </c>
      <c r="C15" s="26">
        <v>6855</v>
      </c>
      <c r="D15" s="27">
        <v>-48.94235066289289</v>
      </c>
      <c r="E15" s="26">
        <v>361325</v>
      </c>
      <c r="F15" s="27">
        <v>-45.45420236253161</v>
      </c>
      <c r="G15" s="26">
        <v>1059</v>
      </c>
      <c r="H15" s="27">
        <v>-24.465049928673324</v>
      </c>
      <c r="I15" s="60"/>
    </row>
    <row r="16" spans="1:9" s="23" customFormat="1" ht="15.75" customHeight="1">
      <c r="A16" s="24">
        <v>14</v>
      </c>
      <c r="B16" s="25" t="s">
        <v>21</v>
      </c>
      <c r="C16" s="26">
        <v>1449</v>
      </c>
      <c r="D16" s="27">
        <v>3.3523537803138375</v>
      </c>
      <c r="E16" s="26">
        <v>2982</v>
      </c>
      <c r="F16" s="27">
        <v>-1.8756169792694966</v>
      </c>
      <c r="G16" s="26">
        <v>0</v>
      </c>
      <c r="H16" s="27"/>
      <c r="I16" s="60"/>
    </row>
    <row r="17" spans="1:9" s="23" customFormat="1" ht="15.75" customHeight="1">
      <c r="A17" s="24">
        <v>15</v>
      </c>
      <c r="B17" s="25" t="s">
        <v>77</v>
      </c>
      <c r="C17" s="26">
        <v>3378</v>
      </c>
      <c r="D17" s="27">
        <v>0.5656445370646026</v>
      </c>
      <c r="E17" s="26">
        <v>217356</v>
      </c>
      <c r="F17" s="27">
        <v>6.223182258017222</v>
      </c>
      <c r="G17" s="26">
        <v>295</v>
      </c>
      <c r="H17" s="27">
        <v>27.705627705627705</v>
      </c>
      <c r="I17" s="60"/>
    </row>
    <row r="18" spans="1:9" s="23" customFormat="1" ht="15.75" customHeight="1">
      <c r="A18" s="24">
        <v>16</v>
      </c>
      <c r="B18" s="25" t="s">
        <v>22</v>
      </c>
      <c r="C18" s="26">
        <v>10699</v>
      </c>
      <c r="D18" s="27">
        <v>6.691264459513363</v>
      </c>
      <c r="E18" s="26">
        <v>415018</v>
      </c>
      <c r="F18" s="27">
        <v>4.2706396663484245</v>
      </c>
      <c r="G18" s="26">
        <v>2532</v>
      </c>
      <c r="H18" s="27">
        <v>7.790549169859514</v>
      </c>
      <c r="I18" s="60"/>
    </row>
    <row r="19" spans="1:9" s="23" customFormat="1" ht="15.75" customHeight="1">
      <c r="A19" s="24">
        <v>17</v>
      </c>
      <c r="B19" s="25" t="s">
        <v>23</v>
      </c>
      <c r="C19" s="26">
        <v>5214</v>
      </c>
      <c r="D19" s="27">
        <v>5.932547744819179</v>
      </c>
      <c r="E19" s="26">
        <v>436634</v>
      </c>
      <c r="F19" s="27">
        <v>11.832412994703358</v>
      </c>
      <c r="G19" s="26">
        <v>952</v>
      </c>
      <c r="H19" s="27">
        <v>-12.096029547553094</v>
      </c>
      <c r="I19" s="60"/>
    </row>
    <row r="20" spans="1:9" s="23" customFormat="1" ht="15.75" customHeight="1">
      <c r="A20" s="24">
        <v>18</v>
      </c>
      <c r="B20" s="25" t="s">
        <v>24</v>
      </c>
      <c r="C20" s="26">
        <v>51834</v>
      </c>
      <c r="D20" s="27">
        <v>6.608255691984945</v>
      </c>
      <c r="E20" s="26">
        <v>3915631</v>
      </c>
      <c r="F20" s="27">
        <v>10.220137337775206</v>
      </c>
      <c r="G20" s="26">
        <v>11065</v>
      </c>
      <c r="H20" s="27">
        <v>7.3959041056003105</v>
      </c>
      <c r="I20" s="60"/>
    </row>
    <row r="21" spans="1:9" s="23" customFormat="1" ht="15.75" customHeight="1">
      <c r="A21" s="24">
        <v>19</v>
      </c>
      <c r="B21" s="25" t="s">
        <v>25</v>
      </c>
      <c r="C21" s="26">
        <v>96997</v>
      </c>
      <c r="D21" s="27">
        <v>7.853537038272511</v>
      </c>
      <c r="E21" s="26">
        <v>8243733</v>
      </c>
      <c r="F21" s="27">
        <v>11.702079658194657</v>
      </c>
      <c r="G21" s="26">
        <v>159790</v>
      </c>
      <c r="H21" s="27">
        <v>-1.0300211206976644</v>
      </c>
      <c r="I21" s="60"/>
    </row>
    <row r="22" spans="1:9" s="23" customFormat="1" ht="15.75" customHeight="1">
      <c r="A22" s="24">
        <v>20</v>
      </c>
      <c r="B22" s="25" t="s">
        <v>26</v>
      </c>
      <c r="C22" s="26">
        <v>21555</v>
      </c>
      <c r="D22" s="27">
        <v>-3.014623172103487</v>
      </c>
      <c r="E22" s="26">
        <v>1778148</v>
      </c>
      <c r="F22" s="27">
        <v>7.865193076577306</v>
      </c>
      <c r="G22" s="26">
        <v>3584</v>
      </c>
      <c r="H22" s="27">
        <v>8.147254073627037</v>
      </c>
      <c r="I22" s="60"/>
    </row>
    <row r="23" spans="1:9" s="23" customFormat="1" ht="15.75" customHeight="1">
      <c r="A23" s="24">
        <v>21</v>
      </c>
      <c r="B23" s="25" t="s">
        <v>27</v>
      </c>
      <c r="C23" s="26">
        <v>8121</v>
      </c>
      <c r="D23" s="27">
        <v>20.2932898829803</v>
      </c>
      <c r="E23" s="26">
        <v>497159</v>
      </c>
      <c r="F23" s="27">
        <v>22.05672226614095</v>
      </c>
      <c r="G23" s="26">
        <v>373</v>
      </c>
      <c r="H23" s="27">
        <v>6.267806267806268</v>
      </c>
      <c r="I23" s="60"/>
    </row>
    <row r="24" spans="1:9" s="23" customFormat="1" ht="15.75" customHeight="1">
      <c r="A24" s="24">
        <v>22</v>
      </c>
      <c r="B24" s="25" t="s">
        <v>28</v>
      </c>
      <c r="C24" s="26">
        <v>17505</v>
      </c>
      <c r="D24" s="27">
        <v>6.711777615215801</v>
      </c>
      <c r="E24" s="26">
        <v>1492639</v>
      </c>
      <c r="F24" s="27">
        <v>7.482923148045469</v>
      </c>
      <c r="G24" s="26">
        <v>2525</v>
      </c>
      <c r="H24" s="27">
        <v>32.129774986917845</v>
      </c>
      <c r="I24" s="60"/>
    </row>
    <row r="25" spans="1:9" s="23" customFormat="1" ht="15.75" customHeight="1">
      <c r="A25" s="24">
        <v>23</v>
      </c>
      <c r="B25" s="25" t="s">
        <v>29</v>
      </c>
      <c r="C25" s="26">
        <v>4330</v>
      </c>
      <c r="D25" s="27">
        <v>-15.95496894409938</v>
      </c>
      <c r="E25" s="26">
        <v>37395</v>
      </c>
      <c r="F25" s="27">
        <v>68.41560079264997</v>
      </c>
      <c r="G25" s="26">
        <v>313</v>
      </c>
      <c r="H25" s="27">
        <v>0.967741935483871</v>
      </c>
      <c r="I25" s="60"/>
    </row>
    <row r="26" spans="1:9" s="23" customFormat="1" ht="15.75" customHeight="1">
      <c r="A26" s="24">
        <v>24</v>
      </c>
      <c r="B26" s="25" t="s">
        <v>30</v>
      </c>
      <c r="C26" s="26">
        <v>2939</v>
      </c>
      <c r="D26" s="27">
        <v>5.6054617319439455</v>
      </c>
      <c r="E26" s="26">
        <v>16340</v>
      </c>
      <c r="F26" s="27">
        <v>-19.420061150014796</v>
      </c>
      <c r="G26" s="26">
        <v>0</v>
      </c>
      <c r="H26" s="27"/>
      <c r="I26" s="60"/>
    </row>
    <row r="27" spans="1:9" s="23" customFormat="1" ht="15.75" customHeight="1">
      <c r="A27" s="24">
        <v>25</v>
      </c>
      <c r="B27" s="25" t="s">
        <v>31</v>
      </c>
      <c r="C27" s="26">
        <v>4284</v>
      </c>
      <c r="D27" s="27">
        <v>8.34597875569044</v>
      </c>
      <c r="E27" s="26">
        <v>113126</v>
      </c>
      <c r="F27" s="27">
        <v>-18.073912067379766</v>
      </c>
      <c r="G27" s="26">
        <v>1057</v>
      </c>
      <c r="H27" s="27">
        <v>15.899122807017545</v>
      </c>
      <c r="I27" s="60"/>
    </row>
    <row r="28" spans="1:9" s="23" customFormat="1" ht="15.75" customHeight="1">
      <c r="A28" s="24">
        <v>26</v>
      </c>
      <c r="B28" s="25" t="s">
        <v>32</v>
      </c>
      <c r="C28" s="26">
        <v>14448</v>
      </c>
      <c r="D28" s="27">
        <v>19.910366005477634</v>
      </c>
      <c r="E28" s="26">
        <v>1130750</v>
      </c>
      <c r="F28" s="27">
        <v>45.388269934232945</v>
      </c>
      <c r="G28" s="26">
        <v>5627</v>
      </c>
      <c r="H28" s="27">
        <v>33.976190476190474</v>
      </c>
      <c r="I28" s="60"/>
    </row>
    <row r="29" spans="1:9" s="23" customFormat="1" ht="15.75" customHeight="1">
      <c r="A29" s="24">
        <v>27</v>
      </c>
      <c r="B29" s="25" t="s">
        <v>33</v>
      </c>
      <c r="C29" s="26">
        <v>4276</v>
      </c>
      <c r="D29" s="27">
        <v>51.25574814290768</v>
      </c>
      <c r="E29" s="26">
        <v>216071</v>
      </c>
      <c r="F29" s="27">
        <v>54.209756271634014</v>
      </c>
      <c r="G29" s="26">
        <v>77</v>
      </c>
      <c r="H29" s="27">
        <v>2.6666666666666665</v>
      </c>
      <c r="I29" s="60"/>
    </row>
    <row r="30" spans="1:9" s="23" customFormat="1" ht="15.75" customHeight="1">
      <c r="A30" s="24">
        <v>28</v>
      </c>
      <c r="B30" s="25" t="s">
        <v>34</v>
      </c>
      <c r="C30" s="26">
        <v>2273</v>
      </c>
      <c r="D30" s="27">
        <v>-4.415475189234651</v>
      </c>
      <c r="E30" s="26">
        <v>86320</v>
      </c>
      <c r="F30" s="27">
        <v>13.938753959873283</v>
      </c>
      <c r="G30" s="26">
        <v>934</v>
      </c>
      <c r="H30" s="27">
        <v>-15.013648771610555</v>
      </c>
      <c r="I30" s="60"/>
    </row>
    <row r="31" spans="1:9" s="23" customFormat="1" ht="15.75" customHeight="1">
      <c r="A31" s="24">
        <v>29</v>
      </c>
      <c r="B31" s="25" t="s">
        <v>35</v>
      </c>
      <c r="C31" s="26">
        <v>25323</v>
      </c>
      <c r="D31" s="27">
        <v>15.730542479776975</v>
      </c>
      <c r="E31" s="26">
        <v>1909901</v>
      </c>
      <c r="F31" s="27">
        <v>29.394281424792958</v>
      </c>
      <c r="G31" s="26">
        <v>9608</v>
      </c>
      <c r="H31" s="27">
        <v>0.7339064793457748</v>
      </c>
      <c r="I31" s="60"/>
    </row>
    <row r="32" spans="1:9" s="23" customFormat="1" ht="15.75" customHeight="1">
      <c r="A32" s="24">
        <v>30</v>
      </c>
      <c r="B32" s="25" t="s">
        <v>36</v>
      </c>
      <c r="C32" s="26">
        <v>126305</v>
      </c>
      <c r="D32" s="27">
        <v>0.22297340189170317</v>
      </c>
      <c r="E32" s="26">
        <v>11542874</v>
      </c>
      <c r="F32" s="27">
        <v>4.014753801878522</v>
      </c>
      <c r="G32" s="26">
        <v>67269</v>
      </c>
      <c r="H32" s="27">
        <v>-1.4604634810886825</v>
      </c>
      <c r="I32" s="60"/>
    </row>
    <row r="33" spans="1:9" s="23" customFormat="1" ht="15.75" customHeight="1">
      <c r="A33" s="24">
        <v>31</v>
      </c>
      <c r="B33" s="25" t="s">
        <v>37</v>
      </c>
      <c r="C33" s="26">
        <v>4344</v>
      </c>
      <c r="D33" s="27">
        <v>-18.284424379232505</v>
      </c>
      <c r="E33" s="26">
        <v>6470</v>
      </c>
      <c r="F33" s="27">
        <v>14.71631205673759</v>
      </c>
      <c r="G33" s="26">
        <v>0</v>
      </c>
      <c r="H33" s="27"/>
      <c r="I33" s="60"/>
    </row>
    <row r="34" spans="1:9" s="23" customFormat="1" ht="15.75" customHeight="1">
      <c r="A34" s="24">
        <v>32</v>
      </c>
      <c r="B34" s="25" t="s">
        <v>38</v>
      </c>
      <c r="C34" s="26">
        <v>26283</v>
      </c>
      <c r="D34" s="27">
        <v>7.739290838286534</v>
      </c>
      <c r="E34" s="26">
        <v>1427090</v>
      </c>
      <c r="F34" s="27">
        <v>3.0473222383326304</v>
      </c>
      <c r="G34" s="26">
        <v>5501</v>
      </c>
      <c r="H34" s="27">
        <v>-17.31549676837517</v>
      </c>
      <c r="I34" s="60"/>
    </row>
    <row r="35" spans="1:9" s="23" customFormat="1" ht="15.75" customHeight="1">
      <c r="A35" s="24">
        <v>33</v>
      </c>
      <c r="B35" s="25" t="s">
        <v>39</v>
      </c>
      <c r="C35" s="26">
        <v>2481</v>
      </c>
      <c r="D35" s="27">
        <v>6.389365351629502</v>
      </c>
      <c r="E35" s="26">
        <v>132023</v>
      </c>
      <c r="F35" s="27">
        <v>2.6721208209227996</v>
      </c>
      <c r="G35" s="26">
        <v>16</v>
      </c>
      <c r="H35" s="27">
        <v>-42.857142857142854</v>
      </c>
      <c r="I35" s="60"/>
    </row>
    <row r="36" spans="1:9" s="23" customFormat="1" ht="15.75" customHeight="1">
      <c r="A36" s="24">
        <v>34</v>
      </c>
      <c r="B36" s="25" t="s">
        <v>40</v>
      </c>
      <c r="C36" s="26">
        <v>6794</v>
      </c>
      <c r="D36" s="27">
        <v>4.298434141848326</v>
      </c>
      <c r="E36" s="26">
        <v>508351</v>
      </c>
      <c r="F36" s="27">
        <v>14.28446175013264</v>
      </c>
      <c r="G36" s="26">
        <v>8234</v>
      </c>
      <c r="H36" s="27">
        <v>16.74464766765915</v>
      </c>
      <c r="I36" s="60"/>
    </row>
    <row r="37" spans="1:9" s="23" customFormat="1" ht="15.75" customHeight="1">
      <c r="A37" s="24">
        <v>35</v>
      </c>
      <c r="B37" s="25" t="s">
        <v>41</v>
      </c>
      <c r="C37" s="26">
        <v>6520</v>
      </c>
      <c r="D37" s="27">
        <v>-5.861969390701704</v>
      </c>
      <c r="E37" s="26">
        <v>244726</v>
      </c>
      <c r="F37" s="27">
        <v>1.8804457784679176</v>
      </c>
      <c r="G37" s="26">
        <v>519</v>
      </c>
      <c r="H37" s="27">
        <v>44.97206703910614</v>
      </c>
      <c r="I37" s="60"/>
    </row>
    <row r="38" spans="1:9" s="23" customFormat="1" ht="15.75" customHeight="1">
      <c r="A38" s="24">
        <v>36</v>
      </c>
      <c r="B38" s="25" t="s">
        <v>42</v>
      </c>
      <c r="C38" s="26">
        <v>31448</v>
      </c>
      <c r="D38" s="27">
        <v>2.473198866043208</v>
      </c>
      <c r="E38" s="26">
        <v>2318641</v>
      </c>
      <c r="F38" s="27">
        <v>6.283768886167081</v>
      </c>
      <c r="G38" s="26">
        <v>10763</v>
      </c>
      <c r="H38" s="27">
        <v>15.346693816311221</v>
      </c>
      <c r="I38" s="60"/>
    </row>
    <row r="39" spans="1:9" s="23" customFormat="1" ht="15.75" customHeight="1">
      <c r="A39" s="24">
        <v>37</v>
      </c>
      <c r="B39" s="25" t="s">
        <v>43</v>
      </c>
      <c r="C39" s="26">
        <v>14717</v>
      </c>
      <c r="D39" s="27">
        <v>5.226655226655227</v>
      </c>
      <c r="E39" s="26">
        <v>996163</v>
      </c>
      <c r="F39" s="27">
        <v>12.66849440255883</v>
      </c>
      <c r="G39" s="26">
        <v>5346</v>
      </c>
      <c r="H39" s="27">
        <v>17.46868820039552</v>
      </c>
      <c r="I39" s="60"/>
    </row>
    <row r="40" spans="1:9" s="23" customFormat="1" ht="15.75" customHeight="1">
      <c r="A40" s="10"/>
      <c r="B40" s="11" t="s">
        <v>0</v>
      </c>
      <c r="C40" s="12">
        <f>SUM(C3:C39)</f>
        <v>618069</v>
      </c>
      <c r="D40" s="28">
        <v>3.755774757594478</v>
      </c>
      <c r="E40" s="12">
        <f>SUM(E3:E39)</f>
        <v>45998941</v>
      </c>
      <c r="F40" s="28">
        <v>8.747536427421702</v>
      </c>
      <c r="G40" s="12">
        <f>SUM(G3:G39)</f>
        <v>387417</v>
      </c>
      <c r="H40" s="28">
        <v>2.606906195871538</v>
      </c>
      <c r="I40" s="61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2" t="str">
        <f>Totali!C1</f>
        <v>Gennaio - Maggio 2006 (su base2005)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2446</v>
      </c>
      <c r="D3" s="48">
        <v>-4.078431372549019</v>
      </c>
      <c r="E3" s="47">
        <v>926</v>
      </c>
      <c r="F3" s="48">
        <v>-17.46880570409982</v>
      </c>
      <c r="G3" s="56">
        <v>918</v>
      </c>
      <c r="H3" s="48">
        <v>-16.545454545454547</v>
      </c>
      <c r="I3" s="47">
        <v>3372</v>
      </c>
      <c r="J3" s="48">
        <v>-8.169934640522875</v>
      </c>
      <c r="K3" s="47">
        <v>296</v>
      </c>
      <c r="L3" s="48">
        <v>-30.8411214953271</v>
      </c>
      <c r="M3" s="49">
        <v>3668</v>
      </c>
      <c r="N3" s="50">
        <v>-10.536585365853659</v>
      </c>
      <c r="O3" s="63"/>
    </row>
    <row r="4" spans="1:15" s="8" customFormat="1" ht="15.75" customHeight="1">
      <c r="A4" s="31">
        <v>2</v>
      </c>
      <c r="B4" s="41" t="s">
        <v>9</v>
      </c>
      <c r="C4" s="47">
        <v>2418</v>
      </c>
      <c r="D4" s="48">
        <v>-13.488372093023257</v>
      </c>
      <c r="E4" s="47">
        <v>2178</v>
      </c>
      <c r="F4" s="48">
        <v>7.982151710461081</v>
      </c>
      <c r="G4" s="56">
        <v>1808</v>
      </c>
      <c r="H4" s="48">
        <v>30.824891461649784</v>
      </c>
      <c r="I4" s="47">
        <v>4596</v>
      </c>
      <c r="J4" s="48">
        <v>-4.488778054862843</v>
      </c>
      <c r="K4" s="47">
        <v>2002</v>
      </c>
      <c r="L4" s="48">
        <v>-32.066508313539195</v>
      </c>
      <c r="M4" s="49">
        <v>6598</v>
      </c>
      <c r="N4" s="50">
        <v>-14.963268462430726</v>
      </c>
      <c r="O4" s="63"/>
    </row>
    <row r="5" spans="1:15" s="8" customFormat="1" ht="15.75" customHeight="1">
      <c r="A5" s="31">
        <v>3</v>
      </c>
      <c r="B5" s="41" t="s">
        <v>10</v>
      </c>
      <c r="C5" s="47">
        <v>7540</v>
      </c>
      <c r="D5" s="48">
        <v>32.5364738969942</v>
      </c>
      <c r="E5" s="47">
        <v>1890</v>
      </c>
      <c r="F5" s="48">
        <v>-11.970190964136004</v>
      </c>
      <c r="G5" s="56">
        <v>1288</v>
      </c>
      <c r="H5" s="48">
        <v>0.3115264797507788</v>
      </c>
      <c r="I5" s="47">
        <v>9430</v>
      </c>
      <c r="J5" s="48">
        <v>20.342011230219498</v>
      </c>
      <c r="K5" s="47">
        <v>1124</v>
      </c>
      <c r="L5" s="48">
        <v>12.17564870259481</v>
      </c>
      <c r="M5" s="49">
        <v>10554</v>
      </c>
      <c r="N5" s="50">
        <v>19.416157501697217</v>
      </c>
      <c r="O5" s="63"/>
    </row>
    <row r="6" spans="1:15" s="8" customFormat="1" ht="15.75" customHeight="1">
      <c r="A6" s="31">
        <v>4</v>
      </c>
      <c r="B6" s="41" t="s">
        <v>11</v>
      </c>
      <c r="C6" s="47">
        <v>2755</v>
      </c>
      <c r="D6" s="48">
        <v>25.284220100045474</v>
      </c>
      <c r="E6" s="47">
        <v>17690</v>
      </c>
      <c r="F6" s="48">
        <v>7.531457054282415</v>
      </c>
      <c r="G6" s="56">
        <v>14922</v>
      </c>
      <c r="H6" s="48">
        <v>8.255948926291353</v>
      </c>
      <c r="I6" s="47">
        <v>20445</v>
      </c>
      <c r="J6" s="48">
        <v>9.624664879356569</v>
      </c>
      <c r="K6" s="47">
        <v>1104</v>
      </c>
      <c r="L6" s="48">
        <v>7.080504364694471</v>
      </c>
      <c r="M6" s="49">
        <v>21549</v>
      </c>
      <c r="N6" s="50">
        <v>9.491387632742239</v>
      </c>
      <c r="O6" s="63"/>
    </row>
    <row r="7" spans="1:15" s="8" customFormat="1" ht="15.75" customHeight="1">
      <c r="A7" s="31">
        <v>5</v>
      </c>
      <c r="B7" s="41" t="s">
        <v>12</v>
      </c>
      <c r="C7" s="47">
        <v>6413</v>
      </c>
      <c r="D7" s="48">
        <v>25.425386270291416</v>
      </c>
      <c r="E7" s="47">
        <v>15604</v>
      </c>
      <c r="F7" s="48">
        <v>-0.5037301536695785</v>
      </c>
      <c r="G7" s="56">
        <v>13253</v>
      </c>
      <c r="H7" s="48">
        <v>2.181958365458751</v>
      </c>
      <c r="I7" s="47">
        <v>22017</v>
      </c>
      <c r="J7" s="48">
        <v>5.87132140796307</v>
      </c>
      <c r="K7" s="47">
        <v>2942</v>
      </c>
      <c r="L7" s="48"/>
      <c r="M7" s="49">
        <v>24959</v>
      </c>
      <c r="N7" s="50">
        <v>20.018272744758608</v>
      </c>
      <c r="O7" s="63"/>
    </row>
    <row r="8" spans="1:15" s="8" customFormat="1" ht="15.75" customHeight="1">
      <c r="A8" s="31">
        <v>6</v>
      </c>
      <c r="B8" s="41" t="s">
        <v>13</v>
      </c>
      <c r="C8" s="47">
        <v>1254</v>
      </c>
      <c r="D8" s="48">
        <v>31.03448275862069</v>
      </c>
      <c r="E8" s="47">
        <v>308</v>
      </c>
      <c r="F8" s="48">
        <v>-39.25049309664694</v>
      </c>
      <c r="G8" s="56">
        <v>295</v>
      </c>
      <c r="H8" s="48">
        <v>-35.58951965065502</v>
      </c>
      <c r="I8" s="47">
        <v>1562</v>
      </c>
      <c r="J8" s="48">
        <v>6.693989071038251</v>
      </c>
      <c r="K8" s="47">
        <v>5214</v>
      </c>
      <c r="L8" s="48">
        <v>-13.172356369691924</v>
      </c>
      <c r="M8" s="49">
        <v>6776</v>
      </c>
      <c r="N8" s="50">
        <v>-9.278350515463918</v>
      </c>
      <c r="O8" s="63"/>
    </row>
    <row r="9" spans="1:15" s="8" customFormat="1" ht="15.75" customHeight="1">
      <c r="A9" s="31">
        <v>7</v>
      </c>
      <c r="B9" s="41" t="s">
        <v>14</v>
      </c>
      <c r="C9" s="47">
        <v>317</v>
      </c>
      <c r="D9" s="48">
        <v>-35.699797160243406</v>
      </c>
      <c r="E9" s="47">
        <v>733</v>
      </c>
      <c r="F9" s="48">
        <v>-14.469078179696616</v>
      </c>
      <c r="G9" s="56">
        <v>395</v>
      </c>
      <c r="H9" s="48">
        <v>-39.78658536585366</v>
      </c>
      <c r="I9" s="47">
        <v>1050</v>
      </c>
      <c r="J9" s="48">
        <v>-22.22222222222222</v>
      </c>
      <c r="K9" s="47">
        <v>2907</v>
      </c>
      <c r="L9" s="48">
        <v>-4.375</v>
      </c>
      <c r="M9" s="49">
        <v>3957</v>
      </c>
      <c r="N9" s="50">
        <v>-9.863325740318906</v>
      </c>
      <c r="O9" s="63"/>
    </row>
    <row r="10" spans="1:15" s="8" customFormat="1" ht="15.75" customHeight="1">
      <c r="A10" s="31">
        <v>8</v>
      </c>
      <c r="B10" s="41" t="s">
        <v>15</v>
      </c>
      <c r="C10" s="47">
        <v>2919</v>
      </c>
      <c r="D10" s="48">
        <v>13.008130081300813</v>
      </c>
      <c r="E10" s="47">
        <v>266</v>
      </c>
      <c r="F10" s="48">
        <v>-31.088082901554404</v>
      </c>
      <c r="G10" s="56">
        <v>173</v>
      </c>
      <c r="H10" s="48">
        <v>-48.35820895522388</v>
      </c>
      <c r="I10" s="47">
        <v>3185</v>
      </c>
      <c r="J10" s="48">
        <v>7.27517682721455</v>
      </c>
      <c r="K10" s="47">
        <v>883</v>
      </c>
      <c r="L10" s="48">
        <v>35.84615384615385</v>
      </c>
      <c r="M10" s="49">
        <v>4068</v>
      </c>
      <c r="N10" s="50">
        <v>12.406742193976237</v>
      </c>
      <c r="O10" s="63"/>
    </row>
    <row r="11" spans="1:15" s="8" customFormat="1" ht="15.75" customHeight="1">
      <c r="A11" s="31">
        <v>9</v>
      </c>
      <c r="B11" s="41" t="s">
        <v>16</v>
      </c>
      <c r="C11" s="47">
        <v>8541</v>
      </c>
      <c r="D11" s="48">
        <v>5.184729064039409</v>
      </c>
      <c r="E11" s="47">
        <v>1017</v>
      </c>
      <c r="F11" s="48">
        <v>5.170630816959669</v>
      </c>
      <c r="G11" s="56">
        <v>874</v>
      </c>
      <c r="H11" s="48">
        <v>10.632911392405063</v>
      </c>
      <c r="I11" s="47">
        <v>9558</v>
      </c>
      <c r="J11" s="48">
        <v>5.183228788379003</v>
      </c>
      <c r="K11" s="47">
        <v>1334</v>
      </c>
      <c r="L11" s="48">
        <v>42.52136752136752</v>
      </c>
      <c r="M11" s="49">
        <v>10892</v>
      </c>
      <c r="N11" s="50">
        <v>8.670058864611393</v>
      </c>
      <c r="O11" s="63"/>
    </row>
    <row r="12" spans="1:15" s="8" customFormat="1" ht="15.75" customHeight="1">
      <c r="A12" s="31">
        <v>10</v>
      </c>
      <c r="B12" s="41" t="s">
        <v>17</v>
      </c>
      <c r="C12" s="47">
        <v>17155</v>
      </c>
      <c r="D12" s="48">
        <v>-0.6256154781903494</v>
      </c>
      <c r="E12" s="47">
        <v>2953</v>
      </c>
      <c r="F12" s="48">
        <v>10.227696901829042</v>
      </c>
      <c r="G12" s="56">
        <v>2661</v>
      </c>
      <c r="H12" s="48">
        <v>14.747736093143596</v>
      </c>
      <c r="I12" s="47">
        <v>20108</v>
      </c>
      <c r="J12" s="48">
        <v>0.8324140006017451</v>
      </c>
      <c r="K12" s="47">
        <v>476</v>
      </c>
      <c r="L12" s="48">
        <v>7.6923076923076925</v>
      </c>
      <c r="M12" s="49">
        <v>20584</v>
      </c>
      <c r="N12" s="50">
        <v>0.9811616954474097</v>
      </c>
      <c r="O12" s="63"/>
    </row>
    <row r="13" spans="1:15" s="8" customFormat="1" ht="15.75" customHeight="1">
      <c r="A13" s="31">
        <v>11</v>
      </c>
      <c r="B13" s="41" t="s">
        <v>18</v>
      </c>
      <c r="C13" s="47">
        <v>745</v>
      </c>
      <c r="D13" s="48">
        <v>40.301318267419965</v>
      </c>
      <c r="E13" s="47">
        <v>3</v>
      </c>
      <c r="F13" s="48">
        <v>-50</v>
      </c>
      <c r="G13" s="56">
        <v>0</v>
      </c>
      <c r="H13" s="48"/>
      <c r="I13" s="47">
        <v>748</v>
      </c>
      <c r="J13" s="48">
        <v>39.292364990689016</v>
      </c>
      <c r="K13" s="47">
        <v>56</v>
      </c>
      <c r="L13" s="48">
        <v>-83.18318318318319</v>
      </c>
      <c r="M13" s="49">
        <v>804</v>
      </c>
      <c r="N13" s="50">
        <v>-7.586206896551724</v>
      </c>
      <c r="O13" s="63"/>
    </row>
    <row r="14" spans="1:15" s="8" customFormat="1" ht="15.75" customHeight="1">
      <c r="A14" s="31">
        <v>12</v>
      </c>
      <c r="B14" s="41" t="s">
        <v>19</v>
      </c>
      <c r="C14" s="47">
        <v>84</v>
      </c>
      <c r="D14" s="48">
        <v>-82.01284796573876</v>
      </c>
      <c r="E14" s="47">
        <v>129</v>
      </c>
      <c r="F14" s="48">
        <v>-18.354430379746834</v>
      </c>
      <c r="G14" s="56">
        <v>29</v>
      </c>
      <c r="H14" s="48">
        <v>-79.28571428571429</v>
      </c>
      <c r="I14" s="47">
        <v>213</v>
      </c>
      <c r="J14" s="48">
        <v>-65.92</v>
      </c>
      <c r="K14" s="47">
        <v>3075</v>
      </c>
      <c r="L14" s="48">
        <v>7.36731843575419</v>
      </c>
      <c r="M14" s="49">
        <v>3288</v>
      </c>
      <c r="N14" s="50">
        <v>-5.760963026655202</v>
      </c>
      <c r="O14" s="63"/>
    </row>
    <row r="15" spans="1:15" s="8" customFormat="1" ht="15.75" customHeight="1">
      <c r="A15" s="31">
        <v>13</v>
      </c>
      <c r="B15" s="41" t="s">
        <v>20</v>
      </c>
      <c r="C15" s="47">
        <v>1805</v>
      </c>
      <c r="D15" s="48">
        <v>-46.770864051902095</v>
      </c>
      <c r="E15" s="47">
        <v>3582</v>
      </c>
      <c r="F15" s="48">
        <v>-52.68788799366002</v>
      </c>
      <c r="G15" s="56">
        <v>0</v>
      </c>
      <c r="H15" s="48"/>
      <c r="I15" s="47">
        <v>5387</v>
      </c>
      <c r="J15" s="48">
        <v>-50.857507754059476</v>
      </c>
      <c r="K15" s="47">
        <v>1535</v>
      </c>
      <c r="L15" s="48">
        <v>-37.702922077922075</v>
      </c>
      <c r="M15" s="49">
        <v>6855</v>
      </c>
      <c r="N15" s="50">
        <v>-48.94235066289289</v>
      </c>
      <c r="O15" s="63"/>
    </row>
    <row r="16" spans="1:15" s="8" customFormat="1" ht="15.75" customHeight="1">
      <c r="A16" s="31">
        <v>14</v>
      </c>
      <c r="B16" s="41" t="s">
        <v>21</v>
      </c>
      <c r="C16" s="47">
        <v>640</v>
      </c>
      <c r="D16" s="48">
        <v>2.4</v>
      </c>
      <c r="E16" s="47">
        <v>0</v>
      </c>
      <c r="F16" s="48"/>
      <c r="G16" s="56">
        <v>0</v>
      </c>
      <c r="H16" s="48"/>
      <c r="I16" s="47">
        <v>640</v>
      </c>
      <c r="J16" s="48">
        <v>2.4</v>
      </c>
      <c r="K16" s="47">
        <v>809</v>
      </c>
      <c r="L16" s="48">
        <v>4.1184041184041185</v>
      </c>
      <c r="M16" s="49">
        <v>1449</v>
      </c>
      <c r="N16" s="50">
        <v>3.3523537803138375</v>
      </c>
      <c r="O16" s="63"/>
    </row>
    <row r="17" spans="1:15" s="8" customFormat="1" ht="15.75" customHeight="1">
      <c r="A17" s="31">
        <v>15</v>
      </c>
      <c r="B17" s="41" t="s">
        <v>77</v>
      </c>
      <c r="C17" s="47">
        <v>898</v>
      </c>
      <c r="D17" s="48">
        <v>11.27633209417596</v>
      </c>
      <c r="E17" s="47">
        <v>1101</v>
      </c>
      <c r="F17" s="48">
        <v>4.360189573459715</v>
      </c>
      <c r="G17" s="56">
        <v>833</v>
      </c>
      <c r="H17" s="48">
        <v>-2.3446658851113718</v>
      </c>
      <c r="I17" s="47">
        <v>1999</v>
      </c>
      <c r="J17" s="48">
        <v>7.357679914070892</v>
      </c>
      <c r="K17" s="47">
        <v>1379</v>
      </c>
      <c r="L17" s="48">
        <v>-7.8824315297261185</v>
      </c>
      <c r="M17" s="49">
        <v>3378</v>
      </c>
      <c r="N17" s="50">
        <v>0.5656445370646026</v>
      </c>
      <c r="O17" s="63"/>
    </row>
    <row r="18" spans="1:15" s="8" customFormat="1" ht="15.75" customHeight="1">
      <c r="A18" s="31">
        <v>16</v>
      </c>
      <c r="B18" s="41" t="s">
        <v>22</v>
      </c>
      <c r="C18" s="47">
        <v>4809</v>
      </c>
      <c r="D18" s="48">
        <v>12.2025198320112</v>
      </c>
      <c r="E18" s="47">
        <v>2510</v>
      </c>
      <c r="F18" s="48">
        <v>-9.057971014492754</v>
      </c>
      <c r="G18" s="56">
        <v>2429</v>
      </c>
      <c r="H18" s="48">
        <v>-10.103626943005182</v>
      </c>
      <c r="I18" s="47">
        <v>7319</v>
      </c>
      <c r="J18" s="48">
        <v>3.874538745387454</v>
      </c>
      <c r="K18" s="47">
        <v>3380</v>
      </c>
      <c r="L18" s="48">
        <v>13.34674714956405</v>
      </c>
      <c r="M18" s="49">
        <v>10699</v>
      </c>
      <c r="N18" s="50">
        <v>6.691264459513363</v>
      </c>
      <c r="O18" s="63"/>
    </row>
    <row r="19" spans="1:15" s="8" customFormat="1" ht="15.75" customHeight="1">
      <c r="A19" s="31">
        <v>17</v>
      </c>
      <c r="B19" s="41" t="s">
        <v>23</v>
      </c>
      <c r="C19" s="47">
        <v>4070</v>
      </c>
      <c r="D19" s="48">
        <v>2.6222894604135147</v>
      </c>
      <c r="E19" s="47">
        <v>954</v>
      </c>
      <c r="F19" s="48">
        <v>38.26086956521739</v>
      </c>
      <c r="G19" s="56">
        <v>580</v>
      </c>
      <c r="H19" s="48">
        <v>-15.451895043731778</v>
      </c>
      <c r="I19" s="47">
        <v>5024</v>
      </c>
      <c r="J19" s="48">
        <v>7.903780068728523</v>
      </c>
      <c r="K19" s="47">
        <v>190</v>
      </c>
      <c r="L19" s="48">
        <v>-28.571428571428573</v>
      </c>
      <c r="M19" s="49">
        <v>5214</v>
      </c>
      <c r="N19" s="50">
        <v>5.932547744819179</v>
      </c>
      <c r="O19" s="63"/>
    </row>
    <row r="20" spans="1:15" s="8" customFormat="1" ht="15.75" customHeight="1">
      <c r="A20" s="31">
        <v>18</v>
      </c>
      <c r="B20" s="41" t="s">
        <v>24</v>
      </c>
      <c r="C20" s="47">
        <v>29467</v>
      </c>
      <c r="D20" s="48">
        <v>12.029046116412577</v>
      </c>
      <c r="E20" s="47">
        <v>11172</v>
      </c>
      <c r="F20" s="48">
        <v>-2.5300994590821846</v>
      </c>
      <c r="G20" s="56">
        <v>11016</v>
      </c>
      <c r="H20" s="48">
        <v>3.9245283018867925</v>
      </c>
      <c r="I20" s="47">
        <v>40639</v>
      </c>
      <c r="J20" s="48">
        <v>7.610221104197008</v>
      </c>
      <c r="K20" s="47">
        <v>11195</v>
      </c>
      <c r="L20" s="48">
        <v>3.1226971260132648</v>
      </c>
      <c r="M20" s="49">
        <v>51834</v>
      </c>
      <c r="N20" s="50">
        <v>6.608255691984945</v>
      </c>
      <c r="O20" s="63"/>
    </row>
    <row r="21" spans="1:15" s="8" customFormat="1" ht="15.75" customHeight="1">
      <c r="A21" s="31">
        <v>19</v>
      </c>
      <c r="B21" s="41" t="s">
        <v>25</v>
      </c>
      <c r="C21" s="47">
        <v>13033</v>
      </c>
      <c r="D21" s="48">
        <v>-15.589378238341968</v>
      </c>
      <c r="E21" s="47">
        <v>83964</v>
      </c>
      <c r="F21" s="48">
        <v>12.71243321609794</v>
      </c>
      <c r="G21" s="56">
        <v>50894</v>
      </c>
      <c r="H21" s="48">
        <v>10.131567558209989</v>
      </c>
      <c r="I21" s="47">
        <v>96997</v>
      </c>
      <c r="J21" s="48">
        <v>7.853537038272511</v>
      </c>
      <c r="K21" s="47">
        <v>0</v>
      </c>
      <c r="L21" s="48"/>
      <c r="M21" s="49">
        <v>96997</v>
      </c>
      <c r="N21" s="50">
        <v>7.853537038272511</v>
      </c>
      <c r="O21" s="63"/>
    </row>
    <row r="22" spans="1:15" s="8" customFormat="1" ht="15.75" customHeight="1">
      <c r="A22" s="31">
        <v>20</v>
      </c>
      <c r="B22" s="41" t="s">
        <v>26</v>
      </c>
      <c r="C22" s="47">
        <v>11829</v>
      </c>
      <c r="D22" s="48">
        <v>-3.8995856690226662</v>
      </c>
      <c r="E22" s="47">
        <v>6974</v>
      </c>
      <c r="F22" s="48">
        <v>-2.064316809436877</v>
      </c>
      <c r="G22" s="56">
        <v>5926</v>
      </c>
      <c r="H22" s="48">
        <v>-7.752179327521794</v>
      </c>
      <c r="I22" s="47">
        <v>18803</v>
      </c>
      <c r="J22" s="48">
        <v>-3.226968605249614</v>
      </c>
      <c r="K22" s="47">
        <v>2752</v>
      </c>
      <c r="L22" s="48">
        <v>-1.5384615384615385</v>
      </c>
      <c r="M22" s="49">
        <v>21555</v>
      </c>
      <c r="N22" s="50">
        <v>-3.014623172103487</v>
      </c>
      <c r="O22" s="63"/>
    </row>
    <row r="23" spans="1:15" s="8" customFormat="1" ht="15.75" customHeight="1">
      <c r="A23" s="31">
        <v>21</v>
      </c>
      <c r="B23" s="41" t="s">
        <v>27</v>
      </c>
      <c r="C23" s="47">
        <v>3719</v>
      </c>
      <c r="D23" s="48">
        <v>23.47277556440903</v>
      </c>
      <c r="E23" s="47">
        <v>1577</v>
      </c>
      <c r="F23" s="48">
        <v>14.10998552821997</v>
      </c>
      <c r="G23" s="56">
        <v>1453</v>
      </c>
      <c r="H23" s="48">
        <v>15.134706814580031</v>
      </c>
      <c r="I23" s="47">
        <v>5296</v>
      </c>
      <c r="J23" s="48">
        <v>20.52799271734183</v>
      </c>
      <c r="K23" s="47">
        <v>2825</v>
      </c>
      <c r="L23" s="48">
        <v>19.855748833262624</v>
      </c>
      <c r="M23" s="49">
        <v>8121</v>
      </c>
      <c r="N23" s="50">
        <v>20.2932898829803</v>
      </c>
      <c r="O23" s="63"/>
    </row>
    <row r="24" spans="1:15" s="8" customFormat="1" ht="15.75" customHeight="1">
      <c r="A24" s="31">
        <v>22</v>
      </c>
      <c r="B24" s="41" t="s">
        <v>28</v>
      </c>
      <c r="C24" s="47">
        <v>13933</v>
      </c>
      <c r="D24" s="48">
        <v>3.7376219194401012</v>
      </c>
      <c r="E24" s="47">
        <v>2511</v>
      </c>
      <c r="F24" s="48">
        <v>8.466522678185745</v>
      </c>
      <c r="G24" s="56">
        <v>2241</v>
      </c>
      <c r="H24" s="48">
        <v>11.714855433698903</v>
      </c>
      <c r="I24" s="47">
        <v>16444</v>
      </c>
      <c r="J24" s="48">
        <v>4.4328718404674206</v>
      </c>
      <c r="K24" s="47">
        <v>1061</v>
      </c>
      <c r="L24" s="48">
        <v>61.246200607902736</v>
      </c>
      <c r="M24" s="49">
        <v>17505</v>
      </c>
      <c r="N24" s="50">
        <v>6.711777615215801</v>
      </c>
      <c r="O24" s="63"/>
    </row>
    <row r="25" spans="1:15" s="8" customFormat="1" ht="15.75" customHeight="1">
      <c r="A25" s="31">
        <v>23</v>
      </c>
      <c r="B25" s="41" t="s">
        <v>29</v>
      </c>
      <c r="C25" s="47">
        <v>1419</v>
      </c>
      <c r="D25" s="48">
        <v>15.931372549019608</v>
      </c>
      <c r="E25" s="47">
        <v>372</v>
      </c>
      <c r="F25" s="48">
        <v>-16.216216216216218</v>
      </c>
      <c r="G25" s="56">
        <v>295</v>
      </c>
      <c r="H25" s="48">
        <v>555.5555555555555</v>
      </c>
      <c r="I25" s="47">
        <v>1791</v>
      </c>
      <c r="J25" s="48">
        <v>7.374100719424461</v>
      </c>
      <c r="K25" s="47">
        <v>2539</v>
      </c>
      <c r="L25" s="48">
        <v>-27.123995407577496</v>
      </c>
      <c r="M25" s="49">
        <v>4330</v>
      </c>
      <c r="N25" s="50">
        <v>-15.95496894409938</v>
      </c>
      <c r="O25" s="63"/>
    </row>
    <row r="26" spans="1:15" s="8" customFormat="1" ht="15.75" customHeight="1">
      <c r="A26" s="31">
        <v>24</v>
      </c>
      <c r="B26" s="41" t="s">
        <v>30</v>
      </c>
      <c r="C26" s="47">
        <v>785</v>
      </c>
      <c r="D26" s="48">
        <v>-11.499436302142051</v>
      </c>
      <c r="E26" s="47">
        <v>243</v>
      </c>
      <c r="F26" s="48">
        <v>-11.636363636363637</v>
      </c>
      <c r="G26" s="56">
        <v>185</v>
      </c>
      <c r="H26" s="48">
        <v>-15.137614678899082</v>
      </c>
      <c r="I26" s="47">
        <v>1028</v>
      </c>
      <c r="J26" s="48">
        <v>-11.53184165232358</v>
      </c>
      <c r="K26" s="47">
        <v>1911</v>
      </c>
      <c r="L26" s="48">
        <v>17.890191239975323</v>
      </c>
      <c r="M26" s="49">
        <v>2939</v>
      </c>
      <c r="N26" s="50">
        <v>5.6054617319439455</v>
      </c>
      <c r="O26" s="63"/>
    </row>
    <row r="27" spans="1:15" s="8" customFormat="1" ht="15.75" customHeight="1">
      <c r="A27" s="31">
        <v>25</v>
      </c>
      <c r="B27" s="41" t="s">
        <v>31</v>
      </c>
      <c r="C27" s="47">
        <v>1732</v>
      </c>
      <c r="D27" s="48">
        <v>17.264725795531483</v>
      </c>
      <c r="E27" s="47">
        <v>831</v>
      </c>
      <c r="F27" s="48">
        <v>-17.885375494071145</v>
      </c>
      <c r="G27" s="56">
        <v>777</v>
      </c>
      <c r="H27" s="48">
        <v>-19.648397104446744</v>
      </c>
      <c r="I27" s="47">
        <v>2563</v>
      </c>
      <c r="J27" s="48">
        <v>2.9730815588589796</v>
      </c>
      <c r="K27" s="47">
        <v>1721</v>
      </c>
      <c r="L27" s="48">
        <v>17.474402730375427</v>
      </c>
      <c r="M27" s="49">
        <v>4284</v>
      </c>
      <c r="N27" s="50">
        <v>8.34597875569044</v>
      </c>
      <c r="O27" s="63"/>
    </row>
    <row r="28" spans="1:15" s="8" customFormat="1" ht="15.75" customHeight="1">
      <c r="A28" s="31">
        <v>26</v>
      </c>
      <c r="B28" s="41" t="s">
        <v>32</v>
      </c>
      <c r="C28" s="47">
        <v>3897</v>
      </c>
      <c r="D28" s="48">
        <v>10.83617747440273</v>
      </c>
      <c r="E28" s="47">
        <v>9929</v>
      </c>
      <c r="F28" s="48">
        <v>41.72138167285184</v>
      </c>
      <c r="G28" s="56">
        <v>0</v>
      </c>
      <c r="H28" s="48"/>
      <c r="I28" s="47">
        <v>13826</v>
      </c>
      <c r="J28" s="48">
        <v>31.40087435848698</v>
      </c>
      <c r="K28" s="47">
        <v>622</v>
      </c>
      <c r="L28" s="48">
        <v>-59.266535690897186</v>
      </c>
      <c r="M28" s="49">
        <v>14448</v>
      </c>
      <c r="N28" s="50">
        <v>19.910366005477634</v>
      </c>
      <c r="O28" s="63"/>
    </row>
    <row r="29" spans="1:15" s="8" customFormat="1" ht="15.75" customHeight="1">
      <c r="A29" s="31">
        <v>27</v>
      </c>
      <c r="B29" s="41" t="s">
        <v>33</v>
      </c>
      <c r="C29" s="47">
        <v>3368</v>
      </c>
      <c r="D29" s="48">
        <v>73.42945417095777</v>
      </c>
      <c r="E29" s="47">
        <v>114</v>
      </c>
      <c r="F29" s="48">
        <v>470</v>
      </c>
      <c r="G29" s="56">
        <v>0</v>
      </c>
      <c r="H29" s="48"/>
      <c r="I29" s="47">
        <v>3482</v>
      </c>
      <c r="J29" s="48">
        <v>77.47196738022426</v>
      </c>
      <c r="K29" s="47">
        <v>794</v>
      </c>
      <c r="L29" s="48">
        <v>-8.208092485549132</v>
      </c>
      <c r="M29" s="49">
        <v>4276</v>
      </c>
      <c r="N29" s="50">
        <v>51.25574814290768</v>
      </c>
      <c r="O29" s="63"/>
    </row>
    <row r="30" spans="1:15" s="8" customFormat="1" ht="15.75" customHeight="1">
      <c r="A30" s="31">
        <v>28</v>
      </c>
      <c r="B30" s="41" t="s">
        <v>34</v>
      </c>
      <c r="C30" s="47">
        <v>770</v>
      </c>
      <c r="D30" s="48">
        <v>-20.454545454545453</v>
      </c>
      <c r="E30" s="47">
        <v>747</v>
      </c>
      <c r="F30" s="48">
        <v>12.5</v>
      </c>
      <c r="G30" s="56">
        <v>248</v>
      </c>
      <c r="H30" s="48">
        <v>19.23076923076923</v>
      </c>
      <c r="I30" s="47">
        <v>1517</v>
      </c>
      <c r="J30" s="48">
        <v>-7.046568627450981</v>
      </c>
      <c r="K30" s="47">
        <v>756</v>
      </c>
      <c r="L30" s="48">
        <v>1.3404825737265416</v>
      </c>
      <c r="M30" s="49">
        <v>2273</v>
      </c>
      <c r="N30" s="50">
        <v>-4.415475189234651</v>
      </c>
      <c r="O30" s="63"/>
    </row>
    <row r="31" spans="1:15" s="8" customFormat="1" ht="15.75" customHeight="1">
      <c r="A31" s="31">
        <v>29</v>
      </c>
      <c r="B31" s="41" t="s">
        <v>35</v>
      </c>
      <c r="C31" s="47">
        <v>3310</v>
      </c>
      <c r="D31" s="48">
        <v>40.7312925170068</v>
      </c>
      <c r="E31" s="47">
        <v>14036</v>
      </c>
      <c r="F31" s="48">
        <v>18.14814814814815</v>
      </c>
      <c r="G31" s="56">
        <v>12316</v>
      </c>
      <c r="H31" s="48">
        <v>16.794689426268373</v>
      </c>
      <c r="I31" s="47">
        <v>17346</v>
      </c>
      <c r="J31" s="48">
        <v>21.88026981450253</v>
      </c>
      <c r="K31" s="47">
        <v>7977</v>
      </c>
      <c r="L31" s="48">
        <v>4.288142240815793</v>
      </c>
      <c r="M31" s="49">
        <v>25323</v>
      </c>
      <c r="N31" s="50">
        <v>15.730542479776975</v>
      </c>
      <c r="O31" s="63"/>
    </row>
    <row r="32" spans="1:15" s="8" customFormat="1" ht="15.75" customHeight="1">
      <c r="A32" s="31">
        <v>30</v>
      </c>
      <c r="B32" s="41" t="s">
        <v>36</v>
      </c>
      <c r="C32" s="47">
        <v>63659</v>
      </c>
      <c r="D32" s="48">
        <v>3.036433970509687</v>
      </c>
      <c r="E32" s="47">
        <v>62646</v>
      </c>
      <c r="F32" s="48">
        <v>-2.4828380629193196</v>
      </c>
      <c r="G32" s="56">
        <v>42852</v>
      </c>
      <c r="H32" s="48">
        <v>0.08408071748878924</v>
      </c>
      <c r="I32" s="47">
        <v>126305</v>
      </c>
      <c r="J32" s="48">
        <v>0.22297340189170317</v>
      </c>
      <c r="K32" s="47">
        <v>0</v>
      </c>
      <c r="L32" s="48"/>
      <c r="M32" s="49">
        <v>126305</v>
      </c>
      <c r="N32" s="50">
        <v>0.22297340189170317</v>
      </c>
      <c r="O32" s="63"/>
    </row>
    <row r="33" spans="1:15" s="8" customFormat="1" ht="15.75" customHeight="1">
      <c r="A33" s="31">
        <v>31</v>
      </c>
      <c r="B33" s="41" t="s">
        <v>37</v>
      </c>
      <c r="C33" s="47">
        <v>191</v>
      </c>
      <c r="D33" s="48">
        <v>63.24786324786325</v>
      </c>
      <c r="E33" s="47">
        <v>107</v>
      </c>
      <c r="F33" s="48">
        <v>42.666666666666664</v>
      </c>
      <c r="G33" s="56">
        <v>107</v>
      </c>
      <c r="H33" s="48">
        <v>42.666666666666664</v>
      </c>
      <c r="I33" s="47">
        <v>298</v>
      </c>
      <c r="J33" s="48">
        <v>55.208333333333336</v>
      </c>
      <c r="K33" s="47">
        <v>4046</v>
      </c>
      <c r="L33" s="48">
        <v>-21.038251366120218</v>
      </c>
      <c r="M33" s="49">
        <v>4344</v>
      </c>
      <c r="N33" s="50">
        <v>-18.284424379232505</v>
      </c>
      <c r="O33" s="63"/>
    </row>
    <row r="34" spans="1:15" s="8" customFormat="1" ht="15.75" customHeight="1">
      <c r="A34" s="31">
        <v>32</v>
      </c>
      <c r="B34" s="41" t="s">
        <v>38</v>
      </c>
      <c r="C34" s="47">
        <v>8455</v>
      </c>
      <c r="D34" s="48">
        <v>-3.745446265938069</v>
      </c>
      <c r="E34" s="47">
        <v>11010</v>
      </c>
      <c r="F34" s="48">
        <v>3.5358284747037803</v>
      </c>
      <c r="G34" s="56">
        <v>10329</v>
      </c>
      <c r="H34" s="48">
        <v>2.2774532131894247</v>
      </c>
      <c r="I34" s="47">
        <v>19465</v>
      </c>
      <c r="J34" s="48">
        <v>0.24204346482644967</v>
      </c>
      <c r="K34" s="47">
        <v>6818</v>
      </c>
      <c r="L34" s="48">
        <v>36.990154711673696</v>
      </c>
      <c r="M34" s="49">
        <v>26283</v>
      </c>
      <c r="N34" s="50">
        <v>7.739290838286534</v>
      </c>
      <c r="O34" s="63"/>
    </row>
    <row r="35" spans="1:15" s="8" customFormat="1" ht="15.75" customHeight="1">
      <c r="A35" s="31">
        <v>33</v>
      </c>
      <c r="B35" s="41" t="s">
        <v>39</v>
      </c>
      <c r="C35" s="47">
        <v>2122</v>
      </c>
      <c r="D35" s="48">
        <v>1.9212295869356388</v>
      </c>
      <c r="E35" s="47">
        <v>32</v>
      </c>
      <c r="F35" s="48">
        <v>190.9090909090909</v>
      </c>
      <c r="G35" s="56">
        <v>14</v>
      </c>
      <c r="H35" s="48">
        <v>100</v>
      </c>
      <c r="I35" s="47">
        <v>2154</v>
      </c>
      <c r="J35" s="48">
        <v>2.9144768275203057</v>
      </c>
      <c r="K35" s="47">
        <v>327</v>
      </c>
      <c r="L35" s="48">
        <v>36.82008368200837</v>
      </c>
      <c r="M35" s="49">
        <v>2481</v>
      </c>
      <c r="N35" s="50">
        <v>6.389365351629502</v>
      </c>
      <c r="O35" s="63"/>
    </row>
    <row r="36" spans="1:15" s="8" customFormat="1" ht="15.75" customHeight="1">
      <c r="A36" s="31">
        <v>34</v>
      </c>
      <c r="B36" s="41" t="s">
        <v>40</v>
      </c>
      <c r="C36" s="47">
        <v>1018</v>
      </c>
      <c r="D36" s="48">
        <v>409</v>
      </c>
      <c r="E36" s="47">
        <v>3514</v>
      </c>
      <c r="F36" s="48">
        <v>-14.104131019310682</v>
      </c>
      <c r="G36" s="56">
        <v>0</v>
      </c>
      <c r="H36" s="48"/>
      <c r="I36" s="47">
        <v>4532</v>
      </c>
      <c r="J36" s="48">
        <v>5.616406432067118</v>
      </c>
      <c r="K36" s="47">
        <v>2262</v>
      </c>
      <c r="L36" s="48">
        <v>1.7543859649122806</v>
      </c>
      <c r="M36" s="49">
        <v>6794</v>
      </c>
      <c r="N36" s="50">
        <v>4.298434141848326</v>
      </c>
      <c r="O36" s="63"/>
    </row>
    <row r="37" spans="1:15" s="8" customFormat="1" ht="15.75" customHeight="1">
      <c r="A37" s="31">
        <v>35</v>
      </c>
      <c r="B37" s="41" t="s">
        <v>41</v>
      </c>
      <c r="C37" s="47">
        <v>2669</v>
      </c>
      <c r="D37" s="48">
        <v>-11.681005956320318</v>
      </c>
      <c r="E37" s="47">
        <v>1634</v>
      </c>
      <c r="F37" s="48">
        <v>10.62965470548409</v>
      </c>
      <c r="G37" s="56">
        <v>1343</v>
      </c>
      <c r="H37" s="48">
        <v>-0.8856088560885609</v>
      </c>
      <c r="I37" s="47">
        <v>4303</v>
      </c>
      <c r="J37" s="48">
        <v>-4.3565236719270946</v>
      </c>
      <c r="K37" s="47">
        <v>2217</v>
      </c>
      <c r="L37" s="48">
        <v>-8.65265760197775</v>
      </c>
      <c r="M37" s="49">
        <v>6520</v>
      </c>
      <c r="N37" s="50">
        <v>-5.861969390701704</v>
      </c>
      <c r="O37" s="63"/>
    </row>
    <row r="38" spans="1:15" s="8" customFormat="1" ht="15.75" customHeight="1">
      <c r="A38" s="31">
        <v>36</v>
      </c>
      <c r="B38" s="41" t="s">
        <v>42</v>
      </c>
      <c r="C38" s="47">
        <v>9565</v>
      </c>
      <c r="D38" s="48">
        <v>7.762505633168094</v>
      </c>
      <c r="E38" s="47">
        <v>19894</v>
      </c>
      <c r="F38" s="48">
        <v>-0.25570318375532713</v>
      </c>
      <c r="G38" s="56">
        <v>16644</v>
      </c>
      <c r="H38" s="48">
        <v>-3.198790275677562</v>
      </c>
      <c r="I38" s="47">
        <v>29459</v>
      </c>
      <c r="J38" s="48">
        <v>2.2136636480344194</v>
      </c>
      <c r="K38" s="47">
        <v>1989</v>
      </c>
      <c r="L38" s="48">
        <v>6.477516059957173</v>
      </c>
      <c r="M38" s="49">
        <v>31448</v>
      </c>
      <c r="N38" s="50">
        <v>2.473198866043208</v>
      </c>
      <c r="O38" s="63"/>
    </row>
    <row r="39" spans="1:15" s="8" customFormat="1" ht="15.75" customHeight="1">
      <c r="A39" s="31">
        <v>37</v>
      </c>
      <c r="B39" s="41" t="s">
        <v>43</v>
      </c>
      <c r="C39" s="47">
        <v>4705</v>
      </c>
      <c r="D39" s="48">
        <v>10.731936926335608</v>
      </c>
      <c r="E39" s="47">
        <v>8718</v>
      </c>
      <c r="F39" s="48">
        <v>2.432146633768065</v>
      </c>
      <c r="G39" s="56">
        <v>6018</v>
      </c>
      <c r="H39" s="48">
        <v>-2.841459476913142</v>
      </c>
      <c r="I39" s="47">
        <v>13423</v>
      </c>
      <c r="J39" s="48">
        <v>5.195924764890282</v>
      </c>
      <c r="K39" s="47">
        <v>1294</v>
      </c>
      <c r="L39" s="48">
        <v>5.5464926590538335</v>
      </c>
      <c r="M39" s="49">
        <v>14717</v>
      </c>
      <c r="N39" s="50">
        <v>5.226655226655227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244455</v>
      </c>
      <c r="D40" s="50">
        <v>4.553289223254879</v>
      </c>
      <c r="E40" s="12">
        <f>SUM(E3:E39)</f>
        <v>291869</v>
      </c>
      <c r="F40" s="50">
        <v>3.4570885734945906</v>
      </c>
      <c r="G40" s="13">
        <f>SUM(G3:G39)</f>
        <v>203116</v>
      </c>
      <c r="H40" s="48">
        <v>3.7968991138865325</v>
      </c>
      <c r="I40" s="12">
        <f>SUM(I3:I39)</f>
        <v>536324</v>
      </c>
      <c r="J40" s="50">
        <v>3.9538692639434028</v>
      </c>
      <c r="K40" s="12">
        <f>SUM(K3:K39)</f>
        <v>81812</v>
      </c>
      <c r="L40" s="50">
        <v>2.5585739178398166</v>
      </c>
      <c r="M40" s="12">
        <f>SUM(M3:M39)</f>
        <v>618069</v>
      </c>
      <c r="N40" s="50">
        <v>3.755774757594478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2" t="str">
        <f>Totali!C1</f>
        <v>Gennaio - Maggio 2006 (su base2005)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212775</v>
      </c>
      <c r="D3" s="48">
        <v>-2.47686532617713</v>
      </c>
      <c r="E3" s="47">
        <v>119474</v>
      </c>
      <c r="F3" s="48">
        <v>-19.415891002293268</v>
      </c>
      <c r="G3" s="56">
        <v>118772</v>
      </c>
      <c r="H3" s="48">
        <v>-19.268075503503965</v>
      </c>
      <c r="I3" s="47">
        <v>556</v>
      </c>
      <c r="J3" s="48">
        <v>-65.86863106200123</v>
      </c>
      <c r="K3" s="47">
        <v>332805</v>
      </c>
      <c r="L3" s="48">
        <v>-9.580566634426248</v>
      </c>
      <c r="M3" s="47">
        <v>311</v>
      </c>
      <c r="N3" s="48">
        <v>-22.25</v>
      </c>
      <c r="O3" s="49">
        <v>333116</v>
      </c>
      <c r="P3" s="50">
        <v>-9.594320266617453</v>
      </c>
      <c r="Q3" s="63"/>
    </row>
    <row r="4" spans="1:17" s="8" customFormat="1" ht="15.75" customHeight="1">
      <c r="A4" s="31">
        <v>2</v>
      </c>
      <c r="B4" s="41" t="s">
        <v>9</v>
      </c>
      <c r="C4" s="47">
        <v>76798</v>
      </c>
      <c r="D4" s="48">
        <v>-1.619225743639671</v>
      </c>
      <c r="E4" s="47">
        <v>101127</v>
      </c>
      <c r="F4" s="48">
        <v>-5.510861948142957</v>
      </c>
      <c r="G4" s="56">
        <v>80125</v>
      </c>
      <c r="H4" s="48">
        <v>0.3984612878569549</v>
      </c>
      <c r="I4" s="47">
        <v>2698</v>
      </c>
      <c r="J4" s="48">
        <v>-49.74855652821755</v>
      </c>
      <c r="K4" s="47">
        <v>180623</v>
      </c>
      <c r="L4" s="48">
        <v>-5.162872264460033</v>
      </c>
      <c r="M4" s="47">
        <v>4205</v>
      </c>
      <c r="N4" s="48">
        <v>55.051622418879056</v>
      </c>
      <c r="O4" s="49">
        <v>184828</v>
      </c>
      <c r="P4" s="50">
        <v>-4.317485297771888</v>
      </c>
      <c r="Q4" s="63"/>
    </row>
    <row r="5" spans="1:17" s="8" customFormat="1" ht="15.75" customHeight="1">
      <c r="A5" s="31">
        <v>3</v>
      </c>
      <c r="B5" s="41" t="s">
        <v>10</v>
      </c>
      <c r="C5" s="47">
        <v>573815</v>
      </c>
      <c r="D5" s="48">
        <v>21.424339251327847</v>
      </c>
      <c r="E5" s="47">
        <v>147307</v>
      </c>
      <c r="F5" s="48">
        <v>9.79540118510789</v>
      </c>
      <c r="G5" s="56">
        <v>115708</v>
      </c>
      <c r="H5" s="48">
        <v>24.646392829826887</v>
      </c>
      <c r="I5" s="47">
        <v>14302</v>
      </c>
      <c r="J5" s="48">
        <v>-8.120262109726326</v>
      </c>
      <c r="K5" s="47">
        <v>735424</v>
      </c>
      <c r="L5" s="48">
        <v>18.17818065534203</v>
      </c>
      <c r="M5" s="47">
        <v>1284</v>
      </c>
      <c r="N5" s="48">
        <v>-6.41399416909621</v>
      </c>
      <c r="O5" s="49">
        <v>736708</v>
      </c>
      <c r="P5" s="50">
        <v>18.12408104888299</v>
      </c>
      <c r="Q5" s="63"/>
    </row>
    <row r="6" spans="1:17" s="8" customFormat="1" ht="15.75" customHeight="1">
      <c r="A6" s="31">
        <v>4</v>
      </c>
      <c r="B6" s="41" t="s">
        <v>11</v>
      </c>
      <c r="C6" s="47">
        <v>203011</v>
      </c>
      <c r="D6" s="48">
        <v>41.73578529937444</v>
      </c>
      <c r="E6" s="47">
        <v>1702172</v>
      </c>
      <c r="F6" s="48">
        <v>21.31569325768142</v>
      </c>
      <c r="G6" s="56">
        <v>1523441</v>
      </c>
      <c r="H6" s="48">
        <v>20.188980527605484</v>
      </c>
      <c r="I6" s="47">
        <v>5518</v>
      </c>
      <c r="J6" s="48">
        <v>-40.870124303471925</v>
      </c>
      <c r="K6" s="47">
        <v>1910701</v>
      </c>
      <c r="L6" s="48">
        <v>22.822768772293635</v>
      </c>
      <c r="M6" s="47">
        <v>1449</v>
      </c>
      <c r="N6" s="48">
        <v>-9.663341645885287</v>
      </c>
      <c r="O6" s="49">
        <v>1912150</v>
      </c>
      <c r="P6" s="50">
        <v>22.789307636934335</v>
      </c>
      <c r="Q6" s="63"/>
    </row>
    <row r="7" spans="1:17" s="8" customFormat="1" ht="15.75" customHeight="1">
      <c r="A7" s="31">
        <v>5</v>
      </c>
      <c r="B7" s="41" t="s">
        <v>12</v>
      </c>
      <c r="C7" s="47">
        <v>475824</v>
      </c>
      <c r="D7" s="48">
        <v>16.645829349728626</v>
      </c>
      <c r="E7" s="47">
        <v>970726</v>
      </c>
      <c r="F7" s="48">
        <v>5.850692040201904</v>
      </c>
      <c r="G7" s="56">
        <v>747688</v>
      </c>
      <c r="H7" s="48">
        <v>8.281957593109931</v>
      </c>
      <c r="I7" s="47">
        <v>25694</v>
      </c>
      <c r="J7" s="48">
        <v>-10.794014512377183</v>
      </c>
      <c r="K7" s="47">
        <v>1472244</v>
      </c>
      <c r="L7" s="48">
        <v>8.74932412268909</v>
      </c>
      <c r="M7" s="47">
        <v>4753</v>
      </c>
      <c r="N7" s="48"/>
      <c r="O7" s="49">
        <v>1476997</v>
      </c>
      <c r="P7" s="50">
        <v>9.100410992498132</v>
      </c>
      <c r="Q7" s="63"/>
    </row>
    <row r="8" spans="1:17" s="8" customFormat="1" ht="15.75" customHeight="1">
      <c r="A8" s="31">
        <v>6</v>
      </c>
      <c r="B8" s="41" t="s">
        <v>13</v>
      </c>
      <c r="C8" s="47">
        <v>24291</v>
      </c>
      <c r="D8" s="48">
        <v>34.70304441856596</v>
      </c>
      <c r="E8" s="47">
        <v>6735</v>
      </c>
      <c r="F8" s="48">
        <v>-9.035656401944895</v>
      </c>
      <c r="G8" s="56">
        <v>6676</v>
      </c>
      <c r="H8" s="48">
        <v>59.980829139707645</v>
      </c>
      <c r="I8" s="47">
        <v>0</v>
      </c>
      <c r="J8" s="48"/>
      <c r="K8" s="47">
        <v>31026</v>
      </c>
      <c r="L8" s="48">
        <v>21.971930652199553</v>
      </c>
      <c r="M8" s="47">
        <v>2941</v>
      </c>
      <c r="N8" s="48">
        <v>30.075187969924812</v>
      </c>
      <c r="O8" s="49">
        <v>33967</v>
      </c>
      <c r="P8" s="50">
        <v>22.633403133800275</v>
      </c>
      <c r="Q8" s="63"/>
    </row>
    <row r="9" spans="1:17" s="8" customFormat="1" ht="15.75" customHeight="1">
      <c r="A9" s="31">
        <v>7</v>
      </c>
      <c r="B9" s="41" t="s">
        <v>14</v>
      </c>
      <c r="C9" s="47">
        <v>34638</v>
      </c>
      <c r="D9" s="48">
        <v>75.76495661440097</v>
      </c>
      <c r="E9" s="47">
        <v>63251</v>
      </c>
      <c r="F9" s="48">
        <v>-27.0797786488356</v>
      </c>
      <c r="G9" s="56">
        <v>50736</v>
      </c>
      <c r="H9" s="48">
        <v>-34.86783829929266</v>
      </c>
      <c r="I9" s="47">
        <v>1101</v>
      </c>
      <c r="J9" s="48">
        <v>63.59583952451709</v>
      </c>
      <c r="K9" s="47">
        <v>98990</v>
      </c>
      <c r="L9" s="48">
        <v>-7.589619118745333</v>
      </c>
      <c r="M9" s="47">
        <v>1457</v>
      </c>
      <c r="N9" s="48">
        <v>19.52420016406891</v>
      </c>
      <c r="O9" s="49">
        <v>100447</v>
      </c>
      <c r="P9" s="50">
        <v>-7.284542039339481</v>
      </c>
      <c r="Q9" s="63"/>
    </row>
    <row r="10" spans="1:17" s="8" customFormat="1" ht="15.75" customHeight="1">
      <c r="A10" s="31">
        <v>8</v>
      </c>
      <c r="B10" s="41" t="s">
        <v>15</v>
      </c>
      <c r="C10" s="47">
        <v>250351</v>
      </c>
      <c r="D10" s="48">
        <v>15.373377820380474</v>
      </c>
      <c r="E10" s="47">
        <v>25101</v>
      </c>
      <c r="F10" s="48">
        <v>-38.21444395214887</v>
      </c>
      <c r="G10" s="56">
        <v>21437</v>
      </c>
      <c r="H10" s="48">
        <v>-43.795390786817336</v>
      </c>
      <c r="I10" s="47">
        <v>2386</v>
      </c>
      <c r="J10" s="48">
        <v>-11.102831594634873</v>
      </c>
      <c r="K10" s="47">
        <v>277838</v>
      </c>
      <c r="L10" s="48">
        <v>6.736790343524061</v>
      </c>
      <c r="M10" s="47">
        <v>1056</v>
      </c>
      <c r="N10" s="48">
        <v>25.41567695961995</v>
      </c>
      <c r="O10" s="49">
        <v>278894</v>
      </c>
      <c r="P10" s="50">
        <v>6.797016205618356</v>
      </c>
      <c r="Q10" s="63"/>
    </row>
    <row r="11" spans="1:17" s="8" customFormat="1" ht="15.75" customHeight="1">
      <c r="A11" s="31">
        <v>9</v>
      </c>
      <c r="B11" s="41" t="s">
        <v>16</v>
      </c>
      <c r="C11" s="47">
        <v>792394</v>
      </c>
      <c r="D11" s="48">
        <v>3.072022185887455</v>
      </c>
      <c r="E11" s="47">
        <v>78626</v>
      </c>
      <c r="F11" s="48">
        <v>55.1267633422117</v>
      </c>
      <c r="G11" s="56">
        <v>68205</v>
      </c>
      <c r="H11" s="48">
        <v>66.70740351477525</v>
      </c>
      <c r="I11" s="47">
        <v>10300</v>
      </c>
      <c r="J11" s="48">
        <v>312.49499399279136</v>
      </c>
      <c r="K11" s="47">
        <v>881320</v>
      </c>
      <c r="L11" s="48">
        <v>7.221893062792669</v>
      </c>
      <c r="M11" s="47">
        <v>850</v>
      </c>
      <c r="N11" s="48">
        <v>19.214586255259466</v>
      </c>
      <c r="O11" s="49">
        <v>882170</v>
      </c>
      <c r="P11" s="50">
        <v>7.232286986794251</v>
      </c>
      <c r="Q11" s="63"/>
    </row>
    <row r="12" spans="1:17" s="8" customFormat="1" ht="15.75" customHeight="1">
      <c r="A12" s="31">
        <v>10</v>
      </c>
      <c r="B12" s="41" t="s">
        <v>17</v>
      </c>
      <c r="C12" s="47">
        <v>1630854</v>
      </c>
      <c r="D12" s="48">
        <v>2.6208089081074553</v>
      </c>
      <c r="E12" s="47">
        <v>329208</v>
      </c>
      <c r="F12" s="48">
        <v>9.51696606786427</v>
      </c>
      <c r="G12" s="56">
        <v>306611</v>
      </c>
      <c r="H12" s="48">
        <v>11.705321296114136</v>
      </c>
      <c r="I12" s="47">
        <v>6897</v>
      </c>
      <c r="J12" s="48">
        <v>31.07183580387685</v>
      </c>
      <c r="K12" s="47">
        <v>1966959</v>
      </c>
      <c r="L12" s="48">
        <v>3.7936937288727677</v>
      </c>
      <c r="M12" s="47">
        <v>1468</v>
      </c>
      <c r="N12" s="48">
        <v>104.45682451253482</v>
      </c>
      <c r="O12" s="49">
        <v>1968427</v>
      </c>
      <c r="P12" s="50">
        <v>3.8318183928126834</v>
      </c>
      <c r="Q12" s="63"/>
    </row>
    <row r="13" spans="1:17" s="8" customFormat="1" ht="15.75" customHeight="1">
      <c r="A13" s="31">
        <v>11</v>
      </c>
      <c r="B13" s="41" t="s">
        <v>18</v>
      </c>
      <c r="C13" s="47">
        <v>31730</v>
      </c>
      <c r="D13" s="48">
        <v>52.533410249014516</v>
      </c>
      <c r="E13" s="47">
        <v>342</v>
      </c>
      <c r="F13" s="48">
        <v>-30.061349693251532</v>
      </c>
      <c r="G13" s="56">
        <v>0</v>
      </c>
      <c r="H13" s="48"/>
      <c r="I13" s="47">
        <v>0</v>
      </c>
      <c r="J13" s="48"/>
      <c r="K13" s="47">
        <v>32072</v>
      </c>
      <c r="L13" s="48">
        <v>50.63641914423935</v>
      </c>
      <c r="M13" s="47">
        <v>96</v>
      </c>
      <c r="N13" s="48">
        <v>-89.12797281993205</v>
      </c>
      <c r="O13" s="49">
        <v>32168</v>
      </c>
      <c r="P13" s="50">
        <v>45.070803643907276</v>
      </c>
      <c r="Q13" s="63"/>
    </row>
    <row r="14" spans="1:17" s="8" customFormat="1" ht="15.75" customHeight="1">
      <c r="A14" s="31">
        <v>12</v>
      </c>
      <c r="B14" s="41" t="s">
        <v>19</v>
      </c>
      <c r="C14" s="47">
        <v>2082</v>
      </c>
      <c r="D14" s="48">
        <v>-55.95515125872647</v>
      </c>
      <c r="E14" s="47">
        <v>5970</v>
      </c>
      <c r="F14" s="48">
        <v>99.93302076356329</v>
      </c>
      <c r="G14" s="56">
        <v>887</v>
      </c>
      <c r="H14" s="48">
        <v>-67.75717920756088</v>
      </c>
      <c r="I14" s="47">
        <v>32</v>
      </c>
      <c r="J14" s="48"/>
      <c r="K14" s="47">
        <v>8084</v>
      </c>
      <c r="L14" s="48">
        <v>4.81006093608194</v>
      </c>
      <c r="M14" s="47">
        <v>4119</v>
      </c>
      <c r="N14" s="48">
        <v>8.309229555613989</v>
      </c>
      <c r="O14" s="49">
        <v>12203</v>
      </c>
      <c r="P14" s="50">
        <v>5.965613060090309</v>
      </c>
      <c r="Q14" s="63"/>
    </row>
    <row r="15" spans="1:17" s="8" customFormat="1" ht="15.75" customHeight="1">
      <c r="A15" s="31">
        <v>13</v>
      </c>
      <c r="B15" s="41" t="s">
        <v>20</v>
      </c>
      <c r="C15" s="47">
        <v>134543</v>
      </c>
      <c r="D15" s="48">
        <v>-43.980563929184086</v>
      </c>
      <c r="E15" s="47">
        <v>223675</v>
      </c>
      <c r="F15" s="48">
        <v>-46.54205294768566</v>
      </c>
      <c r="G15" s="56">
        <v>0</v>
      </c>
      <c r="H15" s="48"/>
      <c r="I15" s="47">
        <v>0</v>
      </c>
      <c r="J15" s="48"/>
      <c r="K15" s="47">
        <v>358218</v>
      </c>
      <c r="L15" s="48">
        <v>-45.607932157580265</v>
      </c>
      <c r="M15" s="47">
        <v>3157</v>
      </c>
      <c r="N15" s="48">
        <v>-17.786458333333332</v>
      </c>
      <c r="O15" s="49">
        <v>361325</v>
      </c>
      <c r="P15" s="50">
        <v>-45.45420236253161</v>
      </c>
      <c r="Q15" s="63"/>
    </row>
    <row r="16" spans="1:17" s="8" customFormat="1" ht="15.75" customHeight="1">
      <c r="A16" s="31">
        <v>14</v>
      </c>
      <c r="B16" s="41" t="s">
        <v>21</v>
      </c>
      <c r="C16" s="47">
        <v>2023</v>
      </c>
      <c r="D16" s="48">
        <v>-4.8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2023</v>
      </c>
      <c r="L16" s="48">
        <v>-4.8</v>
      </c>
      <c r="M16" s="47">
        <v>959</v>
      </c>
      <c r="N16" s="48">
        <v>4.923413566739606</v>
      </c>
      <c r="O16" s="49">
        <v>2982</v>
      </c>
      <c r="P16" s="50">
        <v>-1.8756169792694966</v>
      </c>
      <c r="Q16" s="63"/>
    </row>
    <row r="17" spans="1:17" s="8" customFormat="1" ht="15.75" customHeight="1">
      <c r="A17" s="31">
        <v>15</v>
      </c>
      <c r="B17" s="41" t="s">
        <v>77</v>
      </c>
      <c r="C17" s="47">
        <v>92297</v>
      </c>
      <c r="D17" s="48">
        <v>7.469551244731143</v>
      </c>
      <c r="E17" s="47">
        <v>123060</v>
      </c>
      <c r="F17" s="48">
        <v>5.6336214666472095</v>
      </c>
      <c r="G17" s="56">
        <v>108659</v>
      </c>
      <c r="H17" s="48">
        <v>1.0931859625618696</v>
      </c>
      <c r="I17" s="47">
        <v>782</v>
      </c>
      <c r="J17" s="48">
        <v>-24.29816069699903</v>
      </c>
      <c r="K17" s="47">
        <v>216139</v>
      </c>
      <c r="L17" s="48">
        <v>6.2567596798615615</v>
      </c>
      <c r="M17" s="47">
        <v>1217</v>
      </c>
      <c r="N17" s="48">
        <v>0.5785123966942148</v>
      </c>
      <c r="O17" s="49">
        <v>217356</v>
      </c>
      <c r="P17" s="50">
        <v>6.223182258017222</v>
      </c>
      <c r="Q17" s="63"/>
    </row>
    <row r="18" spans="1:17" s="8" customFormat="1" ht="15.75" customHeight="1">
      <c r="A18" s="31">
        <v>16</v>
      </c>
      <c r="B18" s="41" t="s">
        <v>22</v>
      </c>
      <c r="C18" s="47">
        <v>275852</v>
      </c>
      <c r="D18" s="48">
        <v>5.006071541410196</v>
      </c>
      <c r="E18" s="47">
        <v>133731</v>
      </c>
      <c r="F18" s="48">
        <v>1.9811946649584773</v>
      </c>
      <c r="G18" s="56">
        <v>129419</v>
      </c>
      <c r="H18" s="48">
        <v>1.1568012881138667</v>
      </c>
      <c r="I18" s="47">
        <v>2332</v>
      </c>
      <c r="J18" s="48">
        <v>87.76167471819646</v>
      </c>
      <c r="K18" s="47">
        <v>411915</v>
      </c>
      <c r="L18" s="48">
        <v>4.262217902378277</v>
      </c>
      <c r="M18" s="47">
        <v>3103</v>
      </c>
      <c r="N18" s="48">
        <v>5.400815217391305</v>
      </c>
      <c r="O18" s="49">
        <v>415018</v>
      </c>
      <c r="P18" s="50">
        <v>4.2706396663484245</v>
      </c>
      <c r="Q18" s="63"/>
    </row>
    <row r="19" spans="1:17" s="8" customFormat="1" ht="15.75" customHeight="1">
      <c r="A19" s="31">
        <v>17</v>
      </c>
      <c r="B19" s="41" t="s">
        <v>23</v>
      </c>
      <c r="C19" s="47">
        <v>339074</v>
      </c>
      <c r="D19" s="48">
        <v>2.461562635981241</v>
      </c>
      <c r="E19" s="47">
        <v>93276</v>
      </c>
      <c r="F19" s="48">
        <v>61.059502020236906</v>
      </c>
      <c r="G19" s="56">
        <v>53132</v>
      </c>
      <c r="H19" s="48">
        <v>-7.755342974704422</v>
      </c>
      <c r="I19" s="47">
        <v>3968</v>
      </c>
      <c r="J19" s="48">
        <v>200.83396512509478</v>
      </c>
      <c r="K19" s="47">
        <v>436318</v>
      </c>
      <c r="L19" s="48">
        <v>11.830244437552702</v>
      </c>
      <c r="M19" s="47">
        <v>316</v>
      </c>
      <c r="N19" s="48">
        <v>14.909090909090908</v>
      </c>
      <c r="O19" s="49">
        <v>436634</v>
      </c>
      <c r="P19" s="50">
        <v>11.832412994703358</v>
      </c>
      <c r="Q19" s="63"/>
    </row>
    <row r="20" spans="1:17" s="8" customFormat="1" ht="15.75" customHeight="1">
      <c r="A20" s="31">
        <v>18</v>
      </c>
      <c r="B20" s="41" t="s">
        <v>24</v>
      </c>
      <c r="C20" s="47">
        <v>2910876</v>
      </c>
      <c r="D20" s="48">
        <v>15.39267488919096</v>
      </c>
      <c r="E20" s="47">
        <v>1003054</v>
      </c>
      <c r="F20" s="48">
        <v>-2.5053701777747537</v>
      </c>
      <c r="G20" s="56">
        <v>1000765</v>
      </c>
      <c r="H20" s="48">
        <v>6.061778271412341</v>
      </c>
      <c r="I20" s="47">
        <v>1701</v>
      </c>
      <c r="J20" s="48">
        <v>48.9492119089317</v>
      </c>
      <c r="K20" s="47">
        <v>3915631</v>
      </c>
      <c r="L20" s="48">
        <v>10.220137337775206</v>
      </c>
      <c r="M20" s="47">
        <v>0</v>
      </c>
      <c r="N20" s="48"/>
      <c r="O20" s="49">
        <v>3915631</v>
      </c>
      <c r="P20" s="50">
        <v>10.220137337775206</v>
      </c>
      <c r="Q20" s="63"/>
    </row>
    <row r="21" spans="1:17" s="8" customFormat="1" ht="15.75" customHeight="1">
      <c r="A21" s="31">
        <v>19</v>
      </c>
      <c r="B21" s="41" t="s">
        <v>25</v>
      </c>
      <c r="C21" s="47">
        <v>1111723</v>
      </c>
      <c r="D21" s="48">
        <v>-8.452771023023441</v>
      </c>
      <c r="E21" s="47">
        <v>7077212</v>
      </c>
      <c r="F21" s="48">
        <v>15.734195118704536</v>
      </c>
      <c r="G21" s="56">
        <v>3670481</v>
      </c>
      <c r="H21" s="48">
        <v>19.55126921078817</v>
      </c>
      <c r="I21" s="47">
        <v>54798</v>
      </c>
      <c r="J21" s="48">
        <v>8.127626827680103</v>
      </c>
      <c r="K21" s="47">
        <v>8243733</v>
      </c>
      <c r="L21" s="48">
        <v>11.702079658194657</v>
      </c>
      <c r="M21" s="47">
        <v>0</v>
      </c>
      <c r="N21" s="48"/>
      <c r="O21" s="49">
        <v>8243733</v>
      </c>
      <c r="P21" s="50">
        <v>11.702079658194657</v>
      </c>
      <c r="Q21" s="63"/>
    </row>
    <row r="22" spans="1:17" s="8" customFormat="1" ht="15.75" customHeight="1">
      <c r="A22" s="31">
        <v>20</v>
      </c>
      <c r="B22" s="41" t="s">
        <v>26</v>
      </c>
      <c r="C22" s="47">
        <v>1083637</v>
      </c>
      <c r="D22" s="48">
        <v>6.7592157465451725</v>
      </c>
      <c r="E22" s="47">
        <v>681358</v>
      </c>
      <c r="F22" s="48">
        <v>9.631038405408841</v>
      </c>
      <c r="G22" s="56">
        <v>596364</v>
      </c>
      <c r="H22" s="48">
        <v>4.567475868598932</v>
      </c>
      <c r="I22" s="47">
        <v>10028</v>
      </c>
      <c r="J22" s="48">
        <v>6.217561698972567</v>
      </c>
      <c r="K22" s="47">
        <v>1775023</v>
      </c>
      <c r="L22" s="48">
        <v>7.840478355937012</v>
      </c>
      <c r="M22" s="47">
        <v>3125</v>
      </c>
      <c r="N22" s="48">
        <v>24.00793650793651</v>
      </c>
      <c r="O22" s="49">
        <v>1778148</v>
      </c>
      <c r="P22" s="50">
        <v>7.865193076577306</v>
      </c>
      <c r="Q22" s="63"/>
    </row>
    <row r="23" spans="1:17" s="8" customFormat="1" ht="15.75" customHeight="1">
      <c r="A23" s="31">
        <v>21</v>
      </c>
      <c r="B23" s="41" t="s">
        <v>27</v>
      </c>
      <c r="C23" s="47">
        <v>323877</v>
      </c>
      <c r="D23" s="48">
        <v>19.817763440223743</v>
      </c>
      <c r="E23" s="47">
        <v>151335</v>
      </c>
      <c r="F23" s="48">
        <v>30.20528616168221</v>
      </c>
      <c r="G23" s="56">
        <v>142519</v>
      </c>
      <c r="H23" s="48">
        <v>30.909909247896536</v>
      </c>
      <c r="I23" s="47">
        <v>16295</v>
      </c>
      <c r="J23" s="48">
        <v>-2.757056752401981</v>
      </c>
      <c r="K23" s="47">
        <v>491507</v>
      </c>
      <c r="L23" s="48">
        <v>21.8734270121227</v>
      </c>
      <c r="M23" s="47">
        <v>5652</v>
      </c>
      <c r="N23" s="48">
        <v>40.422360248447205</v>
      </c>
      <c r="O23" s="49">
        <v>497159</v>
      </c>
      <c r="P23" s="50">
        <v>22.05672226614095</v>
      </c>
      <c r="Q23" s="63"/>
    </row>
    <row r="24" spans="1:17" s="8" customFormat="1" ht="15.75" customHeight="1">
      <c r="A24" s="31">
        <v>22</v>
      </c>
      <c r="B24" s="41" t="s">
        <v>28</v>
      </c>
      <c r="C24" s="47">
        <v>1217269</v>
      </c>
      <c r="D24" s="48">
        <v>5.849386217925028</v>
      </c>
      <c r="E24" s="47">
        <v>265264</v>
      </c>
      <c r="F24" s="48">
        <v>15.040072164590779</v>
      </c>
      <c r="G24" s="56">
        <v>243996</v>
      </c>
      <c r="H24" s="48">
        <v>16.35812183467338</v>
      </c>
      <c r="I24" s="47">
        <v>9110</v>
      </c>
      <c r="J24" s="48">
        <v>21.905526562290913</v>
      </c>
      <c r="K24" s="47">
        <v>1491643</v>
      </c>
      <c r="L24" s="48">
        <v>7.462584416501327</v>
      </c>
      <c r="M24" s="47">
        <v>996</v>
      </c>
      <c r="N24" s="48">
        <v>50</v>
      </c>
      <c r="O24" s="49">
        <v>1492639</v>
      </c>
      <c r="P24" s="50">
        <v>7.482923148045469</v>
      </c>
      <c r="Q24" s="63"/>
    </row>
    <row r="25" spans="1:17" s="8" customFormat="1" ht="15.75" customHeight="1">
      <c r="A25" s="31">
        <v>23</v>
      </c>
      <c r="B25" s="41" t="s">
        <v>29</v>
      </c>
      <c r="C25" s="47">
        <v>18365</v>
      </c>
      <c r="D25" s="48">
        <v>21.461640211640212</v>
      </c>
      <c r="E25" s="47">
        <v>17462</v>
      </c>
      <c r="F25" s="48">
        <v>250.92443729903536</v>
      </c>
      <c r="G25" s="56">
        <v>16852</v>
      </c>
      <c r="H25" s="48"/>
      <c r="I25" s="47">
        <v>9</v>
      </c>
      <c r="J25" s="48">
        <v>-91.81818181818181</v>
      </c>
      <c r="K25" s="47">
        <v>35836</v>
      </c>
      <c r="L25" s="48">
        <v>77.35326140750273</v>
      </c>
      <c r="M25" s="47">
        <v>1559</v>
      </c>
      <c r="N25" s="48">
        <v>-21.97197197197197</v>
      </c>
      <c r="O25" s="49">
        <v>37395</v>
      </c>
      <c r="P25" s="50">
        <v>68.41560079264997</v>
      </c>
      <c r="Q25" s="63"/>
    </row>
    <row r="26" spans="1:17" s="8" customFormat="1" ht="15.75" customHeight="1">
      <c r="A26" s="31">
        <v>24</v>
      </c>
      <c r="B26" s="41" t="s">
        <v>30</v>
      </c>
      <c r="C26" s="47">
        <v>8313</v>
      </c>
      <c r="D26" s="48">
        <v>-15.104166666666666</v>
      </c>
      <c r="E26" s="47">
        <v>7021</v>
      </c>
      <c r="F26" s="48">
        <v>-27.35644076564925</v>
      </c>
      <c r="G26" s="56">
        <v>4260</v>
      </c>
      <c r="H26" s="48">
        <v>-35.405610310841546</v>
      </c>
      <c r="I26" s="47">
        <v>4</v>
      </c>
      <c r="J26" s="48"/>
      <c r="K26" s="47">
        <v>15338</v>
      </c>
      <c r="L26" s="48">
        <v>-21.169758955645783</v>
      </c>
      <c r="M26" s="47">
        <v>1002</v>
      </c>
      <c r="N26" s="48">
        <v>22.046285018270403</v>
      </c>
      <c r="O26" s="49">
        <v>16340</v>
      </c>
      <c r="P26" s="50">
        <v>-19.420061150014796</v>
      </c>
      <c r="Q26" s="63"/>
    </row>
    <row r="27" spans="1:17" s="8" customFormat="1" ht="15.75" customHeight="1">
      <c r="A27" s="31">
        <v>25</v>
      </c>
      <c r="B27" s="41" t="s">
        <v>31</v>
      </c>
      <c r="C27" s="47">
        <v>44377</v>
      </c>
      <c r="D27" s="48">
        <v>11.89641695453743</v>
      </c>
      <c r="E27" s="47">
        <v>66127</v>
      </c>
      <c r="F27" s="48">
        <v>-31.561135145205025</v>
      </c>
      <c r="G27" s="56">
        <v>64533</v>
      </c>
      <c r="H27" s="48">
        <v>-31.894886813360774</v>
      </c>
      <c r="I27" s="47">
        <v>13</v>
      </c>
      <c r="J27" s="48"/>
      <c r="K27" s="47">
        <v>110517</v>
      </c>
      <c r="L27" s="48">
        <v>-18.905056464217317</v>
      </c>
      <c r="M27" s="47">
        <v>2609</v>
      </c>
      <c r="N27" s="48">
        <v>44.78357380688124</v>
      </c>
      <c r="O27" s="49">
        <v>113126</v>
      </c>
      <c r="P27" s="50">
        <v>-18.073912067379766</v>
      </c>
      <c r="Q27" s="63"/>
    </row>
    <row r="28" spans="1:17" s="8" customFormat="1" ht="15.75" customHeight="1">
      <c r="A28" s="31">
        <v>26</v>
      </c>
      <c r="B28" s="41" t="s">
        <v>32</v>
      </c>
      <c r="C28" s="47">
        <v>242309</v>
      </c>
      <c r="D28" s="48">
        <v>49.87227620502607</v>
      </c>
      <c r="E28" s="47">
        <v>885808</v>
      </c>
      <c r="F28" s="48">
        <v>45.15660155052987</v>
      </c>
      <c r="G28" s="56">
        <v>0</v>
      </c>
      <c r="H28" s="48"/>
      <c r="I28" s="47">
        <v>1687</v>
      </c>
      <c r="J28" s="48">
        <v>-50.51334702258727</v>
      </c>
      <c r="K28" s="47">
        <v>1129804</v>
      </c>
      <c r="L28" s="48">
        <v>45.71930109669572</v>
      </c>
      <c r="M28" s="47">
        <v>946</v>
      </c>
      <c r="N28" s="48">
        <v>-60.84437086092715</v>
      </c>
      <c r="O28" s="49">
        <v>1130750</v>
      </c>
      <c r="P28" s="50">
        <v>45.388269934232945</v>
      </c>
      <c r="Q28" s="63"/>
    </row>
    <row r="29" spans="1:17" s="8" customFormat="1" ht="15.75" customHeight="1">
      <c r="A29" s="31">
        <v>27</v>
      </c>
      <c r="B29" s="41" t="s">
        <v>33</v>
      </c>
      <c r="C29" s="47">
        <v>207463</v>
      </c>
      <c r="D29" s="48">
        <v>48.13072100761135</v>
      </c>
      <c r="E29" s="47">
        <v>3241</v>
      </c>
      <c r="F29" s="48"/>
      <c r="G29" s="56">
        <v>0</v>
      </c>
      <c r="H29" s="48"/>
      <c r="I29" s="47">
        <v>5265</v>
      </c>
      <c r="J29" s="48"/>
      <c r="K29" s="47">
        <v>215969</v>
      </c>
      <c r="L29" s="48">
        <v>54.13695892659601</v>
      </c>
      <c r="M29" s="47">
        <v>102</v>
      </c>
      <c r="N29" s="48"/>
      <c r="O29" s="49">
        <v>216071</v>
      </c>
      <c r="P29" s="50">
        <v>54.209756271634014</v>
      </c>
      <c r="Q29" s="63"/>
    </row>
    <row r="30" spans="1:17" s="8" customFormat="1" ht="15.75" customHeight="1">
      <c r="A30" s="31">
        <v>28</v>
      </c>
      <c r="B30" s="41" t="s">
        <v>34</v>
      </c>
      <c r="C30" s="47">
        <v>15665</v>
      </c>
      <c r="D30" s="48">
        <v>-2.973056673892846</v>
      </c>
      <c r="E30" s="47">
        <v>68602</v>
      </c>
      <c r="F30" s="48">
        <v>20.75053244855931</v>
      </c>
      <c r="G30" s="56">
        <v>9866</v>
      </c>
      <c r="H30" s="48">
        <v>30.710121886592475</v>
      </c>
      <c r="I30" s="47">
        <v>707</v>
      </c>
      <c r="J30" s="48">
        <v>-55.28146742567995</v>
      </c>
      <c r="K30" s="47">
        <v>84974</v>
      </c>
      <c r="L30" s="48">
        <v>13.999382873395135</v>
      </c>
      <c r="M30" s="47">
        <v>1346</v>
      </c>
      <c r="N30" s="48">
        <v>10.237510237510238</v>
      </c>
      <c r="O30" s="49">
        <v>86320</v>
      </c>
      <c r="P30" s="50">
        <v>13.938753959873283</v>
      </c>
      <c r="Q30" s="63"/>
    </row>
    <row r="31" spans="1:17" s="8" customFormat="1" ht="15.75" customHeight="1">
      <c r="A31" s="31">
        <v>29</v>
      </c>
      <c r="B31" s="41" t="s">
        <v>35</v>
      </c>
      <c r="C31" s="47">
        <v>173208</v>
      </c>
      <c r="D31" s="48">
        <v>310.67905918057664</v>
      </c>
      <c r="E31" s="47">
        <v>1719344</v>
      </c>
      <c r="F31" s="48">
        <v>21.48205301040693</v>
      </c>
      <c r="G31" s="56">
        <v>1560159</v>
      </c>
      <c r="H31" s="48">
        <v>18.08374160158216</v>
      </c>
      <c r="I31" s="47">
        <v>610</v>
      </c>
      <c r="J31" s="48">
        <v>-68.16283924843424</v>
      </c>
      <c r="K31" s="47">
        <v>1893162</v>
      </c>
      <c r="L31" s="48">
        <v>29.722029410736887</v>
      </c>
      <c r="M31" s="47">
        <v>16739</v>
      </c>
      <c r="N31" s="48">
        <v>0.637287320387182</v>
      </c>
      <c r="O31" s="49">
        <v>1909901</v>
      </c>
      <c r="P31" s="50">
        <v>29.394281424792958</v>
      </c>
      <c r="Q31" s="63"/>
    </row>
    <row r="32" spans="1:17" s="8" customFormat="1" ht="15.75" customHeight="1">
      <c r="A32" s="31">
        <v>30</v>
      </c>
      <c r="B32" s="41" t="s">
        <v>36</v>
      </c>
      <c r="C32" s="47">
        <v>5061820</v>
      </c>
      <c r="D32" s="48">
        <v>3.747398280584999</v>
      </c>
      <c r="E32" s="47">
        <v>6294651</v>
      </c>
      <c r="F32" s="48">
        <v>4.676514176929247</v>
      </c>
      <c r="G32" s="56">
        <v>4077552</v>
      </c>
      <c r="H32" s="48">
        <v>6.264869399469764</v>
      </c>
      <c r="I32" s="47">
        <v>186403</v>
      </c>
      <c r="J32" s="48">
        <v>-9.038872568634531</v>
      </c>
      <c r="K32" s="47">
        <v>11542874</v>
      </c>
      <c r="L32" s="48">
        <v>4.014753801878522</v>
      </c>
      <c r="M32" s="47">
        <v>0</v>
      </c>
      <c r="N32" s="48"/>
      <c r="O32" s="49">
        <v>11542874</v>
      </c>
      <c r="P32" s="50">
        <v>4.014753801878522</v>
      </c>
      <c r="Q32" s="63"/>
    </row>
    <row r="33" spans="1:17" s="8" customFormat="1" ht="15.75" customHeight="1">
      <c r="A33" s="31">
        <v>31</v>
      </c>
      <c r="B33" s="41" t="s">
        <v>37</v>
      </c>
      <c r="C33" s="47">
        <v>800</v>
      </c>
      <c r="D33" s="48">
        <v>131.21387283236993</v>
      </c>
      <c r="E33" s="47">
        <v>376</v>
      </c>
      <c r="F33" s="48">
        <v>-49.79973297730307</v>
      </c>
      <c r="G33" s="56">
        <v>376</v>
      </c>
      <c r="H33" s="48">
        <v>-49.79973297730307</v>
      </c>
      <c r="I33" s="47">
        <v>0</v>
      </c>
      <c r="J33" s="48"/>
      <c r="K33" s="47">
        <v>1176</v>
      </c>
      <c r="L33" s="48">
        <v>7.397260273972603</v>
      </c>
      <c r="M33" s="47">
        <v>5294</v>
      </c>
      <c r="N33" s="48">
        <v>16.47964796479648</v>
      </c>
      <c r="O33" s="49">
        <v>6470</v>
      </c>
      <c r="P33" s="50">
        <v>14.71631205673759</v>
      </c>
      <c r="Q33" s="63"/>
    </row>
    <row r="34" spans="1:17" s="8" customFormat="1" ht="15.75" customHeight="1">
      <c r="A34" s="31">
        <v>32</v>
      </c>
      <c r="B34" s="41" t="s">
        <v>38</v>
      </c>
      <c r="C34" s="47">
        <v>698505</v>
      </c>
      <c r="D34" s="48">
        <v>-1.2574215436810856</v>
      </c>
      <c r="E34" s="47">
        <v>708853</v>
      </c>
      <c r="F34" s="48">
        <v>6.48794814208348</v>
      </c>
      <c r="G34" s="56">
        <v>669273</v>
      </c>
      <c r="H34" s="48">
        <v>5.3031304282153915</v>
      </c>
      <c r="I34" s="47">
        <v>13157</v>
      </c>
      <c r="J34" s="48">
        <v>65.55933056499308</v>
      </c>
      <c r="K34" s="47">
        <v>1420515</v>
      </c>
      <c r="L34" s="48">
        <v>2.8604385769276446</v>
      </c>
      <c r="M34" s="47">
        <v>6575</v>
      </c>
      <c r="N34" s="48">
        <v>69.63364293085655</v>
      </c>
      <c r="O34" s="49">
        <v>1427090</v>
      </c>
      <c r="P34" s="50">
        <v>3.0473222383326304</v>
      </c>
      <c r="Q34" s="63"/>
    </row>
    <row r="35" spans="1:17" s="8" customFormat="1" ht="15.75" customHeight="1">
      <c r="A35" s="31">
        <v>33</v>
      </c>
      <c r="B35" s="41" t="s">
        <v>39</v>
      </c>
      <c r="C35" s="47">
        <v>128487</v>
      </c>
      <c r="D35" s="48">
        <v>0.959407854415162</v>
      </c>
      <c r="E35" s="47">
        <v>2996</v>
      </c>
      <c r="F35" s="48">
        <v>196.3402571711177</v>
      </c>
      <c r="G35" s="56">
        <v>1312</v>
      </c>
      <c r="H35" s="48">
        <v>218.44660194174756</v>
      </c>
      <c r="I35" s="47">
        <v>287</v>
      </c>
      <c r="J35" s="48"/>
      <c r="K35" s="47">
        <v>131770</v>
      </c>
      <c r="L35" s="48">
        <v>2.7222126943045573</v>
      </c>
      <c r="M35" s="47">
        <v>253</v>
      </c>
      <c r="N35" s="48">
        <v>-18.12297734627832</v>
      </c>
      <c r="O35" s="49">
        <v>132023</v>
      </c>
      <c r="P35" s="50">
        <v>2.6721208209227996</v>
      </c>
      <c r="Q35" s="63"/>
    </row>
    <row r="36" spans="1:17" s="8" customFormat="1" ht="15.75" customHeight="1">
      <c r="A36" s="31">
        <v>34</v>
      </c>
      <c r="B36" s="41" t="s">
        <v>40</v>
      </c>
      <c r="C36" s="47">
        <v>72402</v>
      </c>
      <c r="D36" s="48">
        <v>337.58007977758973</v>
      </c>
      <c r="E36" s="47">
        <v>432054</v>
      </c>
      <c r="F36" s="48">
        <v>1.7615262321144673</v>
      </c>
      <c r="G36" s="56">
        <v>0</v>
      </c>
      <c r="H36" s="48"/>
      <c r="I36" s="47">
        <v>0</v>
      </c>
      <c r="J36" s="48"/>
      <c r="K36" s="47">
        <v>504456</v>
      </c>
      <c r="L36" s="48">
        <v>14.357738579664083</v>
      </c>
      <c r="M36" s="47">
        <v>3895</v>
      </c>
      <c r="N36" s="48">
        <v>5.526957464101869</v>
      </c>
      <c r="O36" s="49">
        <v>508351</v>
      </c>
      <c r="P36" s="50">
        <v>14.28446175013264</v>
      </c>
      <c r="Q36" s="63"/>
    </row>
    <row r="37" spans="1:17" s="8" customFormat="1" ht="15.75" customHeight="1">
      <c r="A37" s="31">
        <v>35</v>
      </c>
      <c r="B37" s="41" t="s">
        <v>41</v>
      </c>
      <c r="C37" s="47">
        <v>152306</v>
      </c>
      <c r="D37" s="48">
        <v>-2.3297571486286306</v>
      </c>
      <c r="E37" s="47">
        <v>88213</v>
      </c>
      <c r="F37" s="48">
        <v>9.393834172474516</v>
      </c>
      <c r="G37" s="56">
        <v>77356</v>
      </c>
      <c r="H37" s="48">
        <v>3.0492759801244222</v>
      </c>
      <c r="I37" s="47">
        <v>2652</v>
      </c>
      <c r="J37" s="48">
        <v>34.07482305358948</v>
      </c>
      <c r="K37" s="47">
        <v>243171</v>
      </c>
      <c r="L37" s="48">
        <v>1.934983546771185</v>
      </c>
      <c r="M37" s="47">
        <v>1555</v>
      </c>
      <c r="N37" s="48">
        <v>-5.985489721886336</v>
      </c>
      <c r="O37" s="49">
        <v>244726</v>
      </c>
      <c r="P37" s="50">
        <v>1.8804457784679176</v>
      </c>
      <c r="Q37" s="63"/>
    </row>
    <row r="38" spans="1:17" s="8" customFormat="1" ht="15.75" customHeight="1">
      <c r="A38" s="31">
        <v>36</v>
      </c>
      <c r="B38" s="41" t="s">
        <v>42</v>
      </c>
      <c r="C38" s="47">
        <v>698882</v>
      </c>
      <c r="D38" s="48">
        <v>6.022294230442487</v>
      </c>
      <c r="E38" s="47">
        <v>1607853</v>
      </c>
      <c r="F38" s="48">
        <v>6.632229089252306</v>
      </c>
      <c r="G38" s="56">
        <v>1405571</v>
      </c>
      <c r="H38" s="48">
        <v>3.9134696991651854</v>
      </c>
      <c r="I38" s="47">
        <v>7589</v>
      </c>
      <c r="J38" s="48">
        <v>-26.054759816817693</v>
      </c>
      <c r="K38" s="47">
        <v>2314324</v>
      </c>
      <c r="L38" s="48">
        <v>6.2934943158853915</v>
      </c>
      <c r="M38" s="47">
        <v>4317</v>
      </c>
      <c r="N38" s="48">
        <v>1.3142454822811547</v>
      </c>
      <c r="O38" s="49">
        <v>2318641</v>
      </c>
      <c r="P38" s="50">
        <v>6.283768886167081</v>
      </c>
      <c r="Q38" s="63"/>
    </row>
    <row r="39" spans="1:17" s="8" customFormat="1" ht="15.75" customHeight="1">
      <c r="A39" s="31">
        <v>37</v>
      </c>
      <c r="B39" s="41" t="s">
        <v>43</v>
      </c>
      <c r="C39" s="47">
        <v>362586</v>
      </c>
      <c r="D39" s="48">
        <v>12.116536436189127</v>
      </c>
      <c r="E39" s="47">
        <v>617321</v>
      </c>
      <c r="F39" s="48">
        <v>13.470407343618174</v>
      </c>
      <c r="G39" s="56">
        <v>350428</v>
      </c>
      <c r="H39" s="48">
        <v>8.797148649613622</v>
      </c>
      <c r="I39" s="47">
        <v>13894</v>
      </c>
      <c r="J39" s="48">
        <v>-3.6276617881667477</v>
      </c>
      <c r="K39" s="47">
        <v>993801</v>
      </c>
      <c r="L39" s="48">
        <v>12.694377193529549</v>
      </c>
      <c r="M39" s="47">
        <v>2362</v>
      </c>
      <c r="N39" s="48">
        <v>2.74032187907786</v>
      </c>
      <c r="O39" s="49">
        <v>996163</v>
      </c>
      <c r="P39" s="50">
        <v>12.66849440255883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19685222</v>
      </c>
      <c r="D40" s="50">
        <v>7.299821317969254</v>
      </c>
      <c r="E40" s="12">
        <f>SUM(E3:E39)</f>
        <v>25821926</v>
      </c>
      <c r="F40" s="50">
        <v>10.03531605990111</v>
      </c>
      <c r="G40" s="14">
        <f>SUM(G3:G39)</f>
        <v>17223159</v>
      </c>
      <c r="H40" s="48">
        <v>10.645426983782626</v>
      </c>
      <c r="I40" s="12">
        <f>SUM(I3:I39)</f>
        <v>400775</v>
      </c>
      <c r="J40" s="50">
        <v>-1.6379964118208659</v>
      </c>
      <c r="K40" s="12">
        <f>SUM(K3:K39)</f>
        <v>45907923</v>
      </c>
      <c r="L40" s="50">
        <v>8.734009799530511</v>
      </c>
      <c r="M40" s="12">
        <f>SUM(M3:M39)</f>
        <v>91068</v>
      </c>
      <c r="N40" s="50">
        <v>16.091529096819425</v>
      </c>
      <c r="O40" s="12">
        <f>SUM(O3:O39)</f>
        <v>45998941</v>
      </c>
      <c r="P40" s="50">
        <v>8.747536427421702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2" t="str">
        <f>Totali!C1</f>
        <v>Gennaio - Maggio 2006 (su base2005)</v>
      </c>
      <c r="D1" s="62"/>
      <c r="E1" s="62"/>
      <c r="F1" s="62"/>
      <c r="G1" s="62"/>
      <c r="H1" s="62"/>
      <c r="I1" s="62"/>
      <c r="J1" s="62"/>
      <c r="K1" s="62"/>
      <c r="L1" s="62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26</v>
      </c>
      <c r="D3" s="48">
        <v>85.71428571428571</v>
      </c>
      <c r="E3" s="47">
        <v>0</v>
      </c>
      <c r="F3" s="48"/>
      <c r="G3" s="47">
        <v>26</v>
      </c>
      <c r="H3" s="48">
        <v>85.71428571428571</v>
      </c>
      <c r="I3" s="47">
        <v>195</v>
      </c>
      <c r="J3" s="48">
        <v>-23.828125</v>
      </c>
      <c r="K3" s="49">
        <v>221</v>
      </c>
      <c r="L3" s="50">
        <v>-18.45018450184502</v>
      </c>
      <c r="M3" s="63"/>
    </row>
    <row r="4" spans="1:13" s="8" customFormat="1" ht="15.75" customHeight="1">
      <c r="A4" s="31">
        <v>2</v>
      </c>
      <c r="B4" s="41" t="s">
        <v>9</v>
      </c>
      <c r="C4" s="47">
        <v>1733</v>
      </c>
      <c r="D4" s="48">
        <v>10.101651842439644</v>
      </c>
      <c r="E4" s="47">
        <v>31</v>
      </c>
      <c r="F4" s="48">
        <v>-8.823529411764707</v>
      </c>
      <c r="G4" s="47">
        <v>1764</v>
      </c>
      <c r="H4" s="48">
        <v>9.701492537313433</v>
      </c>
      <c r="I4" s="47">
        <v>494</v>
      </c>
      <c r="J4" s="48">
        <v>-2.5641025641025643</v>
      </c>
      <c r="K4" s="49">
        <v>2258</v>
      </c>
      <c r="L4" s="50">
        <v>6.761229314420804</v>
      </c>
      <c r="M4" s="63"/>
    </row>
    <row r="5" spans="1:13" s="8" customFormat="1" ht="15.75" customHeight="1">
      <c r="A5" s="31">
        <v>3</v>
      </c>
      <c r="B5" s="41" t="s">
        <v>10</v>
      </c>
      <c r="C5" s="47">
        <v>621</v>
      </c>
      <c r="D5" s="48">
        <v>-5.909090909090909</v>
      </c>
      <c r="E5" s="47">
        <v>0</v>
      </c>
      <c r="F5" s="48"/>
      <c r="G5" s="47">
        <v>621</v>
      </c>
      <c r="H5" s="48">
        <v>-5.909090909090909</v>
      </c>
      <c r="I5" s="47">
        <v>990</v>
      </c>
      <c r="J5" s="48">
        <v>-13.91304347826087</v>
      </c>
      <c r="K5" s="49">
        <v>1611</v>
      </c>
      <c r="L5" s="50">
        <v>-10.994475138121548</v>
      </c>
      <c r="M5" s="63"/>
    </row>
    <row r="6" spans="1:13" s="8" customFormat="1" ht="15.75" customHeight="1">
      <c r="A6" s="31">
        <v>4</v>
      </c>
      <c r="B6" s="41" t="s">
        <v>11</v>
      </c>
      <c r="C6" s="47">
        <v>56554</v>
      </c>
      <c r="D6" s="48">
        <v>0.8380286712787961</v>
      </c>
      <c r="E6" s="47">
        <v>389</v>
      </c>
      <c r="F6" s="48">
        <v>-25.904761904761905</v>
      </c>
      <c r="G6" s="47">
        <v>56943</v>
      </c>
      <c r="H6" s="48">
        <v>0.5900121888745605</v>
      </c>
      <c r="I6" s="47">
        <v>0</v>
      </c>
      <c r="J6" s="48"/>
      <c r="K6" s="49">
        <v>56943</v>
      </c>
      <c r="L6" s="50">
        <v>0.5900121888745605</v>
      </c>
      <c r="M6" s="63"/>
    </row>
    <row r="7" spans="1:13" s="8" customFormat="1" ht="15.75" customHeight="1">
      <c r="A7" s="31">
        <v>5</v>
      </c>
      <c r="B7" s="41" t="s">
        <v>12</v>
      </c>
      <c r="C7" s="47">
        <v>6678</v>
      </c>
      <c r="D7" s="48">
        <v>14.231953472459802</v>
      </c>
      <c r="E7" s="47">
        <v>4534</v>
      </c>
      <c r="F7" s="48">
        <v>10.209042294603792</v>
      </c>
      <c r="G7" s="47">
        <v>11212</v>
      </c>
      <c r="H7" s="48">
        <v>12.570281124497992</v>
      </c>
      <c r="I7" s="47">
        <v>3452</v>
      </c>
      <c r="J7" s="48">
        <v>334.76070528967256</v>
      </c>
      <c r="K7" s="49">
        <v>14664</v>
      </c>
      <c r="L7" s="50">
        <v>36.333209371513576</v>
      </c>
      <c r="M7" s="63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3"/>
    </row>
    <row r="9" spans="1:13" s="8" customFormat="1" ht="15.75" customHeight="1">
      <c r="A9" s="31">
        <v>7</v>
      </c>
      <c r="B9" s="41" t="s">
        <v>14</v>
      </c>
      <c r="C9" s="47">
        <v>7587</v>
      </c>
      <c r="D9" s="48">
        <v>58.26032540675845</v>
      </c>
      <c r="E9" s="47">
        <v>634</v>
      </c>
      <c r="F9" s="48"/>
      <c r="G9" s="47">
        <v>8221</v>
      </c>
      <c r="H9" s="48">
        <v>71.4851898206091</v>
      </c>
      <c r="I9" s="47">
        <v>0</v>
      </c>
      <c r="J9" s="48"/>
      <c r="K9" s="49">
        <v>8221</v>
      </c>
      <c r="L9" s="50">
        <v>71.4851898206091</v>
      </c>
      <c r="M9" s="63"/>
    </row>
    <row r="10" spans="1:13" s="8" customFormat="1" ht="15.75" customHeight="1">
      <c r="A10" s="31">
        <v>8</v>
      </c>
      <c r="B10" s="41" t="s">
        <v>15</v>
      </c>
      <c r="C10" s="47">
        <v>113</v>
      </c>
      <c r="D10" s="48">
        <v>-21.52777777777778</v>
      </c>
      <c r="E10" s="47">
        <v>0</v>
      </c>
      <c r="F10" s="48"/>
      <c r="G10" s="47">
        <v>113</v>
      </c>
      <c r="H10" s="48">
        <v>-21.52777777777778</v>
      </c>
      <c r="I10" s="47">
        <v>73</v>
      </c>
      <c r="J10" s="48">
        <v>4.285714285714286</v>
      </c>
      <c r="K10" s="49">
        <v>186</v>
      </c>
      <c r="L10" s="50">
        <v>-13.08411214953271</v>
      </c>
      <c r="M10" s="63"/>
    </row>
    <row r="11" spans="1:13" s="8" customFormat="1" ht="15.75" customHeight="1">
      <c r="A11" s="31">
        <v>9</v>
      </c>
      <c r="B11" s="41" t="s">
        <v>16</v>
      </c>
      <c r="C11" s="47">
        <v>1061</v>
      </c>
      <c r="D11" s="48">
        <v>-0.3755868544600939</v>
      </c>
      <c r="E11" s="47">
        <v>0</v>
      </c>
      <c r="F11" s="48"/>
      <c r="G11" s="47">
        <v>1061</v>
      </c>
      <c r="H11" s="48">
        <v>-0.3755868544600939</v>
      </c>
      <c r="I11" s="47">
        <v>974</v>
      </c>
      <c r="J11" s="48">
        <v>13.255813953488373</v>
      </c>
      <c r="K11" s="49">
        <v>2035</v>
      </c>
      <c r="L11" s="50">
        <v>5.714285714285714</v>
      </c>
      <c r="M11" s="63"/>
    </row>
    <row r="12" spans="1:13" s="8" customFormat="1" ht="15.75" customHeight="1">
      <c r="A12" s="31">
        <v>10</v>
      </c>
      <c r="B12" s="41" t="s">
        <v>17</v>
      </c>
      <c r="C12" s="47">
        <v>2485</v>
      </c>
      <c r="D12" s="48">
        <v>-15.41865214431586</v>
      </c>
      <c r="E12" s="47">
        <v>8</v>
      </c>
      <c r="F12" s="48">
        <v>700</v>
      </c>
      <c r="G12" s="47">
        <v>2493</v>
      </c>
      <c r="H12" s="48">
        <v>-15.175229669955767</v>
      </c>
      <c r="I12" s="47">
        <v>1346</v>
      </c>
      <c r="J12" s="48">
        <v>-1.7518248175182483</v>
      </c>
      <c r="K12" s="49">
        <v>3839</v>
      </c>
      <c r="L12" s="50">
        <v>-10.907403109770248</v>
      </c>
      <c r="M12" s="63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3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3"/>
    </row>
    <row r="15" spans="1:13" s="8" customFormat="1" ht="15.75" customHeight="1">
      <c r="A15" s="31">
        <v>13</v>
      </c>
      <c r="B15" s="41" t="s">
        <v>20</v>
      </c>
      <c r="C15" s="47">
        <v>107</v>
      </c>
      <c r="D15" s="48">
        <v>-81.45580589254766</v>
      </c>
      <c r="E15" s="47">
        <v>951</v>
      </c>
      <c r="F15" s="48">
        <v>15.412621359223301</v>
      </c>
      <c r="G15" s="47">
        <v>1059</v>
      </c>
      <c r="H15" s="48">
        <v>-24.465049928673324</v>
      </c>
      <c r="I15" s="47">
        <v>0</v>
      </c>
      <c r="J15" s="48"/>
      <c r="K15" s="49">
        <v>1059</v>
      </c>
      <c r="L15" s="50">
        <v>-24.465049928673324</v>
      </c>
      <c r="M15" s="63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3"/>
    </row>
    <row r="17" spans="1:13" s="8" customFormat="1" ht="15.75" customHeight="1">
      <c r="A17" s="31">
        <v>15</v>
      </c>
      <c r="B17" s="41" t="s">
        <v>77</v>
      </c>
      <c r="C17" s="47">
        <v>295</v>
      </c>
      <c r="D17" s="48">
        <v>27.705627705627705</v>
      </c>
      <c r="E17" s="47">
        <v>0</v>
      </c>
      <c r="F17" s="48"/>
      <c r="G17" s="47">
        <v>295</v>
      </c>
      <c r="H17" s="48">
        <v>27.705627705627705</v>
      </c>
      <c r="I17" s="47">
        <v>0</v>
      </c>
      <c r="J17" s="48"/>
      <c r="K17" s="49">
        <v>295</v>
      </c>
      <c r="L17" s="50">
        <v>27.705627705627705</v>
      </c>
      <c r="M17" s="63"/>
    </row>
    <row r="18" spans="1:13" s="8" customFormat="1" ht="15.75" customHeight="1">
      <c r="A18" s="31">
        <v>16</v>
      </c>
      <c r="B18" s="41" t="s">
        <v>22</v>
      </c>
      <c r="C18" s="47">
        <v>133</v>
      </c>
      <c r="D18" s="48">
        <v>-44.11764705882353</v>
      </c>
      <c r="E18" s="47">
        <v>1866</v>
      </c>
      <c r="F18" s="48">
        <v>12.885662431941924</v>
      </c>
      <c r="G18" s="47">
        <v>1999</v>
      </c>
      <c r="H18" s="48">
        <v>5.7112638815441565</v>
      </c>
      <c r="I18" s="47">
        <v>533</v>
      </c>
      <c r="J18" s="48">
        <v>16.375545851528383</v>
      </c>
      <c r="K18" s="49">
        <v>2532</v>
      </c>
      <c r="L18" s="50">
        <v>7.790549169859514</v>
      </c>
      <c r="M18" s="63"/>
    </row>
    <row r="19" spans="1:13" s="8" customFormat="1" ht="15.75" customHeight="1">
      <c r="A19" s="31">
        <v>17</v>
      </c>
      <c r="B19" s="41" t="s">
        <v>23</v>
      </c>
      <c r="C19" s="47">
        <v>117</v>
      </c>
      <c r="D19" s="48">
        <v>-25.949367088607595</v>
      </c>
      <c r="E19" s="47">
        <v>0</v>
      </c>
      <c r="F19" s="48"/>
      <c r="G19" s="47">
        <v>117</v>
      </c>
      <c r="H19" s="48">
        <v>-33.898305084745765</v>
      </c>
      <c r="I19" s="47">
        <v>835</v>
      </c>
      <c r="J19" s="48">
        <v>-7.836644591611479</v>
      </c>
      <c r="K19" s="49">
        <v>952</v>
      </c>
      <c r="L19" s="50">
        <v>-12.096029547553094</v>
      </c>
      <c r="M19" s="63"/>
    </row>
    <row r="20" spans="1:13" s="8" customFormat="1" ht="15.75" customHeight="1">
      <c r="A20" s="31">
        <v>18</v>
      </c>
      <c r="B20" s="41" t="s">
        <v>24</v>
      </c>
      <c r="C20" s="47">
        <v>7257</v>
      </c>
      <c r="D20" s="48">
        <v>11.218390804597702</v>
      </c>
      <c r="E20" s="47">
        <v>0</v>
      </c>
      <c r="F20" s="48"/>
      <c r="G20" s="47">
        <v>7257</v>
      </c>
      <c r="H20" s="48">
        <v>11.218390804597702</v>
      </c>
      <c r="I20" s="47">
        <v>3807</v>
      </c>
      <c r="J20" s="48">
        <v>0.7676019057702488</v>
      </c>
      <c r="K20" s="49">
        <v>11065</v>
      </c>
      <c r="L20" s="50">
        <v>7.3959041056003105</v>
      </c>
      <c r="M20" s="63"/>
    </row>
    <row r="21" spans="1:13" s="8" customFormat="1" ht="15.75" customHeight="1">
      <c r="A21" s="31">
        <v>19</v>
      </c>
      <c r="B21" s="41" t="s">
        <v>25</v>
      </c>
      <c r="C21" s="47">
        <v>154127</v>
      </c>
      <c r="D21" s="48">
        <v>-0.5073815625544661</v>
      </c>
      <c r="E21" s="47">
        <v>0</v>
      </c>
      <c r="F21" s="48"/>
      <c r="G21" s="47">
        <v>154127</v>
      </c>
      <c r="H21" s="48">
        <v>-0.5073815625544661</v>
      </c>
      <c r="I21" s="47">
        <v>5662</v>
      </c>
      <c r="J21" s="48">
        <v>-13.425076452599388</v>
      </c>
      <c r="K21" s="49">
        <v>159790</v>
      </c>
      <c r="L21" s="50">
        <v>-1.0300211206976644</v>
      </c>
      <c r="M21" s="63"/>
    </row>
    <row r="22" spans="1:13" s="8" customFormat="1" ht="15.75" customHeight="1">
      <c r="A22" s="31">
        <v>20</v>
      </c>
      <c r="B22" s="41" t="s">
        <v>26</v>
      </c>
      <c r="C22" s="47">
        <v>786</v>
      </c>
      <c r="D22" s="48">
        <v>-20.766129032258064</v>
      </c>
      <c r="E22" s="47">
        <v>1490</v>
      </c>
      <c r="F22" s="48">
        <v>-3.183885640025991</v>
      </c>
      <c r="G22" s="47">
        <v>2276</v>
      </c>
      <c r="H22" s="48">
        <v>-10.07506914263137</v>
      </c>
      <c r="I22" s="47">
        <v>1308</v>
      </c>
      <c r="J22" s="48">
        <v>67.04980842911877</v>
      </c>
      <c r="K22" s="49">
        <v>3584</v>
      </c>
      <c r="L22" s="50">
        <v>8.147254073627037</v>
      </c>
      <c r="M22" s="63"/>
    </row>
    <row r="23" spans="1:13" s="8" customFormat="1" ht="15.75" customHeight="1">
      <c r="A23" s="31">
        <v>21</v>
      </c>
      <c r="B23" s="41" t="s">
        <v>27</v>
      </c>
      <c r="C23" s="47">
        <v>369</v>
      </c>
      <c r="D23" s="48">
        <v>5.428571428571429</v>
      </c>
      <c r="E23" s="47">
        <v>0</v>
      </c>
      <c r="F23" s="48"/>
      <c r="G23" s="47">
        <v>369</v>
      </c>
      <c r="H23" s="48">
        <v>5.428571428571429</v>
      </c>
      <c r="I23" s="47">
        <v>4</v>
      </c>
      <c r="J23" s="48">
        <v>300</v>
      </c>
      <c r="K23" s="49">
        <v>373</v>
      </c>
      <c r="L23" s="50">
        <v>6.267806267806268</v>
      </c>
      <c r="M23" s="63"/>
    </row>
    <row r="24" spans="1:13" s="8" customFormat="1" ht="15.75" customHeight="1">
      <c r="A24" s="31">
        <v>22</v>
      </c>
      <c r="B24" s="41" t="s">
        <v>28</v>
      </c>
      <c r="C24" s="47">
        <v>1438</v>
      </c>
      <c r="D24" s="48">
        <v>59.07079646017699</v>
      </c>
      <c r="E24" s="47">
        <v>0</v>
      </c>
      <c r="F24" s="48"/>
      <c r="G24" s="47">
        <v>1438</v>
      </c>
      <c r="H24" s="48">
        <v>59.07079646017699</v>
      </c>
      <c r="I24" s="47">
        <v>1087</v>
      </c>
      <c r="J24" s="48">
        <v>7.944389275074479</v>
      </c>
      <c r="K24" s="49">
        <v>2525</v>
      </c>
      <c r="L24" s="50">
        <v>32.129774986917845</v>
      </c>
      <c r="M24" s="63"/>
    </row>
    <row r="25" spans="1:13" s="8" customFormat="1" ht="15.75" customHeight="1">
      <c r="A25" s="31">
        <v>23</v>
      </c>
      <c r="B25" s="41" t="s">
        <v>29</v>
      </c>
      <c r="C25" s="47">
        <v>313</v>
      </c>
      <c r="D25" s="48">
        <v>0.967741935483871</v>
      </c>
      <c r="E25" s="47">
        <v>0</v>
      </c>
      <c r="F25" s="48"/>
      <c r="G25" s="47">
        <v>313</v>
      </c>
      <c r="H25" s="48">
        <v>0.967741935483871</v>
      </c>
      <c r="I25" s="47">
        <v>0</v>
      </c>
      <c r="J25" s="48"/>
      <c r="K25" s="49">
        <v>313</v>
      </c>
      <c r="L25" s="50">
        <v>0.967741935483871</v>
      </c>
      <c r="M25" s="63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3"/>
    </row>
    <row r="27" spans="1:13" s="8" customFormat="1" ht="15.75" customHeight="1">
      <c r="A27" s="31">
        <v>25</v>
      </c>
      <c r="B27" s="41" t="s">
        <v>31</v>
      </c>
      <c r="C27" s="47">
        <v>439</v>
      </c>
      <c r="D27" s="48">
        <v>28.362573099415204</v>
      </c>
      <c r="E27" s="47">
        <v>0</v>
      </c>
      <c r="F27" s="48"/>
      <c r="G27" s="47">
        <v>439</v>
      </c>
      <c r="H27" s="48">
        <v>28.362573099415204</v>
      </c>
      <c r="I27" s="47">
        <v>618</v>
      </c>
      <c r="J27" s="48">
        <v>8.421052631578947</v>
      </c>
      <c r="K27" s="49">
        <v>1057</v>
      </c>
      <c r="L27" s="50">
        <v>15.899122807017545</v>
      </c>
      <c r="M27" s="63"/>
    </row>
    <row r="28" spans="1:13" s="8" customFormat="1" ht="15.75" customHeight="1">
      <c r="A28" s="31">
        <v>26</v>
      </c>
      <c r="B28" s="41" t="s">
        <v>32</v>
      </c>
      <c r="C28" s="47">
        <v>4143</v>
      </c>
      <c r="D28" s="48">
        <v>63.94934705184013</v>
      </c>
      <c r="E28" s="47">
        <v>1045</v>
      </c>
      <c r="F28" s="48">
        <v>-4.128440366972477</v>
      </c>
      <c r="G28" s="47">
        <v>5188</v>
      </c>
      <c r="H28" s="48">
        <v>43.433784904617085</v>
      </c>
      <c r="I28" s="47">
        <v>439</v>
      </c>
      <c r="J28" s="48">
        <v>-24.69982847341338</v>
      </c>
      <c r="K28" s="49">
        <v>5627</v>
      </c>
      <c r="L28" s="50">
        <v>33.976190476190474</v>
      </c>
      <c r="M28" s="63"/>
    </row>
    <row r="29" spans="1:13" s="8" customFormat="1" ht="15.75" customHeight="1">
      <c r="A29" s="31">
        <v>27</v>
      </c>
      <c r="B29" s="41" t="s">
        <v>33</v>
      </c>
      <c r="C29" s="47">
        <v>77</v>
      </c>
      <c r="D29" s="48">
        <v>2.6666666666666665</v>
      </c>
      <c r="E29" s="47">
        <v>0</v>
      </c>
      <c r="F29" s="48"/>
      <c r="G29" s="47">
        <v>77</v>
      </c>
      <c r="H29" s="48">
        <v>2.6666666666666665</v>
      </c>
      <c r="I29" s="47">
        <v>0</v>
      </c>
      <c r="J29" s="48"/>
      <c r="K29" s="49">
        <v>77</v>
      </c>
      <c r="L29" s="50">
        <v>2.6666666666666665</v>
      </c>
      <c r="M29" s="63"/>
    </row>
    <row r="30" spans="1:13" s="8" customFormat="1" ht="15.75" customHeight="1">
      <c r="A30" s="31">
        <v>28</v>
      </c>
      <c r="B30" s="41" t="s">
        <v>34</v>
      </c>
      <c r="C30" s="47">
        <v>934</v>
      </c>
      <c r="D30" s="48">
        <v>-15.013648771610555</v>
      </c>
      <c r="E30" s="47">
        <v>0</v>
      </c>
      <c r="F30" s="48"/>
      <c r="G30" s="47">
        <v>934</v>
      </c>
      <c r="H30" s="48">
        <v>-15.013648771610555</v>
      </c>
      <c r="I30" s="47">
        <v>0</v>
      </c>
      <c r="J30" s="48"/>
      <c r="K30" s="49">
        <v>934</v>
      </c>
      <c r="L30" s="50">
        <v>-15.013648771610555</v>
      </c>
      <c r="M30" s="63"/>
    </row>
    <row r="31" spans="1:13" s="8" customFormat="1" ht="15.75" customHeight="1">
      <c r="A31" s="31">
        <v>29</v>
      </c>
      <c r="B31" s="41" t="s">
        <v>35</v>
      </c>
      <c r="C31" s="47">
        <v>9590</v>
      </c>
      <c r="D31" s="48">
        <v>0.5979230043008497</v>
      </c>
      <c r="E31" s="47">
        <v>0</v>
      </c>
      <c r="F31" s="48"/>
      <c r="G31" s="47">
        <v>9590</v>
      </c>
      <c r="H31" s="48">
        <v>0.5979230043008497</v>
      </c>
      <c r="I31" s="47">
        <v>18</v>
      </c>
      <c r="J31" s="48">
        <v>260</v>
      </c>
      <c r="K31" s="49">
        <v>9608</v>
      </c>
      <c r="L31" s="50">
        <v>0.7339064793457748</v>
      </c>
      <c r="M31" s="63"/>
    </row>
    <row r="32" spans="1:13" s="8" customFormat="1" ht="15.75" customHeight="1">
      <c r="A32" s="31">
        <v>30</v>
      </c>
      <c r="B32" s="41" t="s">
        <v>36</v>
      </c>
      <c r="C32" s="47">
        <v>49959</v>
      </c>
      <c r="D32" s="48">
        <v>-2.4104858086066456</v>
      </c>
      <c r="E32" s="47">
        <v>0</v>
      </c>
      <c r="F32" s="48"/>
      <c r="G32" s="47">
        <v>49959</v>
      </c>
      <c r="H32" s="48">
        <v>-2.4104858086066456</v>
      </c>
      <c r="I32" s="47">
        <v>17310</v>
      </c>
      <c r="J32" s="48">
        <v>1.3881567387102443</v>
      </c>
      <c r="K32" s="49">
        <v>67269</v>
      </c>
      <c r="L32" s="50">
        <v>-1.4604634810886825</v>
      </c>
      <c r="M32" s="63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3"/>
    </row>
    <row r="34" spans="1:13" s="8" customFormat="1" ht="15.75" customHeight="1">
      <c r="A34" s="31">
        <v>32</v>
      </c>
      <c r="B34" s="41" t="s">
        <v>38</v>
      </c>
      <c r="C34" s="47">
        <v>793</v>
      </c>
      <c r="D34" s="48">
        <v>-47.20372836218375</v>
      </c>
      <c r="E34" s="47">
        <v>3972</v>
      </c>
      <c r="F34" s="48">
        <v>-11.8508655126498</v>
      </c>
      <c r="G34" s="47">
        <v>4764</v>
      </c>
      <c r="H34" s="48">
        <v>-20.70572569906791</v>
      </c>
      <c r="I34" s="47">
        <v>738</v>
      </c>
      <c r="J34" s="48">
        <v>14.418604651162791</v>
      </c>
      <c r="K34" s="49">
        <v>5501</v>
      </c>
      <c r="L34" s="50">
        <v>-17.31549676837517</v>
      </c>
      <c r="M34" s="63"/>
    </row>
    <row r="35" spans="1:13" s="8" customFormat="1" ht="15.75" customHeight="1">
      <c r="A35" s="31">
        <v>33</v>
      </c>
      <c r="B35" s="41" t="s">
        <v>39</v>
      </c>
      <c r="C35" s="47">
        <v>13</v>
      </c>
      <c r="D35" s="48">
        <v>-50</v>
      </c>
      <c r="E35" s="47">
        <v>0</v>
      </c>
      <c r="F35" s="48"/>
      <c r="G35" s="47">
        <v>13</v>
      </c>
      <c r="H35" s="48">
        <v>-50</v>
      </c>
      <c r="I35" s="47">
        <v>5</v>
      </c>
      <c r="J35" s="48">
        <v>0</v>
      </c>
      <c r="K35" s="49">
        <v>16</v>
      </c>
      <c r="L35" s="50">
        <v>-42.857142857142854</v>
      </c>
      <c r="M35" s="63"/>
    </row>
    <row r="36" spans="1:13" s="8" customFormat="1" ht="15.75" customHeight="1">
      <c r="A36" s="31">
        <v>34</v>
      </c>
      <c r="B36" s="41" t="s">
        <v>40</v>
      </c>
      <c r="C36" s="47">
        <v>8203</v>
      </c>
      <c r="D36" s="48">
        <v>17.842264042522626</v>
      </c>
      <c r="E36" s="47">
        <v>0</v>
      </c>
      <c r="F36" s="48"/>
      <c r="G36" s="47">
        <v>8203</v>
      </c>
      <c r="H36" s="48">
        <v>17.842264042522626</v>
      </c>
      <c r="I36" s="47">
        <v>30</v>
      </c>
      <c r="J36" s="48">
        <v>-66.29213483146067</v>
      </c>
      <c r="K36" s="49">
        <v>8234</v>
      </c>
      <c r="L36" s="50">
        <v>16.74464766765915</v>
      </c>
      <c r="M36" s="63"/>
    </row>
    <row r="37" spans="1:13" s="8" customFormat="1" ht="15.75" customHeight="1">
      <c r="A37" s="31">
        <v>35</v>
      </c>
      <c r="B37" s="41" t="s">
        <v>41</v>
      </c>
      <c r="C37" s="47">
        <v>268</v>
      </c>
      <c r="D37" s="48">
        <v>117.88617886178862</v>
      </c>
      <c r="E37" s="47">
        <v>220</v>
      </c>
      <c r="F37" s="48">
        <v>7.317073170731708</v>
      </c>
      <c r="G37" s="47">
        <v>488</v>
      </c>
      <c r="H37" s="48">
        <v>48.78048780487805</v>
      </c>
      <c r="I37" s="47">
        <v>31</v>
      </c>
      <c r="J37" s="48">
        <v>3.3333333333333335</v>
      </c>
      <c r="K37" s="49">
        <v>519</v>
      </c>
      <c r="L37" s="50">
        <v>44.97206703910614</v>
      </c>
      <c r="M37" s="63"/>
    </row>
    <row r="38" spans="1:13" s="8" customFormat="1" ht="15.75" customHeight="1">
      <c r="A38" s="31">
        <v>36</v>
      </c>
      <c r="B38" s="41" t="s">
        <v>42</v>
      </c>
      <c r="C38" s="47">
        <v>4294</v>
      </c>
      <c r="D38" s="48">
        <v>23.99653479641929</v>
      </c>
      <c r="E38" s="47">
        <v>4961</v>
      </c>
      <c r="F38" s="48">
        <v>8.698510078878178</v>
      </c>
      <c r="G38" s="47">
        <v>9255</v>
      </c>
      <c r="H38" s="48">
        <v>15.312733615748817</v>
      </c>
      <c r="I38" s="47">
        <v>1508</v>
      </c>
      <c r="J38" s="48">
        <v>15.732924021488872</v>
      </c>
      <c r="K38" s="49">
        <v>10763</v>
      </c>
      <c r="L38" s="50">
        <v>15.346693816311221</v>
      </c>
      <c r="M38" s="63"/>
    </row>
    <row r="39" spans="1:13" s="8" customFormat="1" ht="15.75" customHeight="1">
      <c r="A39" s="31">
        <v>37</v>
      </c>
      <c r="B39" s="41" t="s">
        <v>43</v>
      </c>
      <c r="C39" s="47">
        <v>1367</v>
      </c>
      <c r="D39" s="48">
        <v>993.6</v>
      </c>
      <c r="E39" s="47">
        <v>3399</v>
      </c>
      <c r="F39" s="48">
        <v>-12.980030721966205</v>
      </c>
      <c r="G39" s="47">
        <v>4766</v>
      </c>
      <c r="H39" s="48">
        <v>18.233688910940213</v>
      </c>
      <c r="I39" s="47">
        <v>580</v>
      </c>
      <c r="J39" s="48">
        <v>11.538461538461538</v>
      </c>
      <c r="K39" s="49">
        <v>5346</v>
      </c>
      <c r="L39" s="50">
        <v>17.46868820039552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321880</v>
      </c>
      <c r="D40" s="50">
        <v>2.0914344436479895</v>
      </c>
      <c r="E40" s="12">
        <f>SUM(E3:E39)</f>
        <v>23500</v>
      </c>
      <c r="F40" s="50">
        <v>2.2628372497824194</v>
      </c>
      <c r="G40" s="12">
        <f>SUM(G3:G39)</f>
        <v>345380</v>
      </c>
      <c r="H40" s="50">
        <v>2.1030786422519556</v>
      </c>
      <c r="I40" s="12">
        <f>SUM(I3:I39)</f>
        <v>42037</v>
      </c>
      <c r="J40" s="50">
        <v>6.956211993995369</v>
      </c>
      <c r="K40" s="12">
        <f>SUM(K3:K39)</f>
        <v>387417</v>
      </c>
      <c r="L40" s="50">
        <v>2.606906195871538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1102</v>
      </c>
      <c r="D3" s="27">
        <v>4.752851711026616</v>
      </c>
      <c r="E3" s="26">
        <v>103823</v>
      </c>
      <c r="F3" s="27">
        <v>2.7167407026326464</v>
      </c>
      <c r="G3" s="26">
        <v>49</v>
      </c>
      <c r="H3" s="27">
        <v>-9.25925925925926</v>
      </c>
      <c r="I3" s="60"/>
    </row>
    <row r="4" spans="1:9" s="23" customFormat="1" ht="15.75" customHeight="1">
      <c r="A4" s="24">
        <v>2</v>
      </c>
      <c r="B4" s="25" t="s">
        <v>9</v>
      </c>
      <c r="C4" s="26">
        <v>1320</v>
      </c>
      <c r="D4" s="27">
        <v>-18.21561338289963</v>
      </c>
      <c r="E4" s="26">
        <v>42925</v>
      </c>
      <c r="F4" s="27">
        <v>-4.733898530782547</v>
      </c>
      <c r="G4" s="26">
        <v>449</v>
      </c>
      <c r="H4" s="27">
        <v>-1.75054704595186</v>
      </c>
      <c r="I4" s="60"/>
    </row>
    <row r="5" spans="1:9" s="23" customFormat="1" ht="15.75" customHeight="1">
      <c r="A5" s="24">
        <v>3</v>
      </c>
      <c r="B5" s="25" t="s">
        <v>10</v>
      </c>
      <c r="C5" s="26">
        <v>2472</v>
      </c>
      <c r="D5" s="27">
        <v>26.31578947368421</v>
      </c>
      <c r="E5" s="26">
        <v>176162</v>
      </c>
      <c r="F5" s="27">
        <v>22.267644833737048</v>
      </c>
      <c r="G5" s="26">
        <v>397</v>
      </c>
      <c r="H5" s="27">
        <v>-1.488833746898263</v>
      </c>
      <c r="I5" s="60"/>
    </row>
    <row r="6" spans="1:9" s="23" customFormat="1" ht="15.75" customHeight="1">
      <c r="A6" s="24">
        <v>4</v>
      </c>
      <c r="B6" s="25" t="s">
        <v>11</v>
      </c>
      <c r="C6" s="26">
        <v>4786</v>
      </c>
      <c r="D6" s="27">
        <v>6.025697828976518</v>
      </c>
      <c r="E6" s="26">
        <v>433712</v>
      </c>
      <c r="F6" s="27">
        <v>17.69022034082275</v>
      </c>
      <c r="G6" s="26">
        <v>12573</v>
      </c>
      <c r="H6" s="27">
        <v>6.786138950229319</v>
      </c>
      <c r="I6" s="60"/>
    </row>
    <row r="7" spans="1:9" s="23" customFormat="1" ht="15.75" customHeight="1">
      <c r="A7" s="24">
        <v>5</v>
      </c>
      <c r="B7" s="25" t="s">
        <v>12</v>
      </c>
      <c r="C7" s="26">
        <v>5586</v>
      </c>
      <c r="D7" s="27">
        <v>25.584532374100718</v>
      </c>
      <c r="E7" s="26">
        <v>334677</v>
      </c>
      <c r="F7" s="27">
        <v>7.827798737680464</v>
      </c>
      <c r="G7" s="26">
        <v>2848</v>
      </c>
      <c r="H7" s="27">
        <v>21.13994045087197</v>
      </c>
      <c r="I7" s="60"/>
    </row>
    <row r="8" spans="1:9" s="23" customFormat="1" ht="15.75" customHeight="1">
      <c r="A8" s="24">
        <v>6</v>
      </c>
      <c r="B8" s="25" t="s">
        <v>13</v>
      </c>
      <c r="C8" s="26">
        <v>1487</v>
      </c>
      <c r="D8" s="27">
        <v>-26.056688214818497</v>
      </c>
      <c r="E8" s="26">
        <v>6415</v>
      </c>
      <c r="F8" s="27">
        <v>11.837517433751744</v>
      </c>
      <c r="G8" s="26">
        <v>0</v>
      </c>
      <c r="H8" s="27"/>
      <c r="I8" s="60"/>
    </row>
    <row r="9" spans="1:9" s="23" customFormat="1" ht="15.75" customHeight="1">
      <c r="A9" s="24">
        <v>7</v>
      </c>
      <c r="B9" s="25" t="s">
        <v>14</v>
      </c>
      <c r="C9" s="26">
        <v>925</v>
      </c>
      <c r="D9" s="27">
        <v>-21.808960270498734</v>
      </c>
      <c r="E9" s="26">
        <v>18685</v>
      </c>
      <c r="F9" s="27">
        <v>-46.99892210812958</v>
      </c>
      <c r="G9" s="26">
        <v>1274</v>
      </c>
      <c r="H9" s="27">
        <v>-9.064953604568165</v>
      </c>
      <c r="I9" s="60"/>
    </row>
    <row r="10" spans="1:9" s="23" customFormat="1" ht="15.75" customHeight="1">
      <c r="A10" s="24">
        <v>8</v>
      </c>
      <c r="B10" s="25" t="s">
        <v>15</v>
      </c>
      <c r="C10" s="26">
        <v>921</v>
      </c>
      <c r="D10" s="27">
        <v>1.7679558011049723</v>
      </c>
      <c r="E10" s="26">
        <v>68080</v>
      </c>
      <c r="F10" s="27">
        <v>1.0958985477116807</v>
      </c>
      <c r="G10" s="26">
        <v>22</v>
      </c>
      <c r="H10" s="27">
        <v>69.23076923076923</v>
      </c>
      <c r="I10" s="60"/>
    </row>
    <row r="11" spans="1:9" s="23" customFormat="1" ht="15.75" customHeight="1">
      <c r="A11" s="24">
        <v>9</v>
      </c>
      <c r="B11" s="25" t="s">
        <v>16</v>
      </c>
      <c r="C11" s="26">
        <v>2944</v>
      </c>
      <c r="D11" s="27">
        <v>33.879035925420645</v>
      </c>
      <c r="E11" s="26">
        <v>225723</v>
      </c>
      <c r="F11" s="27">
        <v>10.543946168575808</v>
      </c>
      <c r="G11" s="26">
        <v>442</v>
      </c>
      <c r="H11" s="27">
        <v>1.8433179723502304</v>
      </c>
      <c r="I11" s="60"/>
    </row>
    <row r="12" spans="1:9" s="23" customFormat="1" ht="15.75" customHeight="1">
      <c r="A12" s="24">
        <v>10</v>
      </c>
      <c r="B12" s="25" t="s">
        <v>17</v>
      </c>
      <c r="C12" s="26">
        <v>4900</v>
      </c>
      <c r="D12" s="27">
        <v>4.477611940298507</v>
      </c>
      <c r="E12" s="26">
        <v>495122</v>
      </c>
      <c r="F12" s="27">
        <v>3.119480822419941</v>
      </c>
      <c r="G12" s="26">
        <v>785</v>
      </c>
      <c r="H12" s="27">
        <v>-11.995515695067265</v>
      </c>
      <c r="I12" s="60"/>
    </row>
    <row r="13" spans="1:9" s="23" customFormat="1" ht="15.75" customHeight="1">
      <c r="A13" s="24">
        <v>11</v>
      </c>
      <c r="B13" s="25" t="s">
        <v>18</v>
      </c>
      <c r="C13" s="26">
        <v>160</v>
      </c>
      <c r="D13" s="27">
        <v>-24.528301886792452</v>
      </c>
      <c r="E13" s="26">
        <v>8598</v>
      </c>
      <c r="F13" s="27">
        <v>226.29981024667933</v>
      </c>
      <c r="G13" s="26">
        <v>0</v>
      </c>
      <c r="H13" s="27"/>
      <c r="I13" s="60"/>
    </row>
    <row r="14" spans="1:9" s="23" customFormat="1" ht="15.75" customHeight="1">
      <c r="A14" s="24">
        <v>12</v>
      </c>
      <c r="B14" s="25" t="s">
        <v>19</v>
      </c>
      <c r="C14" s="26">
        <v>796</v>
      </c>
      <c r="D14" s="27">
        <v>13.39031339031339</v>
      </c>
      <c r="E14" s="26">
        <v>2290</v>
      </c>
      <c r="F14" s="27">
        <v>90.83333333333333</v>
      </c>
      <c r="G14" s="26">
        <v>0</v>
      </c>
      <c r="H14" s="27"/>
      <c r="I14" s="60"/>
    </row>
    <row r="15" spans="1:9" s="23" customFormat="1" ht="15.75" customHeight="1">
      <c r="A15" s="24">
        <v>13</v>
      </c>
      <c r="B15" s="25" t="s">
        <v>20</v>
      </c>
      <c r="C15" s="26">
        <v>3079</v>
      </c>
      <c r="D15" s="27">
        <v>-1.660811242414564</v>
      </c>
      <c r="E15" s="26">
        <v>172843</v>
      </c>
      <c r="F15" s="27">
        <v>4.550568594241471</v>
      </c>
      <c r="G15" s="26">
        <v>236</v>
      </c>
      <c r="H15" s="27">
        <v>-20.80536912751678</v>
      </c>
      <c r="I15" s="60"/>
    </row>
    <row r="16" spans="1:9" s="23" customFormat="1" ht="15.75" customHeight="1">
      <c r="A16" s="24">
        <v>14</v>
      </c>
      <c r="B16" s="25" t="s">
        <v>21</v>
      </c>
      <c r="C16" s="26">
        <v>399</v>
      </c>
      <c r="D16" s="27">
        <v>21.646341463414632</v>
      </c>
      <c r="E16" s="26">
        <v>734</v>
      </c>
      <c r="F16" s="27">
        <v>-0.1360544217687075</v>
      </c>
      <c r="G16" s="26">
        <v>0</v>
      </c>
      <c r="H16" s="27"/>
      <c r="I16" s="60"/>
    </row>
    <row r="17" spans="1:9" s="23" customFormat="1" ht="15.75" customHeight="1">
      <c r="A17" s="24">
        <v>15</v>
      </c>
      <c r="B17" s="25" t="s">
        <v>77</v>
      </c>
      <c r="C17" s="26">
        <v>866</v>
      </c>
      <c r="D17" s="27">
        <v>-13.916500994035784</v>
      </c>
      <c r="E17" s="26">
        <v>56742</v>
      </c>
      <c r="F17" s="27">
        <v>1.9128185785872083</v>
      </c>
      <c r="G17" s="26">
        <v>52</v>
      </c>
      <c r="H17" s="27">
        <v>23.80952380952381</v>
      </c>
      <c r="I17" s="60"/>
    </row>
    <row r="18" spans="1:9" s="23" customFormat="1" ht="15.75" customHeight="1">
      <c r="A18" s="24">
        <v>16</v>
      </c>
      <c r="B18" s="25" t="s">
        <v>22</v>
      </c>
      <c r="C18" s="26">
        <v>2630</v>
      </c>
      <c r="D18" s="27">
        <v>7.2156543008560945</v>
      </c>
      <c r="E18" s="26">
        <v>101619</v>
      </c>
      <c r="F18" s="27">
        <v>3.5386057506164286</v>
      </c>
      <c r="G18" s="26">
        <v>533</v>
      </c>
      <c r="H18" s="27">
        <v>28.743961352657006</v>
      </c>
      <c r="I18" s="60"/>
    </row>
    <row r="19" spans="1:9" s="23" customFormat="1" ht="15.75" customHeight="1">
      <c r="A19" s="24">
        <v>17</v>
      </c>
      <c r="B19" s="25" t="s">
        <v>23</v>
      </c>
      <c r="C19" s="26">
        <v>1336</v>
      </c>
      <c r="D19" s="27">
        <v>8.617886178861788</v>
      </c>
      <c r="E19" s="26">
        <v>122394</v>
      </c>
      <c r="F19" s="27">
        <v>16.785939199633596</v>
      </c>
      <c r="G19" s="26">
        <v>200</v>
      </c>
      <c r="H19" s="27">
        <v>1.5228426395939085</v>
      </c>
      <c r="I19" s="60"/>
    </row>
    <row r="20" spans="1:9" s="23" customFormat="1" ht="15.75" customHeight="1">
      <c r="A20" s="24">
        <v>18</v>
      </c>
      <c r="B20" s="25" t="s">
        <v>24</v>
      </c>
      <c r="C20" s="26">
        <v>12248</v>
      </c>
      <c r="D20" s="27">
        <v>11.82324477312152</v>
      </c>
      <c r="E20" s="26">
        <v>888937</v>
      </c>
      <c r="F20" s="27">
        <v>7.6228791705307914</v>
      </c>
      <c r="G20" s="26">
        <v>2451</v>
      </c>
      <c r="H20" s="27">
        <v>7.783641160949868</v>
      </c>
      <c r="I20" s="60"/>
    </row>
    <row r="21" spans="1:9" s="23" customFormat="1" ht="15.75" customHeight="1">
      <c r="A21" s="24">
        <v>19</v>
      </c>
      <c r="B21" s="25" t="s">
        <v>25</v>
      </c>
      <c r="C21" s="26">
        <v>21333</v>
      </c>
      <c r="D21" s="27">
        <v>10.248062015503876</v>
      </c>
      <c r="E21" s="26">
        <v>1852278</v>
      </c>
      <c r="F21" s="27">
        <v>13.676508764726785</v>
      </c>
      <c r="G21" s="26">
        <v>34535</v>
      </c>
      <c r="H21" s="27">
        <v>1.8401108784760107</v>
      </c>
      <c r="I21" s="60"/>
    </row>
    <row r="22" spans="1:9" s="23" customFormat="1" ht="15.75" customHeight="1">
      <c r="A22" s="24">
        <v>20</v>
      </c>
      <c r="B22" s="25" t="s">
        <v>26</v>
      </c>
      <c r="C22" s="26">
        <v>5742</v>
      </c>
      <c r="D22" s="27">
        <v>10.232290266845844</v>
      </c>
      <c r="E22" s="26">
        <v>499406</v>
      </c>
      <c r="F22" s="27">
        <v>18.104485977330075</v>
      </c>
      <c r="G22" s="26">
        <v>809</v>
      </c>
      <c r="H22" s="27">
        <v>40.451388888888886</v>
      </c>
      <c r="I22" s="60"/>
    </row>
    <row r="23" spans="1:9" s="23" customFormat="1" ht="15.75" customHeight="1">
      <c r="A23" s="24">
        <v>21</v>
      </c>
      <c r="B23" s="25" t="s">
        <v>27</v>
      </c>
      <c r="C23" s="26">
        <v>2722</v>
      </c>
      <c r="D23" s="27">
        <v>17.98872995231903</v>
      </c>
      <c r="E23" s="26">
        <v>154665</v>
      </c>
      <c r="F23" s="27">
        <v>9.643277424111384</v>
      </c>
      <c r="G23" s="26">
        <v>83</v>
      </c>
      <c r="H23" s="27">
        <v>23.880597014925375</v>
      </c>
      <c r="I23" s="60"/>
    </row>
    <row r="24" spans="1:9" s="23" customFormat="1" ht="15.75" customHeight="1">
      <c r="A24" s="24">
        <v>22</v>
      </c>
      <c r="B24" s="25" t="s">
        <v>28</v>
      </c>
      <c r="C24" s="26">
        <v>4243</v>
      </c>
      <c r="D24" s="27">
        <v>13.753351206434317</v>
      </c>
      <c r="E24" s="26">
        <v>397239</v>
      </c>
      <c r="F24" s="27">
        <v>13.855665138995176</v>
      </c>
      <c r="G24" s="26">
        <v>580</v>
      </c>
      <c r="H24" s="27">
        <v>26.08695652173913</v>
      </c>
      <c r="I24" s="60"/>
    </row>
    <row r="25" spans="1:9" s="23" customFormat="1" ht="15.75" customHeight="1">
      <c r="A25" s="24">
        <v>23</v>
      </c>
      <c r="B25" s="25" t="s">
        <v>29</v>
      </c>
      <c r="C25" s="26">
        <v>1134</v>
      </c>
      <c r="D25" s="27">
        <v>-16.740088105726873</v>
      </c>
      <c r="E25" s="26">
        <v>12932</v>
      </c>
      <c r="F25" s="27">
        <v>131.6732353994984</v>
      </c>
      <c r="G25" s="26">
        <v>62</v>
      </c>
      <c r="H25" s="27">
        <v>-11.428571428571429</v>
      </c>
      <c r="I25" s="60"/>
    </row>
    <row r="26" spans="1:9" s="23" customFormat="1" ht="15.75" customHeight="1">
      <c r="A26" s="24">
        <v>24</v>
      </c>
      <c r="B26" s="25" t="s">
        <v>30</v>
      </c>
      <c r="C26" s="26">
        <v>760</v>
      </c>
      <c r="D26" s="27">
        <v>-11.832946635730858</v>
      </c>
      <c r="E26" s="26">
        <v>3915</v>
      </c>
      <c r="F26" s="27">
        <v>-15.96909207984546</v>
      </c>
      <c r="G26" s="26">
        <v>0</v>
      </c>
      <c r="H26" s="27"/>
      <c r="I26" s="60"/>
    </row>
    <row r="27" spans="1:9" s="23" customFormat="1" ht="15.75" customHeight="1">
      <c r="A27" s="24">
        <v>25</v>
      </c>
      <c r="B27" s="25" t="s">
        <v>31</v>
      </c>
      <c r="C27" s="26">
        <v>1283</v>
      </c>
      <c r="D27" s="27">
        <v>24.32170542635659</v>
      </c>
      <c r="E27" s="26">
        <v>31801</v>
      </c>
      <c r="F27" s="27">
        <v>-10.550742574257425</v>
      </c>
      <c r="G27" s="26">
        <v>222</v>
      </c>
      <c r="H27" s="27">
        <v>17.46031746031746</v>
      </c>
      <c r="I27" s="60"/>
    </row>
    <row r="28" spans="1:9" s="23" customFormat="1" ht="15.75" customHeight="1">
      <c r="A28" s="24">
        <v>26</v>
      </c>
      <c r="B28" s="25" t="s">
        <v>32</v>
      </c>
      <c r="C28" s="26">
        <v>3125</v>
      </c>
      <c r="D28" s="27">
        <v>4.027962716378163</v>
      </c>
      <c r="E28" s="26">
        <v>253944</v>
      </c>
      <c r="F28" s="27">
        <v>15.101574610426695</v>
      </c>
      <c r="G28" s="26">
        <v>1183</v>
      </c>
      <c r="H28" s="27">
        <v>35.6651376146789</v>
      </c>
      <c r="I28" s="60"/>
    </row>
    <row r="29" spans="1:9" s="23" customFormat="1" ht="15.75" customHeight="1">
      <c r="A29" s="24">
        <v>27</v>
      </c>
      <c r="B29" s="25" t="s">
        <v>33</v>
      </c>
      <c r="C29" s="26">
        <v>1118</v>
      </c>
      <c r="D29" s="27">
        <v>60.17191977077364</v>
      </c>
      <c r="E29" s="26">
        <v>53692</v>
      </c>
      <c r="F29" s="27">
        <v>68.01326782864474</v>
      </c>
      <c r="G29" s="26">
        <v>19</v>
      </c>
      <c r="H29" s="27">
        <v>72.72727272727273</v>
      </c>
      <c r="I29" s="60"/>
    </row>
    <row r="30" spans="1:9" s="23" customFormat="1" ht="15.75" customHeight="1">
      <c r="A30" s="24">
        <v>28</v>
      </c>
      <c r="B30" s="25" t="s">
        <v>34</v>
      </c>
      <c r="C30" s="26">
        <v>621</v>
      </c>
      <c r="D30" s="27">
        <v>-6.334841628959276</v>
      </c>
      <c r="E30" s="26">
        <v>29524</v>
      </c>
      <c r="F30" s="27">
        <v>26.26806945513643</v>
      </c>
      <c r="G30" s="26">
        <v>160</v>
      </c>
      <c r="H30" s="27">
        <v>-21.568627450980394</v>
      </c>
      <c r="I30" s="60"/>
    </row>
    <row r="31" spans="1:9" s="23" customFormat="1" ht="15.75" customHeight="1">
      <c r="A31" s="24">
        <v>29</v>
      </c>
      <c r="B31" s="25" t="s">
        <v>35</v>
      </c>
      <c r="C31" s="26">
        <v>5830</v>
      </c>
      <c r="D31" s="27">
        <v>5.36779324055666</v>
      </c>
      <c r="E31" s="26">
        <v>438800</v>
      </c>
      <c r="F31" s="27">
        <v>14.532109708606091</v>
      </c>
      <c r="G31" s="26">
        <v>2127</v>
      </c>
      <c r="H31" s="27">
        <v>11.41959140911472</v>
      </c>
      <c r="I31" s="60"/>
    </row>
    <row r="32" spans="1:9" s="23" customFormat="1" ht="15.75" customHeight="1">
      <c r="A32" s="24">
        <v>30</v>
      </c>
      <c r="B32" s="25" t="s">
        <v>36</v>
      </c>
      <c r="C32" s="26">
        <v>28339</v>
      </c>
      <c r="D32" s="27">
        <v>6.38960843938882</v>
      </c>
      <c r="E32" s="26">
        <v>2771791</v>
      </c>
      <c r="F32" s="27">
        <v>5.206122000479005</v>
      </c>
      <c r="G32" s="26">
        <v>14557</v>
      </c>
      <c r="H32" s="27">
        <v>-5.369563804199441</v>
      </c>
      <c r="I32" s="60"/>
    </row>
    <row r="33" spans="1:9" s="23" customFormat="1" ht="15.75" customHeight="1">
      <c r="A33" s="24">
        <v>31</v>
      </c>
      <c r="B33" s="25" t="s">
        <v>37</v>
      </c>
      <c r="C33" s="26">
        <v>1001</v>
      </c>
      <c r="D33" s="27">
        <v>-3.003875968992248</v>
      </c>
      <c r="E33" s="26">
        <v>1353</v>
      </c>
      <c r="F33" s="27">
        <v>-20.0354609929078</v>
      </c>
      <c r="G33" s="26">
        <v>0</v>
      </c>
      <c r="H33" s="27"/>
      <c r="I33" s="60"/>
    </row>
    <row r="34" spans="1:9" s="23" customFormat="1" ht="15.75" customHeight="1">
      <c r="A34" s="24">
        <v>32</v>
      </c>
      <c r="B34" s="25" t="s">
        <v>38</v>
      </c>
      <c r="C34" s="26">
        <v>5263</v>
      </c>
      <c r="D34" s="27">
        <v>10.776678593980215</v>
      </c>
      <c r="E34" s="26">
        <v>268880</v>
      </c>
      <c r="F34" s="27">
        <v>5.1141916668621334</v>
      </c>
      <c r="G34" s="26">
        <v>1101</v>
      </c>
      <c r="H34" s="27">
        <v>-0.09074410163339383</v>
      </c>
      <c r="I34" s="60"/>
    </row>
    <row r="35" spans="1:9" s="23" customFormat="1" ht="15.75" customHeight="1">
      <c r="A35" s="24">
        <v>33</v>
      </c>
      <c r="B35" s="25" t="s">
        <v>39</v>
      </c>
      <c r="C35" s="26">
        <v>552</v>
      </c>
      <c r="D35" s="27">
        <v>14.522821576763485</v>
      </c>
      <c r="E35" s="26">
        <v>30046</v>
      </c>
      <c r="F35" s="27">
        <v>-3.6307652832125217</v>
      </c>
      <c r="G35" s="26">
        <v>3</v>
      </c>
      <c r="H35" s="27">
        <v>0</v>
      </c>
      <c r="I35" s="60"/>
    </row>
    <row r="36" spans="1:9" s="23" customFormat="1" ht="15.75" customHeight="1">
      <c r="A36" s="24">
        <v>34</v>
      </c>
      <c r="B36" s="25" t="s">
        <v>40</v>
      </c>
      <c r="C36" s="26">
        <v>1572</v>
      </c>
      <c r="D36" s="27">
        <v>-7.6923076923076925</v>
      </c>
      <c r="E36" s="26">
        <v>118373</v>
      </c>
      <c r="F36" s="27">
        <v>-7.290769254867562</v>
      </c>
      <c r="G36" s="26">
        <v>1854</v>
      </c>
      <c r="H36" s="27">
        <v>21.57377049180328</v>
      </c>
      <c r="I36" s="60"/>
    </row>
    <row r="37" spans="1:9" s="23" customFormat="1" ht="15.75" customHeight="1">
      <c r="A37" s="24">
        <v>35</v>
      </c>
      <c r="B37" s="25" t="s">
        <v>41</v>
      </c>
      <c r="C37" s="26">
        <v>1437</v>
      </c>
      <c r="D37" s="27">
        <v>-5.708661417322834</v>
      </c>
      <c r="E37" s="26">
        <v>61261</v>
      </c>
      <c r="F37" s="27">
        <v>11.118971177740292</v>
      </c>
      <c r="G37" s="26">
        <v>174</v>
      </c>
      <c r="H37" s="27">
        <v>102.32558139534883</v>
      </c>
      <c r="I37" s="60"/>
    </row>
    <row r="38" spans="1:9" s="23" customFormat="1" ht="15.75" customHeight="1">
      <c r="A38" s="24">
        <v>36</v>
      </c>
      <c r="B38" s="25" t="s">
        <v>42</v>
      </c>
      <c r="C38" s="26">
        <v>7508</v>
      </c>
      <c r="D38" s="27">
        <v>4.787159804605722</v>
      </c>
      <c r="E38" s="26">
        <v>591959</v>
      </c>
      <c r="F38" s="27">
        <v>8.463287581376003</v>
      </c>
      <c r="G38" s="26">
        <v>2282</v>
      </c>
      <c r="H38" s="27">
        <v>6.685366993922393</v>
      </c>
      <c r="I38" s="60"/>
    </row>
    <row r="39" spans="1:9" s="23" customFormat="1" ht="15.75" customHeight="1">
      <c r="A39" s="24">
        <v>37</v>
      </c>
      <c r="B39" s="25" t="s">
        <v>43</v>
      </c>
      <c r="C39" s="26">
        <v>3354</v>
      </c>
      <c r="D39" s="27">
        <v>-4.444444444444445</v>
      </c>
      <c r="E39" s="26">
        <v>252938</v>
      </c>
      <c r="F39" s="27">
        <v>6.865126811976898</v>
      </c>
      <c r="G39" s="26">
        <v>1189</v>
      </c>
      <c r="H39" s="27">
        <v>55.6282722513089</v>
      </c>
      <c r="I39" s="60"/>
    </row>
    <row r="40" spans="1:9" s="23" customFormat="1" ht="15.75" customHeight="1">
      <c r="A40" s="10"/>
      <c r="B40" s="11" t="s">
        <v>0</v>
      </c>
      <c r="C40" s="12">
        <f>SUM(C3:C39)</f>
        <v>144894</v>
      </c>
      <c r="D40" s="28">
        <v>7.21611342143819</v>
      </c>
      <c r="E40" s="12">
        <f>SUM(E3:E39)</f>
        <v>11084278</v>
      </c>
      <c r="F40" s="28">
        <v>9.183604115145428</v>
      </c>
      <c r="G40" s="12">
        <f>SUM(G3:G39)</f>
        <v>83251</v>
      </c>
      <c r="H40" s="28">
        <v>3.70725630644659</v>
      </c>
      <c r="I40" s="61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2" t="str">
        <f>'Totali Maggio'!C1</f>
        <v>Maggio 2006 (su base2005)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684</v>
      </c>
      <c r="D3" s="48">
        <v>19.16376306620209</v>
      </c>
      <c r="E3" s="47">
        <v>312</v>
      </c>
      <c r="F3" s="48">
        <v>-1.8867924528301887</v>
      </c>
      <c r="G3" s="56">
        <v>312</v>
      </c>
      <c r="H3" s="48">
        <v>-1.2658227848101267</v>
      </c>
      <c r="I3" s="47">
        <v>996</v>
      </c>
      <c r="J3" s="48">
        <v>11.659192825112108</v>
      </c>
      <c r="K3" s="47">
        <v>106</v>
      </c>
      <c r="L3" s="48">
        <v>-33.75</v>
      </c>
      <c r="M3" s="49">
        <v>1102</v>
      </c>
      <c r="N3" s="50">
        <v>4.752851711026616</v>
      </c>
      <c r="O3" s="63"/>
    </row>
    <row r="4" spans="1:15" s="8" customFormat="1" ht="15.75" customHeight="1">
      <c r="A4" s="31">
        <v>2</v>
      </c>
      <c r="B4" s="41" t="s">
        <v>9</v>
      </c>
      <c r="C4" s="47">
        <v>457</v>
      </c>
      <c r="D4" s="48">
        <v>-22.410865874363328</v>
      </c>
      <c r="E4" s="47">
        <v>398</v>
      </c>
      <c r="F4" s="48">
        <v>-6.791569086651054</v>
      </c>
      <c r="G4" s="56">
        <v>392</v>
      </c>
      <c r="H4" s="48">
        <v>38.028169014084504</v>
      </c>
      <c r="I4" s="47">
        <v>855</v>
      </c>
      <c r="J4" s="48">
        <v>-15.846456692913385</v>
      </c>
      <c r="K4" s="47">
        <v>465</v>
      </c>
      <c r="L4" s="48">
        <v>-22.240802675585286</v>
      </c>
      <c r="M4" s="49">
        <v>1320</v>
      </c>
      <c r="N4" s="50">
        <v>-18.21561338289963</v>
      </c>
      <c r="O4" s="63"/>
    </row>
    <row r="5" spans="1:15" s="8" customFormat="1" ht="15.75" customHeight="1">
      <c r="A5" s="31">
        <v>3</v>
      </c>
      <c r="B5" s="41" t="s">
        <v>10</v>
      </c>
      <c r="C5" s="47">
        <v>1724</v>
      </c>
      <c r="D5" s="48">
        <v>38.25180433039294</v>
      </c>
      <c r="E5" s="47">
        <v>426</v>
      </c>
      <c r="F5" s="48">
        <v>-2.73972602739726</v>
      </c>
      <c r="G5" s="56">
        <v>311</v>
      </c>
      <c r="H5" s="48">
        <v>32.9059829059829</v>
      </c>
      <c r="I5" s="47">
        <v>2150</v>
      </c>
      <c r="J5" s="48">
        <v>27.596439169139465</v>
      </c>
      <c r="K5" s="47">
        <v>322</v>
      </c>
      <c r="L5" s="48">
        <v>18.38235294117647</v>
      </c>
      <c r="M5" s="49">
        <v>2472</v>
      </c>
      <c r="N5" s="50">
        <v>26.31578947368421</v>
      </c>
      <c r="O5" s="63"/>
    </row>
    <row r="6" spans="1:15" s="8" customFormat="1" ht="15.75" customHeight="1">
      <c r="A6" s="31">
        <v>4</v>
      </c>
      <c r="B6" s="41" t="s">
        <v>11</v>
      </c>
      <c r="C6" s="47">
        <v>662</v>
      </c>
      <c r="D6" s="48">
        <v>16.96113074204947</v>
      </c>
      <c r="E6" s="47">
        <v>3899</v>
      </c>
      <c r="F6" s="48">
        <v>7.174271577789995</v>
      </c>
      <c r="G6" s="56">
        <v>3310</v>
      </c>
      <c r="H6" s="48">
        <v>8.70279146141215</v>
      </c>
      <c r="I6" s="47">
        <v>4561</v>
      </c>
      <c r="J6" s="48">
        <v>8.491912464319695</v>
      </c>
      <c r="K6" s="47">
        <v>225</v>
      </c>
      <c r="L6" s="48">
        <v>-27.419354838709676</v>
      </c>
      <c r="M6" s="49">
        <v>4786</v>
      </c>
      <c r="N6" s="50">
        <v>6.025697828976518</v>
      </c>
      <c r="O6" s="63"/>
    </row>
    <row r="7" spans="1:15" s="8" customFormat="1" ht="15.75" customHeight="1">
      <c r="A7" s="31">
        <v>5</v>
      </c>
      <c r="B7" s="41" t="s">
        <v>12</v>
      </c>
      <c r="C7" s="47">
        <v>1385</v>
      </c>
      <c r="D7" s="48">
        <v>29.560336763330216</v>
      </c>
      <c r="E7" s="47">
        <v>3523</v>
      </c>
      <c r="F7" s="48">
        <v>4.261615862681267</v>
      </c>
      <c r="G7" s="56">
        <v>3036</v>
      </c>
      <c r="H7" s="48">
        <v>8.973438621679827</v>
      </c>
      <c r="I7" s="47">
        <v>4908</v>
      </c>
      <c r="J7" s="48">
        <v>10.341726618705035</v>
      </c>
      <c r="K7" s="47">
        <v>678</v>
      </c>
      <c r="L7" s="48"/>
      <c r="M7" s="49">
        <v>5586</v>
      </c>
      <c r="N7" s="50">
        <v>25.584532374100718</v>
      </c>
      <c r="O7" s="63"/>
    </row>
    <row r="8" spans="1:15" s="8" customFormat="1" ht="15.75" customHeight="1">
      <c r="A8" s="31">
        <v>6</v>
      </c>
      <c r="B8" s="41" t="s">
        <v>13</v>
      </c>
      <c r="C8" s="47">
        <v>287</v>
      </c>
      <c r="D8" s="48">
        <v>30.454545454545453</v>
      </c>
      <c r="E8" s="47">
        <v>30</v>
      </c>
      <c r="F8" s="48">
        <v>-71.69811320754717</v>
      </c>
      <c r="G8" s="56">
        <v>24</v>
      </c>
      <c r="H8" s="48">
        <v>-76.92307692307692</v>
      </c>
      <c r="I8" s="47">
        <v>317</v>
      </c>
      <c r="J8" s="48">
        <v>-2.7607361963190185</v>
      </c>
      <c r="K8" s="47">
        <v>1170</v>
      </c>
      <c r="L8" s="48">
        <v>-30.56379821958457</v>
      </c>
      <c r="M8" s="49">
        <v>1487</v>
      </c>
      <c r="N8" s="50">
        <v>-26.056688214818497</v>
      </c>
      <c r="O8" s="63"/>
    </row>
    <row r="9" spans="1:15" s="8" customFormat="1" ht="15.75" customHeight="1">
      <c r="A9" s="31">
        <v>7</v>
      </c>
      <c r="B9" s="41" t="s">
        <v>14</v>
      </c>
      <c r="C9" s="47">
        <v>9</v>
      </c>
      <c r="D9" s="48">
        <v>-93.28358208955224</v>
      </c>
      <c r="E9" s="47">
        <v>188</v>
      </c>
      <c r="F9" s="48">
        <v>-3.58974358974359</v>
      </c>
      <c r="G9" s="56">
        <v>129</v>
      </c>
      <c r="H9" s="48">
        <v>-9.79020979020979</v>
      </c>
      <c r="I9" s="47">
        <v>197</v>
      </c>
      <c r="J9" s="48">
        <v>-40.121580547112465</v>
      </c>
      <c r="K9" s="47">
        <v>728</v>
      </c>
      <c r="L9" s="48">
        <v>-14.754098360655737</v>
      </c>
      <c r="M9" s="49">
        <v>925</v>
      </c>
      <c r="N9" s="50">
        <v>-21.808960270498734</v>
      </c>
      <c r="O9" s="63"/>
    </row>
    <row r="10" spans="1:15" s="8" customFormat="1" ht="15.75" customHeight="1">
      <c r="A10" s="31">
        <v>8</v>
      </c>
      <c r="B10" s="41" t="s">
        <v>15</v>
      </c>
      <c r="C10" s="47">
        <v>624</v>
      </c>
      <c r="D10" s="48">
        <v>1.2987012987012987</v>
      </c>
      <c r="E10" s="47">
        <v>87</v>
      </c>
      <c r="F10" s="48">
        <v>-25.641025641025642</v>
      </c>
      <c r="G10" s="56">
        <v>61</v>
      </c>
      <c r="H10" s="48">
        <v>-42.45283018867924</v>
      </c>
      <c r="I10" s="47">
        <v>711</v>
      </c>
      <c r="J10" s="48">
        <v>-3.001364256480218</v>
      </c>
      <c r="K10" s="47">
        <v>210</v>
      </c>
      <c r="L10" s="48">
        <v>22.093023255813954</v>
      </c>
      <c r="M10" s="49">
        <v>921</v>
      </c>
      <c r="N10" s="50">
        <v>1.7679558011049723</v>
      </c>
      <c r="O10" s="63"/>
    </row>
    <row r="11" spans="1:15" s="8" customFormat="1" ht="15.75" customHeight="1">
      <c r="A11" s="31">
        <v>9</v>
      </c>
      <c r="B11" s="41" t="s">
        <v>16</v>
      </c>
      <c r="C11" s="47">
        <v>2127</v>
      </c>
      <c r="D11" s="48">
        <v>35.47770700636943</v>
      </c>
      <c r="E11" s="47">
        <v>378</v>
      </c>
      <c r="F11" s="48">
        <v>9.248554913294798</v>
      </c>
      <c r="G11" s="56">
        <v>337</v>
      </c>
      <c r="H11" s="48">
        <v>9.06148867313916</v>
      </c>
      <c r="I11" s="47">
        <v>2505</v>
      </c>
      <c r="J11" s="48">
        <v>30.741127348643005</v>
      </c>
      <c r="K11" s="47">
        <v>439</v>
      </c>
      <c r="L11" s="48">
        <v>55.12367491166078</v>
      </c>
      <c r="M11" s="49">
        <v>2944</v>
      </c>
      <c r="N11" s="50">
        <v>33.879035925420645</v>
      </c>
      <c r="O11" s="63"/>
    </row>
    <row r="12" spans="1:15" s="8" customFormat="1" ht="15.75" customHeight="1">
      <c r="A12" s="31">
        <v>10</v>
      </c>
      <c r="B12" s="41" t="s">
        <v>17</v>
      </c>
      <c r="C12" s="47">
        <v>3770</v>
      </c>
      <c r="D12" s="48">
        <v>4.867872044506258</v>
      </c>
      <c r="E12" s="47">
        <v>1005</v>
      </c>
      <c r="F12" s="48">
        <v>7.257203842049093</v>
      </c>
      <c r="G12" s="56">
        <v>909</v>
      </c>
      <c r="H12" s="48">
        <v>11.67076167076167</v>
      </c>
      <c r="I12" s="47">
        <v>4775</v>
      </c>
      <c r="J12" s="48">
        <v>5.361871138570168</v>
      </c>
      <c r="K12" s="47">
        <v>125</v>
      </c>
      <c r="L12" s="48">
        <v>-20.88607594936709</v>
      </c>
      <c r="M12" s="49">
        <v>4900</v>
      </c>
      <c r="N12" s="50">
        <v>4.477611940298507</v>
      </c>
      <c r="O12" s="63"/>
    </row>
    <row r="13" spans="1:15" s="8" customFormat="1" ht="15.75" customHeight="1">
      <c r="A13" s="31">
        <v>11</v>
      </c>
      <c r="B13" s="41" t="s">
        <v>18</v>
      </c>
      <c r="C13" s="47">
        <v>153</v>
      </c>
      <c r="D13" s="48">
        <v>135.3846153846154</v>
      </c>
      <c r="E13" s="47">
        <v>1</v>
      </c>
      <c r="F13" s="48"/>
      <c r="G13" s="56">
        <v>0</v>
      </c>
      <c r="H13" s="48"/>
      <c r="I13" s="47">
        <v>154</v>
      </c>
      <c r="J13" s="48">
        <v>136.92307692307693</v>
      </c>
      <c r="K13" s="47">
        <v>6</v>
      </c>
      <c r="L13" s="48">
        <v>-95.91836734693878</v>
      </c>
      <c r="M13" s="49">
        <v>160</v>
      </c>
      <c r="N13" s="50">
        <v>-24.528301886792452</v>
      </c>
      <c r="O13" s="63"/>
    </row>
    <row r="14" spans="1:15" s="8" customFormat="1" ht="15.75" customHeight="1">
      <c r="A14" s="31">
        <v>12</v>
      </c>
      <c r="B14" s="41" t="s">
        <v>19</v>
      </c>
      <c r="C14" s="47">
        <v>5</v>
      </c>
      <c r="D14" s="48">
        <v>150</v>
      </c>
      <c r="E14" s="47">
        <v>21</v>
      </c>
      <c r="F14" s="48">
        <v>40</v>
      </c>
      <c r="G14" s="56">
        <v>1</v>
      </c>
      <c r="H14" s="48">
        <v>-92.85714285714286</v>
      </c>
      <c r="I14" s="47">
        <v>26</v>
      </c>
      <c r="J14" s="48">
        <v>52.94117647058823</v>
      </c>
      <c r="K14" s="47">
        <v>770</v>
      </c>
      <c r="L14" s="48">
        <v>12.408759124087592</v>
      </c>
      <c r="M14" s="49">
        <v>796</v>
      </c>
      <c r="N14" s="50">
        <v>13.39031339031339</v>
      </c>
      <c r="O14" s="63"/>
    </row>
    <row r="15" spans="1:15" s="8" customFormat="1" ht="15.75" customHeight="1">
      <c r="A15" s="31">
        <v>13</v>
      </c>
      <c r="B15" s="41" t="s">
        <v>20</v>
      </c>
      <c r="C15" s="47">
        <v>704</v>
      </c>
      <c r="D15" s="48">
        <v>-2.896551724137931</v>
      </c>
      <c r="E15" s="47">
        <v>1656</v>
      </c>
      <c r="F15" s="48">
        <v>-4.608294930875576</v>
      </c>
      <c r="G15" s="56">
        <v>0</v>
      </c>
      <c r="H15" s="48"/>
      <c r="I15" s="47">
        <v>2360</v>
      </c>
      <c r="J15" s="48">
        <v>-4.104022754977652</v>
      </c>
      <c r="K15" s="47">
        <v>719</v>
      </c>
      <c r="L15" s="48">
        <v>7.313432835820896</v>
      </c>
      <c r="M15" s="49">
        <v>3079</v>
      </c>
      <c r="N15" s="50">
        <v>-1.660811242414564</v>
      </c>
      <c r="O15" s="63"/>
    </row>
    <row r="16" spans="1:15" s="8" customFormat="1" ht="15.75" customHeight="1">
      <c r="A16" s="31">
        <v>14</v>
      </c>
      <c r="B16" s="41" t="s">
        <v>21</v>
      </c>
      <c r="C16" s="47">
        <v>142</v>
      </c>
      <c r="D16" s="48">
        <v>10.9375</v>
      </c>
      <c r="E16" s="47">
        <v>0</v>
      </c>
      <c r="F16" s="48"/>
      <c r="G16" s="56">
        <v>0</v>
      </c>
      <c r="H16" s="48"/>
      <c r="I16" s="47">
        <v>142</v>
      </c>
      <c r="J16" s="48">
        <v>10.9375</v>
      </c>
      <c r="K16" s="47">
        <v>257</v>
      </c>
      <c r="L16" s="48">
        <v>28.5</v>
      </c>
      <c r="M16" s="49">
        <v>399</v>
      </c>
      <c r="N16" s="50">
        <v>21.646341463414632</v>
      </c>
      <c r="O16" s="63"/>
    </row>
    <row r="17" spans="1:15" s="8" customFormat="1" ht="15.75" customHeight="1">
      <c r="A17" s="31">
        <v>15</v>
      </c>
      <c r="B17" s="41" t="s">
        <v>77</v>
      </c>
      <c r="C17" s="47">
        <v>187</v>
      </c>
      <c r="D17" s="48">
        <v>1.0810810810810811</v>
      </c>
      <c r="E17" s="47">
        <v>302</v>
      </c>
      <c r="F17" s="48">
        <v>13.962264150943396</v>
      </c>
      <c r="G17" s="56">
        <v>215</v>
      </c>
      <c r="H17" s="48">
        <v>-3.587443946188341</v>
      </c>
      <c r="I17" s="47">
        <v>489</v>
      </c>
      <c r="J17" s="48">
        <v>8.666666666666666</v>
      </c>
      <c r="K17" s="47">
        <v>377</v>
      </c>
      <c r="L17" s="48">
        <v>-32.194244604316545</v>
      </c>
      <c r="M17" s="49">
        <v>866</v>
      </c>
      <c r="N17" s="50">
        <v>-13.916500994035784</v>
      </c>
      <c r="O17" s="63"/>
    </row>
    <row r="18" spans="1:15" s="8" customFormat="1" ht="15.75" customHeight="1">
      <c r="A18" s="31">
        <v>16</v>
      </c>
      <c r="B18" s="41" t="s">
        <v>22</v>
      </c>
      <c r="C18" s="47">
        <v>1074</v>
      </c>
      <c r="D18" s="48">
        <v>19.732441471571907</v>
      </c>
      <c r="E18" s="47">
        <v>585</v>
      </c>
      <c r="F18" s="48">
        <v>-5.032467532467533</v>
      </c>
      <c r="G18" s="56">
        <v>572</v>
      </c>
      <c r="H18" s="48">
        <v>-6.688417618270799</v>
      </c>
      <c r="I18" s="47">
        <v>1659</v>
      </c>
      <c r="J18" s="48">
        <v>9.649702577660278</v>
      </c>
      <c r="K18" s="47">
        <v>971</v>
      </c>
      <c r="L18" s="48">
        <v>3.297872340425532</v>
      </c>
      <c r="M18" s="49">
        <v>2630</v>
      </c>
      <c r="N18" s="50">
        <v>7.2156543008560945</v>
      </c>
      <c r="O18" s="63"/>
    </row>
    <row r="19" spans="1:15" s="8" customFormat="1" ht="15.75" customHeight="1">
      <c r="A19" s="31">
        <v>17</v>
      </c>
      <c r="B19" s="41" t="s">
        <v>23</v>
      </c>
      <c r="C19" s="47">
        <v>910</v>
      </c>
      <c r="D19" s="48">
        <v>5.568445475638051</v>
      </c>
      <c r="E19" s="47">
        <v>390</v>
      </c>
      <c r="F19" s="48">
        <v>38.297872340425535</v>
      </c>
      <c r="G19" s="56">
        <v>20</v>
      </c>
      <c r="H19" s="48">
        <v>-92.90780141843972</v>
      </c>
      <c r="I19" s="47">
        <v>1300</v>
      </c>
      <c r="J19" s="48">
        <v>13.636363636363637</v>
      </c>
      <c r="K19" s="47">
        <v>36</v>
      </c>
      <c r="L19" s="48">
        <v>-58.13953488372093</v>
      </c>
      <c r="M19" s="49">
        <v>1336</v>
      </c>
      <c r="N19" s="50">
        <v>8.617886178861788</v>
      </c>
      <c r="O19" s="63"/>
    </row>
    <row r="20" spans="1:15" s="8" customFormat="1" ht="15.75" customHeight="1">
      <c r="A20" s="31">
        <v>18</v>
      </c>
      <c r="B20" s="41" t="s">
        <v>24</v>
      </c>
      <c r="C20" s="47">
        <v>6654</v>
      </c>
      <c r="D20" s="48">
        <v>17.065446868402532</v>
      </c>
      <c r="E20" s="47">
        <v>2436</v>
      </c>
      <c r="F20" s="48">
        <v>1.7543859649122806</v>
      </c>
      <c r="G20" s="56">
        <v>2363</v>
      </c>
      <c r="H20" s="48">
        <v>5.022222222222222</v>
      </c>
      <c r="I20" s="47">
        <v>9090</v>
      </c>
      <c r="J20" s="48">
        <v>12.527853429066601</v>
      </c>
      <c r="K20" s="47">
        <v>3158</v>
      </c>
      <c r="L20" s="48">
        <v>9.843478260869565</v>
      </c>
      <c r="M20" s="49">
        <v>12248</v>
      </c>
      <c r="N20" s="50">
        <v>11.82324477312152</v>
      </c>
      <c r="O20" s="63"/>
    </row>
    <row r="21" spans="1:15" s="8" customFormat="1" ht="15.75" customHeight="1">
      <c r="A21" s="31">
        <v>19</v>
      </c>
      <c r="B21" s="41" t="s">
        <v>25</v>
      </c>
      <c r="C21" s="47">
        <v>2851</v>
      </c>
      <c r="D21" s="48">
        <v>-9.635499207606973</v>
      </c>
      <c r="E21" s="47">
        <v>18482</v>
      </c>
      <c r="F21" s="48">
        <v>14.121642482247607</v>
      </c>
      <c r="G21" s="56">
        <v>11383</v>
      </c>
      <c r="H21" s="48">
        <v>12.01535130879748</v>
      </c>
      <c r="I21" s="47">
        <v>21333</v>
      </c>
      <c r="J21" s="48">
        <v>10.248062015503876</v>
      </c>
      <c r="K21" s="47">
        <v>0</v>
      </c>
      <c r="L21" s="48"/>
      <c r="M21" s="49">
        <v>21333</v>
      </c>
      <c r="N21" s="50">
        <v>10.248062015503876</v>
      </c>
      <c r="O21" s="63"/>
    </row>
    <row r="22" spans="1:15" s="8" customFormat="1" ht="15.75" customHeight="1">
      <c r="A22" s="31">
        <v>20</v>
      </c>
      <c r="B22" s="41" t="s">
        <v>26</v>
      </c>
      <c r="C22" s="47">
        <v>2673</v>
      </c>
      <c r="D22" s="48">
        <v>7.263242375601926</v>
      </c>
      <c r="E22" s="47">
        <v>2078</v>
      </c>
      <c r="F22" s="48">
        <v>14.743235781336278</v>
      </c>
      <c r="G22" s="56">
        <v>1783</v>
      </c>
      <c r="H22" s="48">
        <v>9.858287122612445</v>
      </c>
      <c r="I22" s="47">
        <v>4751</v>
      </c>
      <c r="J22" s="48">
        <v>10.411340924936091</v>
      </c>
      <c r="K22" s="47">
        <v>991</v>
      </c>
      <c r="L22" s="48">
        <v>9.381898454746137</v>
      </c>
      <c r="M22" s="49">
        <v>5742</v>
      </c>
      <c r="N22" s="50">
        <v>10.232290266845844</v>
      </c>
      <c r="O22" s="63"/>
    </row>
    <row r="23" spans="1:15" s="8" customFormat="1" ht="15.75" customHeight="1">
      <c r="A23" s="31">
        <v>21</v>
      </c>
      <c r="B23" s="41" t="s">
        <v>27</v>
      </c>
      <c r="C23" s="47">
        <v>977</v>
      </c>
      <c r="D23" s="48">
        <v>37.41209563994374</v>
      </c>
      <c r="E23" s="47">
        <v>639</v>
      </c>
      <c r="F23" s="48">
        <v>-7.658959537572255</v>
      </c>
      <c r="G23" s="56">
        <v>555</v>
      </c>
      <c r="H23" s="48">
        <v>-9.313725490196079</v>
      </c>
      <c r="I23" s="47">
        <v>1616</v>
      </c>
      <c r="J23" s="48">
        <v>15.181753385602281</v>
      </c>
      <c r="K23" s="47">
        <v>1106</v>
      </c>
      <c r="L23" s="48">
        <v>22.345132743362832</v>
      </c>
      <c r="M23" s="49">
        <v>2722</v>
      </c>
      <c r="N23" s="50">
        <v>17.98872995231903</v>
      </c>
      <c r="O23" s="63"/>
    </row>
    <row r="24" spans="1:15" s="8" customFormat="1" ht="15.75" customHeight="1">
      <c r="A24" s="31">
        <v>22</v>
      </c>
      <c r="B24" s="41" t="s">
        <v>28</v>
      </c>
      <c r="C24" s="47">
        <v>3108</v>
      </c>
      <c r="D24" s="48">
        <v>13.389273987595768</v>
      </c>
      <c r="E24" s="47">
        <v>873</v>
      </c>
      <c r="F24" s="48">
        <v>15.476190476190476</v>
      </c>
      <c r="G24" s="56">
        <v>783</v>
      </c>
      <c r="H24" s="48">
        <v>16.69150521609538</v>
      </c>
      <c r="I24" s="47">
        <v>3981</v>
      </c>
      <c r="J24" s="48">
        <v>13.840434658278525</v>
      </c>
      <c r="K24" s="47">
        <v>262</v>
      </c>
      <c r="L24" s="48">
        <v>12.446351931330472</v>
      </c>
      <c r="M24" s="49">
        <v>4243</v>
      </c>
      <c r="N24" s="50">
        <v>13.753351206434317</v>
      </c>
      <c r="O24" s="63"/>
    </row>
    <row r="25" spans="1:15" s="8" customFormat="1" ht="15.75" customHeight="1">
      <c r="A25" s="31">
        <v>23</v>
      </c>
      <c r="B25" s="41" t="s">
        <v>29</v>
      </c>
      <c r="C25" s="47">
        <v>345</v>
      </c>
      <c r="D25" s="48">
        <v>65.07177033492823</v>
      </c>
      <c r="E25" s="47">
        <v>132</v>
      </c>
      <c r="F25" s="48">
        <v>-11.409395973154362</v>
      </c>
      <c r="G25" s="56">
        <v>108</v>
      </c>
      <c r="H25" s="48">
        <v>800</v>
      </c>
      <c r="I25" s="47">
        <v>477</v>
      </c>
      <c r="J25" s="48">
        <v>33.24022346368715</v>
      </c>
      <c r="K25" s="47">
        <v>657</v>
      </c>
      <c r="L25" s="48">
        <v>-34.56175298804781</v>
      </c>
      <c r="M25" s="49">
        <v>1134</v>
      </c>
      <c r="N25" s="50">
        <v>-16.740088105726873</v>
      </c>
      <c r="O25" s="63"/>
    </row>
    <row r="26" spans="1:15" s="8" customFormat="1" ht="15.75" customHeight="1">
      <c r="A26" s="31">
        <v>24</v>
      </c>
      <c r="B26" s="41" t="s">
        <v>30</v>
      </c>
      <c r="C26" s="47">
        <v>171</v>
      </c>
      <c r="D26" s="48">
        <v>-9.523809523809524</v>
      </c>
      <c r="E26" s="47">
        <v>72</v>
      </c>
      <c r="F26" s="48">
        <v>28.571428571428573</v>
      </c>
      <c r="G26" s="56">
        <v>59</v>
      </c>
      <c r="H26" s="48">
        <v>34.09090909090909</v>
      </c>
      <c r="I26" s="47">
        <v>243</v>
      </c>
      <c r="J26" s="48">
        <v>-0.8163265306122449</v>
      </c>
      <c r="K26" s="47">
        <v>517</v>
      </c>
      <c r="L26" s="48">
        <v>-16.207455429497568</v>
      </c>
      <c r="M26" s="49">
        <v>760</v>
      </c>
      <c r="N26" s="50">
        <v>-11.832946635730858</v>
      </c>
      <c r="O26" s="63"/>
    </row>
    <row r="27" spans="1:15" s="8" customFormat="1" ht="15.75" customHeight="1">
      <c r="A27" s="31">
        <v>25</v>
      </c>
      <c r="B27" s="41" t="s">
        <v>31</v>
      </c>
      <c r="C27" s="47">
        <v>443</v>
      </c>
      <c r="D27" s="48">
        <v>36.30769230769231</v>
      </c>
      <c r="E27" s="47">
        <v>270</v>
      </c>
      <c r="F27" s="48">
        <v>12.5</v>
      </c>
      <c r="G27" s="56">
        <v>239</v>
      </c>
      <c r="H27" s="48">
        <v>10.648148148148149</v>
      </c>
      <c r="I27" s="47">
        <v>713</v>
      </c>
      <c r="J27" s="48">
        <v>26.194690265486727</v>
      </c>
      <c r="K27" s="47">
        <v>570</v>
      </c>
      <c r="L27" s="48">
        <v>22.055674518201286</v>
      </c>
      <c r="M27" s="49">
        <v>1283</v>
      </c>
      <c r="N27" s="50">
        <v>24.32170542635659</v>
      </c>
      <c r="O27" s="63"/>
    </row>
    <row r="28" spans="1:15" s="8" customFormat="1" ht="15.75" customHeight="1">
      <c r="A28" s="31">
        <v>26</v>
      </c>
      <c r="B28" s="41" t="s">
        <v>32</v>
      </c>
      <c r="C28" s="47">
        <v>759</v>
      </c>
      <c r="D28" s="48">
        <v>9.20863309352518</v>
      </c>
      <c r="E28" s="47">
        <v>2044</v>
      </c>
      <c r="F28" s="48">
        <v>8.148148148148149</v>
      </c>
      <c r="G28" s="56">
        <v>0</v>
      </c>
      <c r="H28" s="48"/>
      <c r="I28" s="47">
        <v>2803</v>
      </c>
      <c r="J28" s="48">
        <v>8.433268858800774</v>
      </c>
      <c r="K28" s="47">
        <v>322</v>
      </c>
      <c r="L28" s="48">
        <v>-23.15035799522673</v>
      </c>
      <c r="M28" s="49">
        <v>3125</v>
      </c>
      <c r="N28" s="50">
        <v>4.027962716378163</v>
      </c>
      <c r="O28" s="63"/>
    </row>
    <row r="29" spans="1:15" s="8" customFormat="1" ht="15.75" customHeight="1">
      <c r="A29" s="31">
        <v>27</v>
      </c>
      <c r="B29" s="41" t="s">
        <v>33</v>
      </c>
      <c r="C29" s="47">
        <v>941</v>
      </c>
      <c r="D29" s="48">
        <v>127.29468599033817</v>
      </c>
      <c r="E29" s="47">
        <v>52</v>
      </c>
      <c r="F29" s="48"/>
      <c r="G29" s="56">
        <v>0</v>
      </c>
      <c r="H29" s="48"/>
      <c r="I29" s="47">
        <v>993</v>
      </c>
      <c r="J29" s="48">
        <v>137.55980861244018</v>
      </c>
      <c r="K29" s="47">
        <v>125</v>
      </c>
      <c r="L29" s="48">
        <v>-55.357142857142854</v>
      </c>
      <c r="M29" s="49">
        <v>1118</v>
      </c>
      <c r="N29" s="50">
        <v>60.17191977077364</v>
      </c>
      <c r="O29" s="63"/>
    </row>
    <row r="30" spans="1:15" s="8" customFormat="1" ht="15.75" customHeight="1">
      <c r="A30" s="31">
        <v>28</v>
      </c>
      <c r="B30" s="41" t="s">
        <v>34</v>
      </c>
      <c r="C30" s="47">
        <v>155</v>
      </c>
      <c r="D30" s="48">
        <v>-27.570093457943926</v>
      </c>
      <c r="E30" s="47">
        <v>245</v>
      </c>
      <c r="F30" s="48">
        <v>25</v>
      </c>
      <c r="G30" s="56">
        <v>112</v>
      </c>
      <c r="H30" s="48">
        <v>33.333333333333336</v>
      </c>
      <c r="I30" s="47">
        <v>400</v>
      </c>
      <c r="J30" s="48">
        <v>-2.4390243902439024</v>
      </c>
      <c r="K30" s="47">
        <v>221</v>
      </c>
      <c r="L30" s="48">
        <v>-12.648221343873518</v>
      </c>
      <c r="M30" s="49">
        <v>621</v>
      </c>
      <c r="N30" s="50">
        <v>-6.334841628959276</v>
      </c>
      <c r="O30" s="63"/>
    </row>
    <row r="31" spans="1:15" s="8" customFormat="1" ht="15.75" customHeight="1">
      <c r="A31" s="31">
        <v>29</v>
      </c>
      <c r="B31" s="41" t="s">
        <v>35</v>
      </c>
      <c r="C31" s="47">
        <v>689</v>
      </c>
      <c r="D31" s="48">
        <v>-9.58005249343832</v>
      </c>
      <c r="E31" s="47">
        <v>3136</v>
      </c>
      <c r="F31" s="48">
        <v>15.251745681734656</v>
      </c>
      <c r="G31" s="56">
        <v>2774</v>
      </c>
      <c r="H31" s="48">
        <v>14.770376499793132</v>
      </c>
      <c r="I31" s="47">
        <v>3825</v>
      </c>
      <c r="J31" s="48">
        <v>9.819121447028424</v>
      </c>
      <c r="K31" s="47">
        <v>2005</v>
      </c>
      <c r="L31" s="48">
        <v>-2.1951219512195124</v>
      </c>
      <c r="M31" s="49">
        <v>5830</v>
      </c>
      <c r="N31" s="50">
        <v>5.36779324055666</v>
      </c>
      <c r="O31" s="63"/>
    </row>
    <row r="32" spans="1:15" s="8" customFormat="1" ht="15.75" customHeight="1">
      <c r="A32" s="31">
        <v>30</v>
      </c>
      <c r="B32" s="41" t="s">
        <v>36</v>
      </c>
      <c r="C32" s="47">
        <v>14353</v>
      </c>
      <c r="D32" s="48">
        <v>14.631419215717594</v>
      </c>
      <c r="E32" s="47">
        <v>13986</v>
      </c>
      <c r="F32" s="48">
        <v>-0.9209407764239161</v>
      </c>
      <c r="G32" s="56">
        <v>9549</v>
      </c>
      <c r="H32" s="48">
        <v>3.8273350005436555</v>
      </c>
      <c r="I32" s="47">
        <v>28339</v>
      </c>
      <c r="J32" s="48">
        <v>6.38960843938882</v>
      </c>
      <c r="K32" s="47">
        <v>0</v>
      </c>
      <c r="L32" s="48"/>
      <c r="M32" s="49">
        <v>28339</v>
      </c>
      <c r="N32" s="50">
        <v>6.38960843938882</v>
      </c>
      <c r="O32" s="63"/>
    </row>
    <row r="33" spans="1:15" s="8" customFormat="1" ht="15.75" customHeight="1">
      <c r="A33" s="31">
        <v>31</v>
      </c>
      <c r="B33" s="41" t="s">
        <v>37</v>
      </c>
      <c r="C33" s="47">
        <v>27</v>
      </c>
      <c r="D33" s="48">
        <v>-32.5</v>
      </c>
      <c r="E33" s="47">
        <v>21</v>
      </c>
      <c r="F33" s="48">
        <v>-47.5</v>
      </c>
      <c r="G33" s="56">
        <v>21</v>
      </c>
      <c r="H33" s="48">
        <v>-47.5</v>
      </c>
      <c r="I33" s="47">
        <v>48</v>
      </c>
      <c r="J33" s="48">
        <v>-40</v>
      </c>
      <c r="K33" s="47">
        <v>953</v>
      </c>
      <c r="L33" s="48">
        <v>0.10504201680672269</v>
      </c>
      <c r="M33" s="49">
        <v>1001</v>
      </c>
      <c r="N33" s="50">
        <v>-3.003875968992248</v>
      </c>
      <c r="O33" s="63"/>
    </row>
    <row r="34" spans="1:15" s="8" customFormat="1" ht="15.75" customHeight="1">
      <c r="A34" s="31">
        <v>32</v>
      </c>
      <c r="B34" s="41" t="s">
        <v>38</v>
      </c>
      <c r="C34" s="47">
        <v>1797</v>
      </c>
      <c r="D34" s="48">
        <v>6.520450503852993</v>
      </c>
      <c r="E34" s="47">
        <v>2095</v>
      </c>
      <c r="F34" s="48">
        <v>6.022267206477733</v>
      </c>
      <c r="G34" s="56">
        <v>1995</v>
      </c>
      <c r="H34" s="48">
        <v>6.627471940138963</v>
      </c>
      <c r="I34" s="47">
        <v>3892</v>
      </c>
      <c r="J34" s="48">
        <v>6.251706251706252</v>
      </c>
      <c r="K34" s="47">
        <v>1371</v>
      </c>
      <c r="L34" s="48">
        <v>26.011029411764707</v>
      </c>
      <c r="M34" s="49">
        <v>5263</v>
      </c>
      <c r="N34" s="50">
        <v>10.776678593980215</v>
      </c>
      <c r="O34" s="63"/>
    </row>
    <row r="35" spans="1:15" s="8" customFormat="1" ht="15.75" customHeight="1">
      <c r="A35" s="31">
        <v>33</v>
      </c>
      <c r="B35" s="41" t="s">
        <v>39</v>
      </c>
      <c r="C35" s="47">
        <v>447</v>
      </c>
      <c r="D35" s="48">
        <v>2.288329519450801</v>
      </c>
      <c r="E35" s="47">
        <v>5</v>
      </c>
      <c r="F35" s="48">
        <v>-28.571428571428573</v>
      </c>
      <c r="G35" s="56">
        <v>3</v>
      </c>
      <c r="H35" s="48">
        <v>-57.142857142857146</v>
      </c>
      <c r="I35" s="47">
        <v>452</v>
      </c>
      <c r="J35" s="48">
        <v>1.8018018018018018</v>
      </c>
      <c r="K35" s="47">
        <v>100</v>
      </c>
      <c r="L35" s="48">
        <v>163.1578947368421</v>
      </c>
      <c r="M35" s="49">
        <v>552</v>
      </c>
      <c r="N35" s="50">
        <v>14.522821576763485</v>
      </c>
      <c r="O35" s="63"/>
    </row>
    <row r="36" spans="1:15" s="8" customFormat="1" ht="15.75" customHeight="1">
      <c r="A36" s="31">
        <v>34</v>
      </c>
      <c r="B36" s="41" t="s">
        <v>40</v>
      </c>
      <c r="C36" s="47">
        <v>181</v>
      </c>
      <c r="D36" s="48">
        <v>45.96774193548387</v>
      </c>
      <c r="E36" s="47">
        <v>849</v>
      </c>
      <c r="F36" s="48">
        <v>-17.170731707317074</v>
      </c>
      <c r="G36" s="56">
        <v>0</v>
      </c>
      <c r="H36" s="48"/>
      <c r="I36" s="47">
        <v>1030</v>
      </c>
      <c r="J36" s="48">
        <v>-10.356832027850304</v>
      </c>
      <c r="K36" s="47">
        <v>542</v>
      </c>
      <c r="L36" s="48">
        <v>-2.1660649819494586</v>
      </c>
      <c r="M36" s="49">
        <v>1572</v>
      </c>
      <c r="N36" s="50">
        <v>-7.6923076923076925</v>
      </c>
      <c r="O36" s="63"/>
    </row>
    <row r="37" spans="1:15" s="8" customFormat="1" ht="15.75" customHeight="1">
      <c r="A37" s="31">
        <v>35</v>
      </c>
      <c r="B37" s="41" t="s">
        <v>41</v>
      </c>
      <c r="C37" s="47">
        <v>647</v>
      </c>
      <c r="D37" s="48">
        <v>10.787671232876713</v>
      </c>
      <c r="E37" s="47">
        <v>369</v>
      </c>
      <c r="F37" s="48">
        <v>11.818181818181818</v>
      </c>
      <c r="G37" s="56">
        <v>305</v>
      </c>
      <c r="H37" s="48">
        <v>0.6600660066006601</v>
      </c>
      <c r="I37" s="47">
        <v>1016</v>
      </c>
      <c r="J37" s="48">
        <v>11.159737417943107</v>
      </c>
      <c r="K37" s="47">
        <v>421</v>
      </c>
      <c r="L37" s="48">
        <v>-30.983606557377048</v>
      </c>
      <c r="M37" s="49">
        <v>1437</v>
      </c>
      <c r="N37" s="50">
        <v>-5.708661417322834</v>
      </c>
      <c r="O37" s="63"/>
    </row>
    <row r="38" spans="1:15" s="8" customFormat="1" ht="15.75" customHeight="1">
      <c r="A38" s="31">
        <v>36</v>
      </c>
      <c r="B38" s="41" t="s">
        <v>42</v>
      </c>
      <c r="C38" s="47">
        <v>2149</v>
      </c>
      <c r="D38" s="48">
        <v>9.642857142857142</v>
      </c>
      <c r="E38" s="47">
        <v>4761</v>
      </c>
      <c r="F38" s="48">
        <v>2.784974093264249</v>
      </c>
      <c r="G38" s="56">
        <v>4013</v>
      </c>
      <c r="H38" s="48">
        <v>0.14973795857249814</v>
      </c>
      <c r="I38" s="47">
        <v>6910</v>
      </c>
      <c r="J38" s="48">
        <v>4.824029126213592</v>
      </c>
      <c r="K38" s="47">
        <v>598</v>
      </c>
      <c r="L38" s="48">
        <v>4.363001745200698</v>
      </c>
      <c r="M38" s="49">
        <v>7508</v>
      </c>
      <c r="N38" s="50">
        <v>4.787159804605722</v>
      </c>
      <c r="O38" s="63"/>
    </row>
    <row r="39" spans="1:15" s="8" customFormat="1" ht="15.75" customHeight="1">
      <c r="A39" s="31">
        <v>37</v>
      </c>
      <c r="B39" s="41" t="s">
        <v>43</v>
      </c>
      <c r="C39" s="47">
        <v>1068</v>
      </c>
      <c r="D39" s="48">
        <v>1.9083969465648856</v>
      </c>
      <c r="E39" s="47">
        <v>2011</v>
      </c>
      <c r="F39" s="48">
        <v>-5.096743747050495</v>
      </c>
      <c r="G39" s="56">
        <v>1491</v>
      </c>
      <c r="H39" s="48">
        <v>-4.484304932735426</v>
      </c>
      <c r="I39" s="47">
        <v>3079</v>
      </c>
      <c r="J39" s="48">
        <v>-2.778654878433849</v>
      </c>
      <c r="K39" s="47">
        <v>275</v>
      </c>
      <c r="L39" s="48">
        <v>-19.825072886297377</v>
      </c>
      <c r="M39" s="49">
        <v>3354</v>
      </c>
      <c r="N39" s="50">
        <v>-4.444444444444445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55339</v>
      </c>
      <c r="D40" s="50">
        <v>12.853821682029528</v>
      </c>
      <c r="E40" s="12">
        <f>SUM(E3:E39)</f>
        <v>67757</v>
      </c>
      <c r="F40" s="50">
        <v>5.5997132348357335</v>
      </c>
      <c r="G40" s="13">
        <f>SUM(G3:G39)</f>
        <v>47165</v>
      </c>
      <c r="H40" s="48">
        <v>6.347237880496054</v>
      </c>
      <c r="I40" s="12">
        <f>SUM(I3:I39)</f>
        <v>123096</v>
      </c>
      <c r="J40" s="50">
        <v>8.742049469964664</v>
      </c>
      <c r="K40" s="12">
        <f>SUM(K3:K39)</f>
        <v>21798</v>
      </c>
      <c r="L40" s="50">
        <v>-0.6562756357670222</v>
      </c>
      <c r="M40" s="12">
        <f>SUM(M3:M39)</f>
        <v>144894</v>
      </c>
      <c r="N40" s="50">
        <v>7.21611342143819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2" t="str">
        <f>'Totali Maggio'!C1</f>
        <v>Maggio 2006 (su base2005)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59245</v>
      </c>
      <c r="D3" s="48">
        <v>4.800905697758751</v>
      </c>
      <c r="E3" s="47">
        <v>44420</v>
      </c>
      <c r="F3" s="48">
        <v>2.4611906903789817</v>
      </c>
      <c r="G3" s="56">
        <v>44420</v>
      </c>
      <c r="H3" s="48">
        <v>2.4304754877092654</v>
      </c>
      <c r="I3" s="47">
        <v>77</v>
      </c>
      <c r="J3" s="48">
        <v>-92.47311827956989</v>
      </c>
      <c r="K3" s="47">
        <v>103742</v>
      </c>
      <c r="L3" s="48">
        <v>2.809517674690557</v>
      </c>
      <c r="M3" s="47">
        <v>81</v>
      </c>
      <c r="N3" s="48">
        <v>-52.35294117647059</v>
      </c>
      <c r="O3" s="49">
        <v>103823</v>
      </c>
      <c r="P3" s="50">
        <v>2.7167407026326464</v>
      </c>
      <c r="Q3" s="63"/>
    </row>
    <row r="4" spans="1:17" s="8" customFormat="1" ht="15.75" customHeight="1">
      <c r="A4" s="31">
        <v>2</v>
      </c>
      <c r="B4" s="41" t="s">
        <v>9</v>
      </c>
      <c r="C4" s="47">
        <v>18334</v>
      </c>
      <c r="D4" s="48">
        <v>4.33050702782678</v>
      </c>
      <c r="E4" s="47">
        <v>23455</v>
      </c>
      <c r="F4" s="48">
        <v>-7.504535057969871</v>
      </c>
      <c r="G4" s="56">
        <v>19106</v>
      </c>
      <c r="H4" s="48">
        <v>4.279008841829494</v>
      </c>
      <c r="I4" s="47">
        <v>116</v>
      </c>
      <c r="J4" s="48">
        <v>-92.16216216216216</v>
      </c>
      <c r="K4" s="47">
        <v>41905</v>
      </c>
      <c r="L4" s="48">
        <v>-5.642746166490284</v>
      </c>
      <c r="M4" s="47">
        <v>1020</v>
      </c>
      <c r="N4" s="48">
        <v>57.650695517774345</v>
      </c>
      <c r="O4" s="49">
        <v>42925</v>
      </c>
      <c r="P4" s="50">
        <v>-4.733898530782547</v>
      </c>
      <c r="Q4" s="63"/>
    </row>
    <row r="5" spans="1:17" s="8" customFormat="1" ht="15.75" customHeight="1">
      <c r="A5" s="31">
        <v>3</v>
      </c>
      <c r="B5" s="41" t="s">
        <v>10</v>
      </c>
      <c r="C5" s="47">
        <v>135802</v>
      </c>
      <c r="D5" s="48">
        <v>24.54100254947635</v>
      </c>
      <c r="E5" s="47">
        <v>37571</v>
      </c>
      <c r="F5" s="48">
        <v>19.06889776256576</v>
      </c>
      <c r="G5" s="56">
        <v>31703</v>
      </c>
      <c r="H5" s="48">
        <v>44.5777088653776</v>
      </c>
      <c r="I5" s="47">
        <v>2413</v>
      </c>
      <c r="J5" s="48">
        <v>-22.66025641025641</v>
      </c>
      <c r="K5" s="47">
        <v>175786</v>
      </c>
      <c r="L5" s="48">
        <v>22.314843162904616</v>
      </c>
      <c r="M5" s="47">
        <v>376</v>
      </c>
      <c r="N5" s="48">
        <v>3.581267217630854</v>
      </c>
      <c r="O5" s="49">
        <v>176162</v>
      </c>
      <c r="P5" s="50">
        <v>22.267644833737048</v>
      </c>
      <c r="Q5" s="63"/>
    </row>
    <row r="6" spans="1:17" s="8" customFormat="1" ht="15.75" customHeight="1">
      <c r="A6" s="31">
        <v>4</v>
      </c>
      <c r="B6" s="41" t="s">
        <v>11</v>
      </c>
      <c r="C6" s="47">
        <v>54035</v>
      </c>
      <c r="D6" s="48">
        <v>31.747695908714096</v>
      </c>
      <c r="E6" s="47">
        <v>377883</v>
      </c>
      <c r="F6" s="48">
        <v>16.552853653120142</v>
      </c>
      <c r="G6" s="56">
        <v>337675</v>
      </c>
      <c r="H6" s="48">
        <v>17.124632332537878</v>
      </c>
      <c r="I6" s="47">
        <v>1406</v>
      </c>
      <c r="J6" s="48">
        <v>-48.81689115398617</v>
      </c>
      <c r="K6" s="47">
        <v>433324</v>
      </c>
      <c r="L6" s="48">
        <v>17.758446859450455</v>
      </c>
      <c r="M6" s="47">
        <v>388</v>
      </c>
      <c r="N6" s="48">
        <v>-28.5451197053407</v>
      </c>
      <c r="O6" s="49">
        <v>433712</v>
      </c>
      <c r="P6" s="50">
        <v>17.69022034082275</v>
      </c>
      <c r="Q6" s="63"/>
    </row>
    <row r="7" spans="1:17" s="8" customFormat="1" ht="15.75" customHeight="1">
      <c r="A7" s="31">
        <v>5</v>
      </c>
      <c r="B7" s="41" t="s">
        <v>12</v>
      </c>
      <c r="C7" s="47">
        <v>110282</v>
      </c>
      <c r="D7" s="48">
        <v>17.094561593510438</v>
      </c>
      <c r="E7" s="47">
        <v>217382</v>
      </c>
      <c r="F7" s="48">
        <v>3.650477289415714</v>
      </c>
      <c r="G7" s="56">
        <v>175109</v>
      </c>
      <c r="H7" s="48">
        <v>10.277790023238385</v>
      </c>
      <c r="I7" s="47">
        <v>6278</v>
      </c>
      <c r="J7" s="48">
        <v>-3.0125135176888613</v>
      </c>
      <c r="K7" s="47">
        <v>333942</v>
      </c>
      <c r="L7" s="48">
        <v>7.590993005370819</v>
      </c>
      <c r="M7" s="47">
        <v>735</v>
      </c>
      <c r="N7" s="48"/>
      <c r="O7" s="49">
        <v>334677</v>
      </c>
      <c r="P7" s="50">
        <v>7.827798737680464</v>
      </c>
      <c r="Q7" s="63"/>
    </row>
    <row r="8" spans="1:17" s="8" customFormat="1" ht="15.75" customHeight="1">
      <c r="A8" s="31">
        <v>6</v>
      </c>
      <c r="B8" s="41" t="s">
        <v>13</v>
      </c>
      <c r="C8" s="47">
        <v>5442</v>
      </c>
      <c r="D8" s="48">
        <v>30.88023088023088</v>
      </c>
      <c r="E8" s="47">
        <v>160</v>
      </c>
      <c r="F8" s="48">
        <v>-82.51366120218579</v>
      </c>
      <c r="G8" s="56">
        <v>123</v>
      </c>
      <c r="H8" s="48">
        <v>-86.10169491525424</v>
      </c>
      <c r="I8" s="47">
        <v>0</v>
      </c>
      <c r="J8" s="48"/>
      <c r="K8" s="47">
        <v>5602</v>
      </c>
      <c r="L8" s="48">
        <v>10.42775478020895</v>
      </c>
      <c r="M8" s="47">
        <v>813</v>
      </c>
      <c r="N8" s="48">
        <v>22.624434389140273</v>
      </c>
      <c r="O8" s="49">
        <v>6415</v>
      </c>
      <c r="P8" s="50">
        <v>11.837517433751744</v>
      </c>
      <c r="Q8" s="63"/>
    </row>
    <row r="9" spans="1:17" s="8" customFormat="1" ht="15.75" customHeight="1">
      <c r="A9" s="31">
        <v>7</v>
      </c>
      <c r="B9" s="41" t="s">
        <v>14</v>
      </c>
      <c r="C9" s="47">
        <v>486</v>
      </c>
      <c r="D9" s="48">
        <v>-96.63248337028824</v>
      </c>
      <c r="E9" s="47">
        <v>17674</v>
      </c>
      <c r="F9" s="48">
        <v>-12.785590920305946</v>
      </c>
      <c r="G9" s="56">
        <v>14758</v>
      </c>
      <c r="H9" s="48">
        <v>-13.932466320639179</v>
      </c>
      <c r="I9" s="47">
        <v>8</v>
      </c>
      <c r="J9" s="48">
        <v>-94.20289855072464</v>
      </c>
      <c r="K9" s="47">
        <v>18168</v>
      </c>
      <c r="L9" s="48">
        <v>-47.84555762882159</v>
      </c>
      <c r="M9" s="47">
        <v>517</v>
      </c>
      <c r="N9" s="48">
        <v>23.389021479713605</v>
      </c>
      <c r="O9" s="49">
        <v>18685</v>
      </c>
      <c r="P9" s="50">
        <v>-46.99892210812958</v>
      </c>
      <c r="Q9" s="63"/>
    </row>
    <row r="10" spans="1:17" s="8" customFormat="1" ht="15.75" customHeight="1">
      <c r="A10" s="31">
        <v>8</v>
      </c>
      <c r="B10" s="41" t="s">
        <v>15</v>
      </c>
      <c r="C10" s="47">
        <v>59266</v>
      </c>
      <c r="D10" s="48">
        <v>10.641078295933989</v>
      </c>
      <c r="E10" s="47">
        <v>8006</v>
      </c>
      <c r="F10" s="48">
        <v>-36.896035311736426</v>
      </c>
      <c r="G10" s="56">
        <v>6924</v>
      </c>
      <c r="H10" s="48">
        <v>-42.448674258166406</v>
      </c>
      <c r="I10" s="47">
        <v>580</v>
      </c>
      <c r="J10" s="48">
        <v>-30.952380952380953</v>
      </c>
      <c r="K10" s="47">
        <v>67852</v>
      </c>
      <c r="L10" s="48">
        <v>1.1312655567644911</v>
      </c>
      <c r="M10" s="47">
        <v>228</v>
      </c>
      <c r="N10" s="48">
        <v>-8.433734939759036</v>
      </c>
      <c r="O10" s="49">
        <v>68080</v>
      </c>
      <c r="P10" s="50">
        <v>1.0958985477116807</v>
      </c>
      <c r="Q10" s="63"/>
    </row>
    <row r="11" spans="1:17" s="8" customFormat="1" ht="15.75" customHeight="1">
      <c r="A11" s="31">
        <v>9</v>
      </c>
      <c r="B11" s="41" t="s">
        <v>16</v>
      </c>
      <c r="C11" s="47">
        <v>195783</v>
      </c>
      <c r="D11" s="48">
        <v>7.883092623307637</v>
      </c>
      <c r="E11" s="47">
        <v>27784</v>
      </c>
      <c r="F11" s="48">
        <v>30.49645390070922</v>
      </c>
      <c r="G11" s="56">
        <v>25462</v>
      </c>
      <c r="H11" s="48">
        <v>29.636983860292247</v>
      </c>
      <c r="I11" s="47">
        <v>1836</v>
      </c>
      <c r="J11" s="48">
        <v>63.0550621669627</v>
      </c>
      <c r="K11" s="47">
        <v>225403</v>
      </c>
      <c r="L11" s="48">
        <v>10.549108850677312</v>
      </c>
      <c r="M11" s="47">
        <v>320</v>
      </c>
      <c r="N11" s="48">
        <v>7.023411371237458</v>
      </c>
      <c r="O11" s="49">
        <v>225723</v>
      </c>
      <c r="P11" s="50">
        <v>10.543946168575808</v>
      </c>
      <c r="Q11" s="63"/>
    </row>
    <row r="12" spans="1:17" s="8" customFormat="1" ht="15.75" customHeight="1">
      <c r="A12" s="31">
        <v>10</v>
      </c>
      <c r="B12" s="41" t="s">
        <v>17</v>
      </c>
      <c r="C12" s="47">
        <v>377644</v>
      </c>
      <c r="D12" s="48">
        <v>2.8663574134958227</v>
      </c>
      <c r="E12" s="47">
        <v>114682</v>
      </c>
      <c r="F12" s="48">
        <v>3.235272936770848</v>
      </c>
      <c r="G12" s="56">
        <v>106266</v>
      </c>
      <c r="H12" s="48">
        <v>4.4178048540827355</v>
      </c>
      <c r="I12" s="47">
        <v>2549</v>
      </c>
      <c r="J12" s="48">
        <v>54.01812688821752</v>
      </c>
      <c r="K12" s="47">
        <v>494875</v>
      </c>
      <c r="L12" s="48">
        <v>3.128177983762066</v>
      </c>
      <c r="M12" s="47">
        <v>247</v>
      </c>
      <c r="N12" s="48">
        <v>-11.785714285714286</v>
      </c>
      <c r="O12" s="49">
        <v>495122</v>
      </c>
      <c r="P12" s="50">
        <v>3.119480822419941</v>
      </c>
      <c r="Q12" s="63"/>
    </row>
    <row r="13" spans="1:17" s="8" customFormat="1" ht="15.75" customHeight="1">
      <c r="A13" s="31">
        <v>11</v>
      </c>
      <c r="B13" s="41" t="s">
        <v>18</v>
      </c>
      <c r="C13" s="47">
        <v>8426</v>
      </c>
      <c r="D13" s="48">
        <v>248.0380008261049</v>
      </c>
      <c r="E13" s="47">
        <v>146</v>
      </c>
      <c r="F13" s="48"/>
      <c r="G13" s="56">
        <v>0</v>
      </c>
      <c r="H13" s="48"/>
      <c r="I13" s="47">
        <v>0</v>
      </c>
      <c r="J13" s="48"/>
      <c r="K13" s="47">
        <v>8572</v>
      </c>
      <c r="L13" s="48">
        <v>254.0685667079719</v>
      </c>
      <c r="M13" s="47">
        <v>26</v>
      </c>
      <c r="N13" s="48">
        <v>-87.85046728971963</v>
      </c>
      <c r="O13" s="49">
        <v>8598</v>
      </c>
      <c r="P13" s="50">
        <v>226.29981024667933</v>
      </c>
      <c r="Q13" s="63"/>
    </row>
    <row r="14" spans="1:17" s="8" customFormat="1" ht="15.75" customHeight="1">
      <c r="A14" s="31">
        <v>12</v>
      </c>
      <c r="B14" s="41" t="s">
        <v>19</v>
      </c>
      <c r="C14" s="47">
        <v>76</v>
      </c>
      <c r="D14" s="48"/>
      <c r="E14" s="47">
        <v>1289</v>
      </c>
      <c r="F14" s="48">
        <v>250.27173913043478</v>
      </c>
      <c r="G14" s="56">
        <v>17</v>
      </c>
      <c r="H14" s="48">
        <v>-95.3804347826087</v>
      </c>
      <c r="I14" s="47">
        <v>0</v>
      </c>
      <c r="J14" s="48"/>
      <c r="K14" s="47">
        <v>1365</v>
      </c>
      <c r="L14" s="48">
        <v>267.92452830188677</v>
      </c>
      <c r="M14" s="47">
        <v>925</v>
      </c>
      <c r="N14" s="48">
        <v>11.58021712907117</v>
      </c>
      <c r="O14" s="49">
        <v>2290</v>
      </c>
      <c r="P14" s="50">
        <v>90.83333333333333</v>
      </c>
      <c r="Q14" s="63"/>
    </row>
    <row r="15" spans="1:17" s="8" customFormat="1" ht="15.75" customHeight="1">
      <c r="A15" s="31">
        <v>13</v>
      </c>
      <c r="B15" s="41" t="s">
        <v>20</v>
      </c>
      <c r="C15" s="47">
        <v>59112</v>
      </c>
      <c r="D15" s="48">
        <v>3.2632240933547623</v>
      </c>
      <c r="E15" s="47">
        <v>112281</v>
      </c>
      <c r="F15" s="48">
        <v>4.872786370768886</v>
      </c>
      <c r="G15" s="56">
        <v>0</v>
      </c>
      <c r="H15" s="48"/>
      <c r="I15" s="47">
        <v>0</v>
      </c>
      <c r="J15" s="48"/>
      <c r="K15" s="47">
        <v>171393</v>
      </c>
      <c r="L15" s="48">
        <v>4.312023760255131</v>
      </c>
      <c r="M15" s="47">
        <v>1450</v>
      </c>
      <c r="N15" s="48">
        <v>43.280632411067195</v>
      </c>
      <c r="O15" s="49">
        <v>172843</v>
      </c>
      <c r="P15" s="50">
        <v>4.550568594241471</v>
      </c>
      <c r="Q15" s="63"/>
    </row>
    <row r="16" spans="1:17" s="8" customFormat="1" ht="15.75" customHeight="1">
      <c r="A16" s="31">
        <v>14</v>
      </c>
      <c r="B16" s="41" t="s">
        <v>21</v>
      </c>
      <c r="C16" s="47">
        <v>420</v>
      </c>
      <c r="D16" s="48">
        <v>-9.482758620689655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420</v>
      </c>
      <c r="L16" s="48">
        <v>-9.482758620689655</v>
      </c>
      <c r="M16" s="47">
        <v>314</v>
      </c>
      <c r="N16" s="48">
        <v>15.867158671586715</v>
      </c>
      <c r="O16" s="49">
        <v>734</v>
      </c>
      <c r="P16" s="50">
        <v>-0.1360544217687075</v>
      </c>
      <c r="Q16" s="63"/>
    </row>
    <row r="17" spans="1:17" s="8" customFormat="1" ht="15.75" customHeight="1">
      <c r="A17" s="31">
        <v>15</v>
      </c>
      <c r="B17" s="41" t="s">
        <v>77</v>
      </c>
      <c r="C17" s="47">
        <v>22413</v>
      </c>
      <c r="D17" s="48">
        <v>-3.7035445757250267</v>
      </c>
      <c r="E17" s="47">
        <v>33801</v>
      </c>
      <c r="F17" s="48">
        <v>6.60421988835273</v>
      </c>
      <c r="G17" s="56">
        <v>28399</v>
      </c>
      <c r="H17" s="48">
        <v>-3.784388128472693</v>
      </c>
      <c r="I17" s="47">
        <v>334</v>
      </c>
      <c r="J17" s="48">
        <v>-7.222222222222222</v>
      </c>
      <c r="K17" s="47">
        <v>56548</v>
      </c>
      <c r="L17" s="48">
        <v>2.179176755447942</v>
      </c>
      <c r="M17" s="47">
        <v>194</v>
      </c>
      <c r="N17" s="48">
        <v>-42.08955223880597</v>
      </c>
      <c r="O17" s="49">
        <v>56742</v>
      </c>
      <c r="P17" s="50">
        <v>1.9128185785872083</v>
      </c>
      <c r="Q17" s="63"/>
    </row>
    <row r="18" spans="1:17" s="8" customFormat="1" ht="15.75" customHeight="1">
      <c r="A18" s="31">
        <v>16</v>
      </c>
      <c r="B18" s="41" t="s">
        <v>22</v>
      </c>
      <c r="C18" s="47">
        <v>66173</v>
      </c>
      <c r="D18" s="48">
        <v>2.944928438083385</v>
      </c>
      <c r="E18" s="47">
        <v>34245</v>
      </c>
      <c r="F18" s="48">
        <v>4.910851050793457</v>
      </c>
      <c r="G18" s="56">
        <v>33473</v>
      </c>
      <c r="H18" s="48">
        <v>3.108058156727452</v>
      </c>
      <c r="I18" s="47">
        <v>277</v>
      </c>
      <c r="J18" s="48">
        <v>78.70967741935483</v>
      </c>
      <c r="K18" s="47">
        <v>100695</v>
      </c>
      <c r="L18" s="48">
        <v>3.7269384097159985</v>
      </c>
      <c r="M18" s="47">
        <v>924</v>
      </c>
      <c r="N18" s="48">
        <v>-13.564078578110383</v>
      </c>
      <c r="O18" s="49">
        <v>101619</v>
      </c>
      <c r="P18" s="50">
        <v>3.5386057506164286</v>
      </c>
      <c r="Q18" s="63"/>
    </row>
    <row r="19" spans="1:17" s="8" customFormat="1" ht="15.75" customHeight="1">
      <c r="A19" s="31">
        <v>17</v>
      </c>
      <c r="B19" s="41" t="s">
        <v>23</v>
      </c>
      <c r="C19" s="47">
        <v>78260</v>
      </c>
      <c r="D19" s="48">
        <v>-2.9417600952475444</v>
      </c>
      <c r="E19" s="47">
        <v>41234</v>
      </c>
      <c r="F19" s="48">
        <v>76.72724155666037</v>
      </c>
      <c r="G19" s="56">
        <v>1406</v>
      </c>
      <c r="H19" s="48">
        <v>-93.97394136807817</v>
      </c>
      <c r="I19" s="47">
        <v>2789</v>
      </c>
      <c r="J19" s="48">
        <v>262.2077922077922</v>
      </c>
      <c r="K19" s="47">
        <v>122283</v>
      </c>
      <c r="L19" s="48">
        <v>16.755781312658737</v>
      </c>
      <c r="M19" s="47">
        <v>111</v>
      </c>
      <c r="N19" s="48">
        <v>63.23529411764706</v>
      </c>
      <c r="O19" s="49">
        <v>122394</v>
      </c>
      <c r="P19" s="50">
        <v>16.785939199633596</v>
      </c>
      <c r="Q19" s="63"/>
    </row>
    <row r="20" spans="1:17" s="8" customFormat="1" ht="15.75" customHeight="1">
      <c r="A20" s="31">
        <v>18</v>
      </c>
      <c r="B20" s="41" t="s">
        <v>24</v>
      </c>
      <c r="C20" s="47">
        <v>672367</v>
      </c>
      <c r="D20" s="48">
        <v>11.450787851864622</v>
      </c>
      <c r="E20" s="47">
        <v>216465</v>
      </c>
      <c r="F20" s="48">
        <v>-2.707112293696739</v>
      </c>
      <c r="G20" s="56">
        <v>215849</v>
      </c>
      <c r="H20" s="48">
        <v>3.958984534915643</v>
      </c>
      <c r="I20" s="47">
        <v>105</v>
      </c>
      <c r="J20" s="48">
        <v>-47.5</v>
      </c>
      <c r="K20" s="47">
        <v>888937</v>
      </c>
      <c r="L20" s="48">
        <v>7.6228791705307914</v>
      </c>
      <c r="M20" s="47">
        <v>0</v>
      </c>
      <c r="N20" s="48"/>
      <c r="O20" s="49">
        <v>888937</v>
      </c>
      <c r="P20" s="50">
        <v>7.6228791705307914</v>
      </c>
      <c r="Q20" s="63"/>
    </row>
    <row r="21" spans="1:17" s="8" customFormat="1" ht="15.75" customHeight="1">
      <c r="A21" s="31">
        <v>19</v>
      </c>
      <c r="B21" s="41" t="s">
        <v>25</v>
      </c>
      <c r="C21" s="47">
        <v>261519</v>
      </c>
      <c r="D21" s="48">
        <v>-2.693501216707968</v>
      </c>
      <c r="E21" s="47">
        <v>1580231</v>
      </c>
      <c r="F21" s="48">
        <v>17.04669184037165</v>
      </c>
      <c r="G21" s="56">
        <v>884649</v>
      </c>
      <c r="H21" s="48">
        <v>21.400321666959425</v>
      </c>
      <c r="I21" s="47">
        <v>10528</v>
      </c>
      <c r="J21" s="48">
        <v>-0.538497874350496</v>
      </c>
      <c r="K21" s="47">
        <v>1852278</v>
      </c>
      <c r="L21" s="48">
        <v>13.676508764726785</v>
      </c>
      <c r="M21" s="47">
        <v>0</v>
      </c>
      <c r="N21" s="48"/>
      <c r="O21" s="49">
        <v>1852278</v>
      </c>
      <c r="P21" s="50">
        <v>13.676508764726785</v>
      </c>
      <c r="Q21" s="63"/>
    </row>
    <row r="22" spans="1:17" s="8" customFormat="1" ht="15.75" customHeight="1">
      <c r="A22" s="31">
        <v>20</v>
      </c>
      <c r="B22" s="41" t="s">
        <v>26</v>
      </c>
      <c r="C22" s="47">
        <v>265620</v>
      </c>
      <c r="D22" s="48">
        <v>13.427023149156406</v>
      </c>
      <c r="E22" s="47">
        <v>230403</v>
      </c>
      <c r="F22" s="48">
        <v>24.098092232120734</v>
      </c>
      <c r="G22" s="56">
        <v>206582</v>
      </c>
      <c r="H22" s="48">
        <v>20.350713661520537</v>
      </c>
      <c r="I22" s="47">
        <v>2059</v>
      </c>
      <c r="J22" s="48">
        <v>7.85751702462022</v>
      </c>
      <c r="K22" s="47">
        <v>498082</v>
      </c>
      <c r="L22" s="48">
        <v>18.0994337851039</v>
      </c>
      <c r="M22" s="47">
        <v>1324</v>
      </c>
      <c r="N22" s="48">
        <v>20.036264732547597</v>
      </c>
      <c r="O22" s="49">
        <v>499406</v>
      </c>
      <c r="P22" s="50">
        <v>18.104485977330075</v>
      </c>
      <c r="Q22" s="63"/>
    </row>
    <row r="23" spans="1:17" s="8" customFormat="1" ht="15.75" customHeight="1">
      <c r="A23" s="31">
        <v>21</v>
      </c>
      <c r="B23" s="41" t="s">
        <v>27</v>
      </c>
      <c r="C23" s="47">
        <v>83932</v>
      </c>
      <c r="D23" s="48">
        <v>15.251630621352557</v>
      </c>
      <c r="E23" s="47">
        <v>63369</v>
      </c>
      <c r="F23" s="48">
        <v>2.9720506987325317</v>
      </c>
      <c r="G23" s="56">
        <v>57409</v>
      </c>
      <c r="H23" s="48">
        <v>1.761942745723655</v>
      </c>
      <c r="I23" s="47">
        <v>5534</v>
      </c>
      <c r="J23" s="48">
        <v>8.722986247544204</v>
      </c>
      <c r="K23" s="47">
        <v>152835</v>
      </c>
      <c r="L23" s="48">
        <v>9.594492847154996</v>
      </c>
      <c r="M23" s="47">
        <v>1830</v>
      </c>
      <c r="N23" s="48">
        <v>13.87678904791537</v>
      </c>
      <c r="O23" s="49">
        <v>154665</v>
      </c>
      <c r="P23" s="50">
        <v>9.643277424111384</v>
      </c>
      <c r="Q23" s="63"/>
    </row>
    <row r="24" spans="1:17" s="8" customFormat="1" ht="15.75" customHeight="1">
      <c r="A24" s="31">
        <v>22</v>
      </c>
      <c r="B24" s="41" t="s">
        <v>28</v>
      </c>
      <c r="C24" s="47">
        <v>299153</v>
      </c>
      <c r="D24" s="48">
        <v>11.651333345774162</v>
      </c>
      <c r="E24" s="47">
        <v>94934</v>
      </c>
      <c r="F24" s="48">
        <v>20.851898057387274</v>
      </c>
      <c r="G24" s="56">
        <v>87684</v>
      </c>
      <c r="H24" s="48">
        <v>21.720782375723587</v>
      </c>
      <c r="I24" s="47">
        <v>2887</v>
      </c>
      <c r="J24" s="48">
        <v>35.095928872250816</v>
      </c>
      <c r="K24" s="47">
        <v>396974</v>
      </c>
      <c r="L24" s="48">
        <v>13.868156706613965</v>
      </c>
      <c r="M24" s="47">
        <v>265</v>
      </c>
      <c r="N24" s="48">
        <v>-2.2140221402214024</v>
      </c>
      <c r="O24" s="49">
        <v>397239</v>
      </c>
      <c r="P24" s="50">
        <v>13.855665138995176</v>
      </c>
      <c r="Q24" s="63"/>
    </row>
    <row r="25" spans="1:17" s="8" customFormat="1" ht="15.75" customHeight="1">
      <c r="A25" s="31">
        <v>23</v>
      </c>
      <c r="B25" s="41" t="s">
        <v>29</v>
      </c>
      <c r="C25" s="47">
        <v>4489</v>
      </c>
      <c r="D25" s="48">
        <v>7.624070966195157</v>
      </c>
      <c r="E25" s="47">
        <v>7967</v>
      </c>
      <c r="F25" s="48">
        <v>823.1749710312862</v>
      </c>
      <c r="G25" s="56">
        <v>7900</v>
      </c>
      <c r="H25" s="48"/>
      <c r="I25" s="47">
        <v>3</v>
      </c>
      <c r="J25" s="48"/>
      <c r="K25" s="47">
        <v>12459</v>
      </c>
      <c r="L25" s="48">
        <v>147.49702026221692</v>
      </c>
      <c r="M25" s="47">
        <v>473</v>
      </c>
      <c r="N25" s="48">
        <v>-13.686131386861314</v>
      </c>
      <c r="O25" s="49">
        <v>12932</v>
      </c>
      <c r="P25" s="50">
        <v>131.6732353994984</v>
      </c>
      <c r="Q25" s="63"/>
    </row>
    <row r="26" spans="1:17" s="8" customFormat="1" ht="15.75" customHeight="1">
      <c r="A26" s="31">
        <v>24</v>
      </c>
      <c r="B26" s="41" t="s">
        <v>30</v>
      </c>
      <c r="C26" s="47">
        <v>1821</v>
      </c>
      <c r="D26" s="48">
        <v>-28.950448692937965</v>
      </c>
      <c r="E26" s="47">
        <v>1866</v>
      </c>
      <c r="F26" s="48">
        <v>2.6402640264026402</v>
      </c>
      <c r="G26" s="56">
        <v>1252</v>
      </c>
      <c r="H26" s="48">
        <v>-16.47765176784523</v>
      </c>
      <c r="I26" s="47">
        <v>0</v>
      </c>
      <c r="J26" s="48"/>
      <c r="K26" s="47">
        <v>3687</v>
      </c>
      <c r="L26" s="48">
        <v>-15.84113216160694</v>
      </c>
      <c r="M26" s="47">
        <v>228</v>
      </c>
      <c r="N26" s="48">
        <v>-17.985611510791365</v>
      </c>
      <c r="O26" s="49">
        <v>3915</v>
      </c>
      <c r="P26" s="50">
        <v>-15.96909207984546</v>
      </c>
      <c r="Q26" s="63"/>
    </row>
    <row r="27" spans="1:17" s="8" customFormat="1" ht="15.75" customHeight="1">
      <c r="A27" s="31">
        <v>25</v>
      </c>
      <c r="B27" s="41" t="s">
        <v>31</v>
      </c>
      <c r="C27" s="47">
        <v>10513</v>
      </c>
      <c r="D27" s="48">
        <v>16.281384802566087</v>
      </c>
      <c r="E27" s="47">
        <v>20391</v>
      </c>
      <c r="F27" s="48">
        <v>-21.71158719189127</v>
      </c>
      <c r="G27" s="56">
        <v>19604</v>
      </c>
      <c r="H27" s="48">
        <v>-20.583350212679765</v>
      </c>
      <c r="I27" s="47">
        <v>13</v>
      </c>
      <c r="J27" s="48"/>
      <c r="K27" s="47">
        <v>30917</v>
      </c>
      <c r="L27" s="48">
        <v>-11.884743637244563</v>
      </c>
      <c r="M27" s="47">
        <v>884</v>
      </c>
      <c r="N27" s="48">
        <v>90.10752688172043</v>
      </c>
      <c r="O27" s="49">
        <v>31801</v>
      </c>
      <c r="P27" s="50">
        <v>-10.550742574257425</v>
      </c>
      <c r="Q27" s="63"/>
    </row>
    <row r="28" spans="1:17" s="8" customFormat="1" ht="15.75" customHeight="1">
      <c r="A28" s="31">
        <v>26</v>
      </c>
      <c r="B28" s="41" t="s">
        <v>32</v>
      </c>
      <c r="C28" s="47">
        <v>44459</v>
      </c>
      <c r="D28" s="48">
        <v>26.329099536839713</v>
      </c>
      <c r="E28" s="47">
        <v>208719</v>
      </c>
      <c r="F28" s="48">
        <v>13.294468237554756</v>
      </c>
      <c r="G28" s="56">
        <v>0</v>
      </c>
      <c r="H28" s="48"/>
      <c r="I28" s="47">
        <v>275</v>
      </c>
      <c r="J28" s="48">
        <v>-56.210191082802545</v>
      </c>
      <c r="K28" s="47">
        <v>253453</v>
      </c>
      <c r="L28" s="48">
        <v>15.180778739184179</v>
      </c>
      <c r="M28" s="47">
        <v>491</v>
      </c>
      <c r="N28" s="48">
        <v>-15.051903114186851</v>
      </c>
      <c r="O28" s="49">
        <v>253944</v>
      </c>
      <c r="P28" s="50">
        <v>15.101574610426695</v>
      </c>
      <c r="Q28" s="63"/>
    </row>
    <row r="29" spans="1:17" s="8" customFormat="1" ht="15.75" customHeight="1">
      <c r="A29" s="31">
        <v>27</v>
      </c>
      <c r="B29" s="41" t="s">
        <v>33</v>
      </c>
      <c r="C29" s="47">
        <v>50823</v>
      </c>
      <c r="D29" s="48">
        <v>59.03557905936102</v>
      </c>
      <c r="E29" s="47">
        <v>1036</v>
      </c>
      <c r="F29" s="48"/>
      <c r="G29" s="56">
        <v>0</v>
      </c>
      <c r="H29" s="48"/>
      <c r="I29" s="47">
        <v>1785</v>
      </c>
      <c r="J29" s="48"/>
      <c r="K29" s="47">
        <v>53644</v>
      </c>
      <c r="L29" s="48">
        <v>67.8630659949307</v>
      </c>
      <c r="M29" s="47">
        <v>48</v>
      </c>
      <c r="N29" s="48"/>
      <c r="O29" s="49">
        <v>53692</v>
      </c>
      <c r="P29" s="50">
        <v>68.01326782864474</v>
      </c>
      <c r="Q29" s="63"/>
    </row>
    <row r="30" spans="1:17" s="8" customFormat="1" ht="15.75" customHeight="1">
      <c r="A30" s="31">
        <v>28</v>
      </c>
      <c r="B30" s="41" t="s">
        <v>34</v>
      </c>
      <c r="C30" s="47">
        <v>3412</v>
      </c>
      <c r="D30" s="48">
        <v>1.2763431285247848</v>
      </c>
      <c r="E30" s="47">
        <v>25482</v>
      </c>
      <c r="F30" s="48">
        <v>31.61510252569599</v>
      </c>
      <c r="G30" s="56">
        <v>7925</v>
      </c>
      <c r="H30" s="48">
        <v>30.323959875020556</v>
      </c>
      <c r="I30" s="47">
        <v>312</v>
      </c>
      <c r="J30" s="48">
        <v>15.985130111524164</v>
      </c>
      <c r="K30" s="47">
        <v>29206</v>
      </c>
      <c r="L30" s="48">
        <v>26.988129918692117</v>
      </c>
      <c r="M30" s="47">
        <v>318</v>
      </c>
      <c r="N30" s="48">
        <v>-16.971279373368148</v>
      </c>
      <c r="O30" s="49">
        <v>29524</v>
      </c>
      <c r="P30" s="50">
        <v>26.26806945513643</v>
      </c>
      <c r="Q30" s="63"/>
    </row>
    <row r="31" spans="1:17" s="8" customFormat="1" ht="15.75" customHeight="1">
      <c r="A31" s="31">
        <v>29</v>
      </c>
      <c r="B31" s="41" t="s">
        <v>35</v>
      </c>
      <c r="C31" s="47">
        <v>36223</v>
      </c>
      <c r="D31" s="48">
        <v>-3.5159683562847936</v>
      </c>
      <c r="E31" s="47">
        <v>398195</v>
      </c>
      <c r="F31" s="48">
        <v>16.970307616384275</v>
      </c>
      <c r="G31" s="56">
        <v>363298</v>
      </c>
      <c r="H31" s="48">
        <v>15.624144669420698</v>
      </c>
      <c r="I31" s="47">
        <v>35</v>
      </c>
      <c r="J31" s="48">
        <v>-95.90163934426229</v>
      </c>
      <c r="K31" s="47">
        <v>434453</v>
      </c>
      <c r="L31" s="48">
        <v>14.685563894293082</v>
      </c>
      <c r="M31" s="47">
        <v>4347</v>
      </c>
      <c r="N31" s="48">
        <v>1.022542412270509</v>
      </c>
      <c r="O31" s="49">
        <v>438800</v>
      </c>
      <c r="P31" s="50">
        <v>14.532109708606091</v>
      </c>
      <c r="Q31" s="63"/>
    </row>
    <row r="32" spans="1:17" s="8" customFormat="1" ht="15.75" customHeight="1">
      <c r="A32" s="31">
        <v>30</v>
      </c>
      <c r="B32" s="41" t="s">
        <v>36</v>
      </c>
      <c r="C32" s="47">
        <v>1198217</v>
      </c>
      <c r="D32" s="48">
        <v>7.410329066084832</v>
      </c>
      <c r="E32" s="47">
        <v>1541518</v>
      </c>
      <c r="F32" s="48">
        <v>3.909275420738337</v>
      </c>
      <c r="G32" s="56">
        <v>1014787</v>
      </c>
      <c r="H32" s="48">
        <v>10.535419605365632</v>
      </c>
      <c r="I32" s="47">
        <v>32056</v>
      </c>
      <c r="J32" s="48">
        <v>-9.841091267051048</v>
      </c>
      <c r="K32" s="47">
        <v>2771791</v>
      </c>
      <c r="L32" s="48">
        <v>5.206122000479005</v>
      </c>
      <c r="M32" s="47">
        <v>0</v>
      </c>
      <c r="N32" s="48"/>
      <c r="O32" s="49">
        <v>2771791</v>
      </c>
      <c r="P32" s="50">
        <v>5.206122000479005</v>
      </c>
      <c r="Q32" s="63"/>
    </row>
    <row r="33" spans="1:17" s="8" customFormat="1" ht="15.75" customHeight="1">
      <c r="A33" s="31">
        <v>31</v>
      </c>
      <c r="B33" s="41" t="s">
        <v>37</v>
      </c>
      <c r="C33" s="47">
        <v>43</v>
      </c>
      <c r="D33" s="48">
        <v>-66.40625</v>
      </c>
      <c r="E33" s="47">
        <v>115</v>
      </c>
      <c r="F33" s="48">
        <v>-63.83647798742138</v>
      </c>
      <c r="G33" s="56">
        <v>115</v>
      </c>
      <c r="H33" s="48">
        <v>-63.83647798742138</v>
      </c>
      <c r="I33" s="47">
        <v>0</v>
      </c>
      <c r="J33" s="48"/>
      <c r="K33" s="47">
        <v>158</v>
      </c>
      <c r="L33" s="48">
        <v>-64.57399103139014</v>
      </c>
      <c r="M33" s="47">
        <v>1195</v>
      </c>
      <c r="N33" s="48">
        <v>-4.093097913322633</v>
      </c>
      <c r="O33" s="49">
        <v>1353</v>
      </c>
      <c r="P33" s="50">
        <v>-20.0354609929078</v>
      </c>
      <c r="Q33" s="63"/>
    </row>
    <row r="34" spans="1:17" s="8" customFormat="1" ht="15.75" customHeight="1">
      <c r="A34" s="31">
        <v>32</v>
      </c>
      <c r="B34" s="41" t="s">
        <v>38</v>
      </c>
      <c r="C34" s="47">
        <v>158602</v>
      </c>
      <c r="D34" s="48">
        <v>2.2921933852742375</v>
      </c>
      <c r="E34" s="47">
        <v>105406</v>
      </c>
      <c r="F34" s="48">
        <v>7.652712101559548</v>
      </c>
      <c r="G34" s="56">
        <v>100089</v>
      </c>
      <c r="H34" s="48">
        <v>7.795284918848478</v>
      </c>
      <c r="I34" s="47">
        <v>3639</v>
      </c>
      <c r="J34" s="48">
        <v>94.59893048128342</v>
      </c>
      <c r="K34" s="47">
        <v>267647</v>
      </c>
      <c r="L34" s="48">
        <v>5.029215440821564</v>
      </c>
      <c r="M34" s="47">
        <v>1233</v>
      </c>
      <c r="N34" s="48">
        <v>27.50775594622544</v>
      </c>
      <c r="O34" s="49">
        <v>268880</v>
      </c>
      <c r="P34" s="50">
        <v>5.1141916668621334</v>
      </c>
      <c r="Q34" s="63"/>
    </row>
    <row r="35" spans="1:17" s="8" customFormat="1" ht="15.75" customHeight="1">
      <c r="A35" s="31">
        <v>33</v>
      </c>
      <c r="B35" s="41" t="s">
        <v>39</v>
      </c>
      <c r="C35" s="47">
        <v>29193</v>
      </c>
      <c r="D35" s="48">
        <v>-4.955233599218623</v>
      </c>
      <c r="E35" s="47">
        <v>619</v>
      </c>
      <c r="F35" s="48">
        <v>50.24271844660194</v>
      </c>
      <c r="G35" s="56">
        <v>420</v>
      </c>
      <c r="H35" s="48">
        <v>1.941747572815534</v>
      </c>
      <c r="I35" s="47">
        <v>159</v>
      </c>
      <c r="J35" s="48"/>
      <c r="K35" s="47">
        <v>29971</v>
      </c>
      <c r="L35" s="48">
        <v>-3.713817586018569</v>
      </c>
      <c r="M35" s="47">
        <v>75</v>
      </c>
      <c r="N35" s="48">
        <v>47.05882352941177</v>
      </c>
      <c r="O35" s="49">
        <v>30046</v>
      </c>
      <c r="P35" s="50">
        <v>-3.6307652832125217</v>
      </c>
      <c r="Q35" s="63"/>
    </row>
    <row r="36" spans="1:17" s="8" customFormat="1" ht="15.75" customHeight="1">
      <c r="A36" s="31">
        <v>34</v>
      </c>
      <c r="B36" s="41" t="s">
        <v>40</v>
      </c>
      <c r="C36" s="47">
        <v>17134</v>
      </c>
      <c r="D36" s="48">
        <v>14.716122121049812</v>
      </c>
      <c r="E36" s="47">
        <v>100356</v>
      </c>
      <c r="F36" s="48">
        <v>-10.245769684828105</v>
      </c>
      <c r="G36" s="56">
        <v>0</v>
      </c>
      <c r="H36" s="48"/>
      <c r="I36" s="47">
        <v>0</v>
      </c>
      <c r="J36" s="48"/>
      <c r="K36" s="47">
        <v>117490</v>
      </c>
      <c r="L36" s="48">
        <v>-7.304257266386847</v>
      </c>
      <c r="M36" s="47">
        <v>883</v>
      </c>
      <c r="N36" s="48">
        <v>-5.460385438972163</v>
      </c>
      <c r="O36" s="49">
        <v>118373</v>
      </c>
      <c r="P36" s="50">
        <v>-7.290769254867562</v>
      </c>
      <c r="Q36" s="63"/>
    </row>
    <row r="37" spans="1:17" s="8" customFormat="1" ht="15.75" customHeight="1">
      <c r="A37" s="31">
        <v>35</v>
      </c>
      <c r="B37" s="41" t="s">
        <v>41</v>
      </c>
      <c r="C37" s="47">
        <v>39009</v>
      </c>
      <c r="D37" s="48">
        <v>10.99445155783184</v>
      </c>
      <c r="E37" s="47">
        <v>21413</v>
      </c>
      <c r="F37" s="48">
        <v>17.828646893743464</v>
      </c>
      <c r="G37" s="56">
        <v>18580</v>
      </c>
      <c r="H37" s="48">
        <v>11.819932595089071</v>
      </c>
      <c r="I37" s="47">
        <v>541</v>
      </c>
      <c r="J37" s="48">
        <v>-59.32330827067669</v>
      </c>
      <c r="K37" s="47">
        <v>60963</v>
      </c>
      <c r="L37" s="48">
        <v>11.555775142731665</v>
      </c>
      <c r="M37" s="47">
        <v>298</v>
      </c>
      <c r="N37" s="48">
        <v>-38.302277432712216</v>
      </c>
      <c r="O37" s="49">
        <v>61261</v>
      </c>
      <c r="P37" s="50">
        <v>11.118971177740292</v>
      </c>
      <c r="Q37" s="63"/>
    </row>
    <row r="38" spans="1:17" s="8" customFormat="1" ht="15.75" customHeight="1">
      <c r="A38" s="31">
        <v>36</v>
      </c>
      <c r="B38" s="41" t="s">
        <v>42</v>
      </c>
      <c r="C38" s="47">
        <v>165206</v>
      </c>
      <c r="D38" s="48">
        <v>6.21994187691279</v>
      </c>
      <c r="E38" s="47">
        <v>423608</v>
      </c>
      <c r="F38" s="48">
        <v>9.882493320536433</v>
      </c>
      <c r="G38" s="56">
        <v>367021</v>
      </c>
      <c r="H38" s="48">
        <v>7.196974122320229</v>
      </c>
      <c r="I38" s="47">
        <v>1791</v>
      </c>
      <c r="J38" s="48">
        <v>-48.02669762042948</v>
      </c>
      <c r="K38" s="47">
        <v>590605</v>
      </c>
      <c r="L38" s="48">
        <v>8.469791804410749</v>
      </c>
      <c r="M38" s="47">
        <v>1354</v>
      </c>
      <c r="N38" s="48">
        <v>5.698672911787666</v>
      </c>
      <c r="O38" s="49">
        <v>591959</v>
      </c>
      <c r="P38" s="50">
        <v>8.463287581376003</v>
      </c>
      <c r="Q38" s="63"/>
    </row>
    <row r="39" spans="1:17" s="8" customFormat="1" ht="15.75" customHeight="1">
      <c r="A39" s="31">
        <v>37</v>
      </c>
      <c r="B39" s="41" t="s">
        <v>43</v>
      </c>
      <c r="C39" s="47">
        <v>89437</v>
      </c>
      <c r="D39" s="48">
        <v>17.027373599916256</v>
      </c>
      <c r="E39" s="47">
        <v>159225</v>
      </c>
      <c r="F39" s="48">
        <v>2.781507397557386</v>
      </c>
      <c r="G39" s="56">
        <v>109981</v>
      </c>
      <c r="H39" s="48">
        <v>12.206045889998673</v>
      </c>
      <c r="I39" s="47">
        <v>3772</v>
      </c>
      <c r="J39" s="48">
        <v>-18.443243243243245</v>
      </c>
      <c r="K39" s="47">
        <v>252434</v>
      </c>
      <c r="L39" s="48">
        <v>6.979424914711927</v>
      </c>
      <c r="M39" s="47">
        <v>504</v>
      </c>
      <c r="N39" s="48">
        <v>-30.386740331491712</v>
      </c>
      <c r="O39" s="49">
        <v>252938</v>
      </c>
      <c r="P39" s="50">
        <v>6.865126811976898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4682371</v>
      </c>
      <c r="D40" s="50">
        <v>8.345280759106577</v>
      </c>
      <c r="E40" s="12">
        <f>SUM(E3:E39)</f>
        <v>6293331</v>
      </c>
      <c r="F40" s="50">
        <v>10.038428370901446</v>
      </c>
      <c r="G40" s="14">
        <f>SUM(G3:G39)</f>
        <v>4287986</v>
      </c>
      <c r="H40" s="48">
        <v>12.25896510405063</v>
      </c>
      <c r="I40" s="12">
        <f>SUM(I3:I39)</f>
        <v>84157</v>
      </c>
      <c r="J40" s="50">
        <v>-4.7836171296034395</v>
      </c>
      <c r="K40" s="12">
        <f>SUM(K3:K39)</f>
        <v>11059859</v>
      </c>
      <c r="L40" s="50">
        <v>9.186707602660753</v>
      </c>
      <c r="M40" s="12">
        <f>SUM(M3:M39)</f>
        <v>24419</v>
      </c>
      <c r="N40" s="50">
        <v>7.795876925793493</v>
      </c>
      <c r="O40" s="12">
        <f>SUM(O3:O39)</f>
        <v>11084278</v>
      </c>
      <c r="P40" s="50">
        <v>9.183604115145428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2" t="str">
        <f>'Totali Maggio'!C1</f>
        <v>Maggio 2006 (su base2005)</v>
      </c>
      <c r="D1" s="62"/>
      <c r="E1" s="62"/>
      <c r="F1" s="62"/>
      <c r="G1" s="62"/>
      <c r="H1" s="62"/>
      <c r="I1" s="62"/>
      <c r="J1" s="62"/>
      <c r="K1" s="62"/>
      <c r="L1" s="62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6</v>
      </c>
      <c r="D3" s="48">
        <v>50</v>
      </c>
      <c r="E3" s="47">
        <v>0</v>
      </c>
      <c r="F3" s="48"/>
      <c r="G3" s="47">
        <v>6</v>
      </c>
      <c r="H3" s="48">
        <v>50</v>
      </c>
      <c r="I3" s="47">
        <v>43</v>
      </c>
      <c r="J3" s="48">
        <v>-12.244897959183673</v>
      </c>
      <c r="K3" s="49">
        <v>49</v>
      </c>
      <c r="L3" s="50">
        <v>-9.25925925925926</v>
      </c>
      <c r="M3" s="63"/>
    </row>
    <row r="4" spans="1:13" s="8" customFormat="1" ht="15.75" customHeight="1">
      <c r="A4" s="31">
        <v>2</v>
      </c>
      <c r="B4" s="41" t="s">
        <v>9</v>
      </c>
      <c r="C4" s="47">
        <v>340</v>
      </c>
      <c r="D4" s="48">
        <v>-0.8746355685131195</v>
      </c>
      <c r="E4" s="47">
        <v>2</v>
      </c>
      <c r="F4" s="48">
        <v>-84.61538461538461</v>
      </c>
      <c r="G4" s="47">
        <v>342</v>
      </c>
      <c r="H4" s="48">
        <v>-3.932584269662921</v>
      </c>
      <c r="I4" s="47">
        <v>107</v>
      </c>
      <c r="J4" s="48">
        <v>5.9405940594059405</v>
      </c>
      <c r="K4" s="49">
        <v>449</v>
      </c>
      <c r="L4" s="50">
        <v>-1.75054704595186</v>
      </c>
      <c r="M4" s="63"/>
    </row>
    <row r="5" spans="1:13" s="8" customFormat="1" ht="15.75" customHeight="1">
      <c r="A5" s="31">
        <v>3</v>
      </c>
      <c r="B5" s="41" t="s">
        <v>10</v>
      </c>
      <c r="C5" s="47">
        <v>148</v>
      </c>
      <c r="D5" s="48">
        <v>-5.128205128205129</v>
      </c>
      <c r="E5" s="47">
        <v>0</v>
      </c>
      <c r="F5" s="48"/>
      <c r="G5" s="47">
        <v>148</v>
      </c>
      <c r="H5" s="48">
        <v>-5.128205128205129</v>
      </c>
      <c r="I5" s="47">
        <v>249</v>
      </c>
      <c r="J5" s="48">
        <v>0.8097165991902834</v>
      </c>
      <c r="K5" s="49">
        <v>397</v>
      </c>
      <c r="L5" s="50">
        <v>-1.488833746898263</v>
      </c>
      <c r="M5" s="63"/>
    </row>
    <row r="6" spans="1:13" s="8" customFormat="1" ht="15.75" customHeight="1">
      <c r="A6" s="31">
        <v>4</v>
      </c>
      <c r="B6" s="41" t="s">
        <v>11</v>
      </c>
      <c r="C6" s="47">
        <v>12507</v>
      </c>
      <c r="D6" s="48">
        <v>7.19060678779568</v>
      </c>
      <c r="E6" s="47">
        <v>66</v>
      </c>
      <c r="F6" s="48">
        <v>-37.735849056603776</v>
      </c>
      <c r="G6" s="47">
        <v>12573</v>
      </c>
      <c r="H6" s="48">
        <v>6.786138950229319</v>
      </c>
      <c r="I6" s="47">
        <v>0</v>
      </c>
      <c r="J6" s="48"/>
      <c r="K6" s="49">
        <v>12573</v>
      </c>
      <c r="L6" s="50">
        <v>6.786138950229319</v>
      </c>
      <c r="M6" s="63"/>
    </row>
    <row r="7" spans="1:13" s="8" customFormat="1" ht="15.75" customHeight="1">
      <c r="A7" s="31">
        <v>5</v>
      </c>
      <c r="B7" s="41" t="s">
        <v>12</v>
      </c>
      <c r="C7" s="47">
        <v>1548</v>
      </c>
      <c r="D7" s="48">
        <v>20.9375</v>
      </c>
      <c r="E7" s="47">
        <v>1118</v>
      </c>
      <c r="F7" s="48">
        <v>22.319474835886215</v>
      </c>
      <c r="G7" s="47">
        <v>2666</v>
      </c>
      <c r="H7" s="48">
        <v>21.513217866909756</v>
      </c>
      <c r="I7" s="47">
        <v>182</v>
      </c>
      <c r="J7" s="48">
        <v>15.92356687898089</v>
      </c>
      <c r="K7" s="49">
        <v>2848</v>
      </c>
      <c r="L7" s="50">
        <v>21.13994045087197</v>
      </c>
      <c r="M7" s="63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3"/>
    </row>
    <row r="9" spans="1:13" s="8" customFormat="1" ht="15.75" customHeight="1">
      <c r="A9" s="31">
        <v>7</v>
      </c>
      <c r="B9" s="41" t="s">
        <v>14</v>
      </c>
      <c r="C9" s="47">
        <v>1274</v>
      </c>
      <c r="D9" s="48">
        <v>-9.064953604568165</v>
      </c>
      <c r="E9" s="47">
        <v>0</v>
      </c>
      <c r="F9" s="48"/>
      <c r="G9" s="47">
        <v>1274</v>
      </c>
      <c r="H9" s="48">
        <v>-9.064953604568165</v>
      </c>
      <c r="I9" s="47">
        <v>0</v>
      </c>
      <c r="J9" s="48"/>
      <c r="K9" s="49">
        <v>1274</v>
      </c>
      <c r="L9" s="50">
        <v>-9.064953604568165</v>
      </c>
      <c r="M9" s="63"/>
    </row>
    <row r="10" spans="1:13" s="8" customFormat="1" ht="15.75" customHeight="1">
      <c r="A10" s="31">
        <v>8</v>
      </c>
      <c r="B10" s="41" t="s">
        <v>15</v>
      </c>
      <c r="C10" s="47">
        <v>22</v>
      </c>
      <c r="D10" s="48">
        <v>69.23076923076923</v>
      </c>
      <c r="E10" s="47">
        <v>0</v>
      </c>
      <c r="F10" s="48"/>
      <c r="G10" s="47">
        <v>22</v>
      </c>
      <c r="H10" s="48">
        <v>69.23076923076923</v>
      </c>
      <c r="I10" s="47">
        <v>0</v>
      </c>
      <c r="J10" s="48"/>
      <c r="K10" s="49">
        <v>22</v>
      </c>
      <c r="L10" s="50">
        <v>69.23076923076923</v>
      </c>
      <c r="M10" s="63"/>
    </row>
    <row r="11" spans="1:13" s="8" customFormat="1" ht="15.75" customHeight="1">
      <c r="A11" s="31">
        <v>9</v>
      </c>
      <c r="B11" s="41" t="s">
        <v>16</v>
      </c>
      <c r="C11" s="47">
        <v>247</v>
      </c>
      <c r="D11" s="48">
        <v>-3.515625</v>
      </c>
      <c r="E11" s="47">
        <v>0</v>
      </c>
      <c r="F11" s="48"/>
      <c r="G11" s="47">
        <v>247</v>
      </c>
      <c r="H11" s="48">
        <v>-3.515625</v>
      </c>
      <c r="I11" s="47">
        <v>195</v>
      </c>
      <c r="J11" s="48">
        <v>9.55056179775281</v>
      </c>
      <c r="K11" s="49">
        <v>442</v>
      </c>
      <c r="L11" s="50">
        <v>1.8433179723502304</v>
      </c>
      <c r="M11" s="63"/>
    </row>
    <row r="12" spans="1:13" s="8" customFormat="1" ht="15.75" customHeight="1">
      <c r="A12" s="31">
        <v>10</v>
      </c>
      <c r="B12" s="41" t="s">
        <v>17</v>
      </c>
      <c r="C12" s="47">
        <v>512</v>
      </c>
      <c r="D12" s="48">
        <v>-18.341307814992025</v>
      </c>
      <c r="E12" s="47">
        <v>3</v>
      </c>
      <c r="F12" s="48"/>
      <c r="G12" s="47">
        <v>515</v>
      </c>
      <c r="H12" s="48">
        <v>-17.862838915470494</v>
      </c>
      <c r="I12" s="47">
        <v>270</v>
      </c>
      <c r="J12" s="48">
        <v>1.8867924528301887</v>
      </c>
      <c r="K12" s="49">
        <v>785</v>
      </c>
      <c r="L12" s="50">
        <v>-11.995515695067265</v>
      </c>
      <c r="M12" s="63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3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3"/>
    </row>
    <row r="15" spans="1:13" s="8" customFormat="1" ht="15.75" customHeight="1">
      <c r="A15" s="31">
        <v>13</v>
      </c>
      <c r="B15" s="41" t="s">
        <v>20</v>
      </c>
      <c r="C15" s="47">
        <v>10</v>
      </c>
      <c r="D15" s="48">
        <v>-91.52542372881356</v>
      </c>
      <c r="E15" s="47">
        <v>225</v>
      </c>
      <c r="F15" s="48">
        <v>25.69832402234637</v>
      </c>
      <c r="G15" s="47">
        <v>236</v>
      </c>
      <c r="H15" s="48">
        <v>-20.80536912751678</v>
      </c>
      <c r="I15" s="47">
        <v>0</v>
      </c>
      <c r="J15" s="48"/>
      <c r="K15" s="49">
        <v>236</v>
      </c>
      <c r="L15" s="50">
        <v>-20.80536912751678</v>
      </c>
      <c r="M15" s="63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3"/>
    </row>
    <row r="17" spans="1:13" s="8" customFormat="1" ht="15.75" customHeight="1">
      <c r="A17" s="31">
        <v>15</v>
      </c>
      <c r="B17" s="41" t="s">
        <v>77</v>
      </c>
      <c r="C17" s="47">
        <v>52</v>
      </c>
      <c r="D17" s="48">
        <v>23.80952380952381</v>
      </c>
      <c r="E17" s="47">
        <v>0</v>
      </c>
      <c r="F17" s="48"/>
      <c r="G17" s="47">
        <v>52</v>
      </c>
      <c r="H17" s="48">
        <v>23.80952380952381</v>
      </c>
      <c r="I17" s="47">
        <v>0</v>
      </c>
      <c r="J17" s="48"/>
      <c r="K17" s="49">
        <v>52</v>
      </c>
      <c r="L17" s="50">
        <v>23.80952380952381</v>
      </c>
      <c r="M17" s="63"/>
    </row>
    <row r="18" spans="1:13" s="8" customFormat="1" ht="15.75" customHeight="1">
      <c r="A18" s="31">
        <v>16</v>
      </c>
      <c r="B18" s="41" t="s">
        <v>22</v>
      </c>
      <c r="C18" s="47">
        <v>24</v>
      </c>
      <c r="D18" s="48">
        <v>-29.41176470588235</v>
      </c>
      <c r="E18" s="47">
        <v>388</v>
      </c>
      <c r="F18" s="48">
        <v>34.2560553633218</v>
      </c>
      <c r="G18" s="47">
        <v>412</v>
      </c>
      <c r="H18" s="48">
        <v>27.554179566563466</v>
      </c>
      <c r="I18" s="47">
        <v>121</v>
      </c>
      <c r="J18" s="48">
        <v>32.967032967032964</v>
      </c>
      <c r="K18" s="49">
        <v>533</v>
      </c>
      <c r="L18" s="50">
        <v>28.743961352657006</v>
      </c>
      <c r="M18" s="63"/>
    </row>
    <row r="19" spans="1:13" s="8" customFormat="1" ht="15.75" customHeight="1">
      <c r="A19" s="31">
        <v>17</v>
      </c>
      <c r="B19" s="41" t="s">
        <v>23</v>
      </c>
      <c r="C19" s="47">
        <v>17</v>
      </c>
      <c r="D19" s="48">
        <v>-19.047619047619047</v>
      </c>
      <c r="E19" s="47">
        <v>0</v>
      </c>
      <c r="F19" s="48"/>
      <c r="G19" s="47">
        <v>17</v>
      </c>
      <c r="H19" s="48">
        <v>-26.08695652173913</v>
      </c>
      <c r="I19" s="47">
        <v>183</v>
      </c>
      <c r="J19" s="48">
        <v>5.172413793103448</v>
      </c>
      <c r="K19" s="49">
        <v>200</v>
      </c>
      <c r="L19" s="50">
        <v>1.5228426395939085</v>
      </c>
      <c r="M19" s="63"/>
    </row>
    <row r="20" spans="1:13" s="8" customFormat="1" ht="15.75" customHeight="1">
      <c r="A20" s="31">
        <v>18</v>
      </c>
      <c r="B20" s="41" t="s">
        <v>24</v>
      </c>
      <c r="C20" s="47">
        <v>1669</v>
      </c>
      <c r="D20" s="48">
        <v>18.705547652916074</v>
      </c>
      <c r="E20" s="47">
        <v>0</v>
      </c>
      <c r="F20" s="48"/>
      <c r="G20" s="47">
        <v>1669</v>
      </c>
      <c r="H20" s="48">
        <v>18.705547652916074</v>
      </c>
      <c r="I20" s="47">
        <v>782</v>
      </c>
      <c r="J20" s="48">
        <v>-9.90783410138249</v>
      </c>
      <c r="K20" s="49">
        <v>2451</v>
      </c>
      <c r="L20" s="50">
        <v>7.783641160949868</v>
      </c>
      <c r="M20" s="63"/>
    </row>
    <row r="21" spans="1:13" s="8" customFormat="1" ht="15.75" customHeight="1">
      <c r="A21" s="31">
        <v>19</v>
      </c>
      <c r="B21" s="41" t="s">
        <v>25</v>
      </c>
      <c r="C21" s="47">
        <v>33487</v>
      </c>
      <c r="D21" s="48">
        <v>2.642145593869732</v>
      </c>
      <c r="E21" s="47">
        <v>0</v>
      </c>
      <c r="F21" s="48"/>
      <c r="G21" s="47">
        <v>33487</v>
      </c>
      <c r="H21" s="48">
        <v>2.642145593869732</v>
      </c>
      <c r="I21" s="47">
        <v>1048</v>
      </c>
      <c r="J21" s="48">
        <v>-18.506998444790046</v>
      </c>
      <c r="K21" s="49">
        <v>34535</v>
      </c>
      <c r="L21" s="50">
        <v>1.8401108784760107</v>
      </c>
      <c r="M21" s="63"/>
    </row>
    <row r="22" spans="1:13" s="8" customFormat="1" ht="15.75" customHeight="1">
      <c r="A22" s="31">
        <v>20</v>
      </c>
      <c r="B22" s="41" t="s">
        <v>26</v>
      </c>
      <c r="C22" s="47">
        <v>172</v>
      </c>
      <c r="D22" s="48">
        <v>21.12676056338028</v>
      </c>
      <c r="E22" s="47">
        <v>387</v>
      </c>
      <c r="F22" s="48">
        <v>29.431438127090303</v>
      </c>
      <c r="G22" s="47">
        <v>559</v>
      </c>
      <c r="H22" s="48">
        <v>26.75736961451247</v>
      </c>
      <c r="I22" s="47">
        <v>250</v>
      </c>
      <c r="J22" s="48">
        <v>85.18518518518519</v>
      </c>
      <c r="K22" s="49">
        <v>809</v>
      </c>
      <c r="L22" s="50">
        <v>40.451388888888886</v>
      </c>
      <c r="M22" s="63"/>
    </row>
    <row r="23" spans="1:13" s="8" customFormat="1" ht="15.75" customHeight="1">
      <c r="A23" s="31">
        <v>21</v>
      </c>
      <c r="B23" s="41" t="s">
        <v>27</v>
      </c>
      <c r="C23" s="47">
        <v>82</v>
      </c>
      <c r="D23" s="48">
        <v>22.388059701492537</v>
      </c>
      <c r="E23" s="47">
        <v>0</v>
      </c>
      <c r="F23" s="48"/>
      <c r="G23" s="47">
        <v>82</v>
      </c>
      <c r="H23" s="48">
        <v>22.388059701492537</v>
      </c>
      <c r="I23" s="47">
        <v>1</v>
      </c>
      <c r="J23" s="48"/>
      <c r="K23" s="49">
        <v>83</v>
      </c>
      <c r="L23" s="50">
        <v>23.880597014925375</v>
      </c>
      <c r="M23" s="63"/>
    </row>
    <row r="24" spans="1:13" s="8" customFormat="1" ht="15.75" customHeight="1">
      <c r="A24" s="31">
        <v>22</v>
      </c>
      <c r="B24" s="41" t="s">
        <v>28</v>
      </c>
      <c r="C24" s="47">
        <v>373</v>
      </c>
      <c r="D24" s="48">
        <v>57.38396624472574</v>
      </c>
      <c r="E24" s="47">
        <v>0</v>
      </c>
      <c r="F24" s="48"/>
      <c r="G24" s="47">
        <v>373</v>
      </c>
      <c r="H24" s="48">
        <v>57.38396624472574</v>
      </c>
      <c r="I24" s="47">
        <v>207</v>
      </c>
      <c r="J24" s="48">
        <v>-7.174887892376682</v>
      </c>
      <c r="K24" s="49">
        <v>580</v>
      </c>
      <c r="L24" s="50">
        <v>26.08695652173913</v>
      </c>
      <c r="M24" s="63"/>
    </row>
    <row r="25" spans="1:13" s="8" customFormat="1" ht="15.75" customHeight="1">
      <c r="A25" s="31">
        <v>23</v>
      </c>
      <c r="B25" s="41" t="s">
        <v>29</v>
      </c>
      <c r="C25" s="47">
        <v>62</v>
      </c>
      <c r="D25" s="48">
        <v>-11.428571428571429</v>
      </c>
      <c r="E25" s="47">
        <v>0</v>
      </c>
      <c r="F25" s="48"/>
      <c r="G25" s="47">
        <v>62</v>
      </c>
      <c r="H25" s="48">
        <v>-11.428571428571429</v>
      </c>
      <c r="I25" s="47">
        <v>0</v>
      </c>
      <c r="J25" s="48"/>
      <c r="K25" s="49">
        <v>62</v>
      </c>
      <c r="L25" s="50">
        <v>-11.428571428571429</v>
      </c>
      <c r="M25" s="63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3"/>
    </row>
    <row r="27" spans="1:13" s="8" customFormat="1" ht="15.75" customHeight="1">
      <c r="A27" s="31">
        <v>25</v>
      </c>
      <c r="B27" s="41" t="s">
        <v>31</v>
      </c>
      <c r="C27" s="47">
        <v>97</v>
      </c>
      <c r="D27" s="48">
        <v>36.61971830985915</v>
      </c>
      <c r="E27" s="47">
        <v>0</v>
      </c>
      <c r="F27" s="48"/>
      <c r="G27" s="47">
        <v>97</v>
      </c>
      <c r="H27" s="48">
        <v>36.61971830985915</v>
      </c>
      <c r="I27" s="47">
        <v>125</v>
      </c>
      <c r="J27" s="48">
        <v>5.932203389830509</v>
      </c>
      <c r="K27" s="49">
        <v>222</v>
      </c>
      <c r="L27" s="50">
        <v>17.46031746031746</v>
      </c>
      <c r="M27" s="63"/>
    </row>
    <row r="28" spans="1:13" s="8" customFormat="1" ht="15.75" customHeight="1">
      <c r="A28" s="31">
        <v>26</v>
      </c>
      <c r="B28" s="41" t="s">
        <v>32</v>
      </c>
      <c r="C28" s="47">
        <v>886</v>
      </c>
      <c r="D28" s="48">
        <v>59.63963963963964</v>
      </c>
      <c r="E28" s="47">
        <v>210</v>
      </c>
      <c r="F28" s="48">
        <v>3.4482758620689653</v>
      </c>
      <c r="G28" s="47">
        <v>1096</v>
      </c>
      <c r="H28" s="48">
        <v>44.5910290237467</v>
      </c>
      <c r="I28" s="47">
        <v>87</v>
      </c>
      <c r="J28" s="48">
        <v>-23.68421052631579</v>
      </c>
      <c r="K28" s="49">
        <v>1183</v>
      </c>
      <c r="L28" s="50">
        <v>35.6651376146789</v>
      </c>
      <c r="M28" s="63"/>
    </row>
    <row r="29" spans="1:13" s="8" customFormat="1" ht="15.75" customHeight="1">
      <c r="A29" s="31">
        <v>27</v>
      </c>
      <c r="B29" s="41" t="s">
        <v>33</v>
      </c>
      <c r="C29" s="47">
        <v>19</v>
      </c>
      <c r="D29" s="48">
        <v>72.72727272727273</v>
      </c>
      <c r="E29" s="47">
        <v>0</v>
      </c>
      <c r="F29" s="48"/>
      <c r="G29" s="47">
        <v>19</v>
      </c>
      <c r="H29" s="48">
        <v>72.72727272727273</v>
      </c>
      <c r="I29" s="47">
        <v>0</v>
      </c>
      <c r="J29" s="48"/>
      <c r="K29" s="49">
        <v>19</v>
      </c>
      <c r="L29" s="50">
        <v>72.72727272727273</v>
      </c>
      <c r="M29" s="63"/>
    </row>
    <row r="30" spans="1:13" s="8" customFormat="1" ht="15.75" customHeight="1">
      <c r="A30" s="31">
        <v>28</v>
      </c>
      <c r="B30" s="41" t="s">
        <v>34</v>
      </c>
      <c r="C30" s="47">
        <v>160</v>
      </c>
      <c r="D30" s="48">
        <v>-21.568627450980394</v>
      </c>
      <c r="E30" s="47">
        <v>0</v>
      </c>
      <c r="F30" s="48"/>
      <c r="G30" s="47">
        <v>160</v>
      </c>
      <c r="H30" s="48">
        <v>-21.568627450980394</v>
      </c>
      <c r="I30" s="47">
        <v>0</v>
      </c>
      <c r="J30" s="48"/>
      <c r="K30" s="49">
        <v>160</v>
      </c>
      <c r="L30" s="50">
        <v>-21.568627450980394</v>
      </c>
      <c r="M30" s="63"/>
    </row>
    <row r="31" spans="1:13" s="8" customFormat="1" ht="15.75" customHeight="1">
      <c r="A31" s="31">
        <v>29</v>
      </c>
      <c r="B31" s="41" t="s">
        <v>35</v>
      </c>
      <c r="C31" s="47">
        <v>2120</v>
      </c>
      <c r="D31" s="48">
        <v>11.11111111111111</v>
      </c>
      <c r="E31" s="47">
        <v>0</v>
      </c>
      <c r="F31" s="48"/>
      <c r="G31" s="47">
        <v>2120</v>
      </c>
      <c r="H31" s="48">
        <v>11.11111111111111</v>
      </c>
      <c r="I31" s="47">
        <v>7</v>
      </c>
      <c r="J31" s="48">
        <v>600</v>
      </c>
      <c r="K31" s="49">
        <v>2127</v>
      </c>
      <c r="L31" s="50">
        <v>11.41959140911472</v>
      </c>
      <c r="M31" s="63"/>
    </row>
    <row r="32" spans="1:13" s="8" customFormat="1" ht="15.75" customHeight="1">
      <c r="A32" s="31">
        <v>30</v>
      </c>
      <c r="B32" s="41" t="s">
        <v>36</v>
      </c>
      <c r="C32" s="47">
        <v>10934</v>
      </c>
      <c r="D32" s="48">
        <v>-9.231280092976922</v>
      </c>
      <c r="E32" s="47">
        <v>0</v>
      </c>
      <c r="F32" s="48"/>
      <c r="G32" s="47">
        <v>10934</v>
      </c>
      <c r="H32" s="48">
        <v>-9.231280092976922</v>
      </c>
      <c r="I32" s="47">
        <v>3623</v>
      </c>
      <c r="J32" s="48">
        <v>8.570572370392568</v>
      </c>
      <c r="K32" s="49">
        <v>14557</v>
      </c>
      <c r="L32" s="50">
        <v>-5.369563804199441</v>
      </c>
      <c r="M32" s="63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3"/>
    </row>
    <row r="34" spans="1:13" s="8" customFormat="1" ht="15.75" customHeight="1">
      <c r="A34" s="31">
        <v>32</v>
      </c>
      <c r="B34" s="41" t="s">
        <v>38</v>
      </c>
      <c r="C34" s="47">
        <v>113</v>
      </c>
      <c r="D34" s="48">
        <v>-52.52100840336134</v>
      </c>
      <c r="E34" s="47">
        <v>839</v>
      </c>
      <c r="F34" s="48">
        <v>12.768817204301076</v>
      </c>
      <c r="G34" s="47">
        <v>952</v>
      </c>
      <c r="H34" s="48">
        <v>-3.054989816700611</v>
      </c>
      <c r="I34" s="47">
        <v>149</v>
      </c>
      <c r="J34" s="48">
        <v>24.166666666666668</v>
      </c>
      <c r="K34" s="49">
        <v>1101</v>
      </c>
      <c r="L34" s="50">
        <v>-0.09074410163339383</v>
      </c>
      <c r="M34" s="63"/>
    </row>
    <row r="35" spans="1:13" s="8" customFormat="1" ht="15.75" customHeight="1">
      <c r="A35" s="31">
        <v>33</v>
      </c>
      <c r="B35" s="41" t="s">
        <v>39</v>
      </c>
      <c r="C35" s="47">
        <v>2</v>
      </c>
      <c r="D35" s="48">
        <v>-33.333333333333336</v>
      </c>
      <c r="E35" s="47">
        <v>0</v>
      </c>
      <c r="F35" s="48"/>
      <c r="G35" s="47">
        <v>2</v>
      </c>
      <c r="H35" s="48">
        <v>-33.333333333333336</v>
      </c>
      <c r="I35" s="47">
        <v>1</v>
      </c>
      <c r="J35" s="48">
        <v>0</v>
      </c>
      <c r="K35" s="49">
        <v>3</v>
      </c>
      <c r="L35" s="50">
        <v>0</v>
      </c>
      <c r="M35" s="63"/>
    </row>
    <row r="36" spans="1:13" s="8" customFormat="1" ht="15.75" customHeight="1">
      <c r="A36" s="31">
        <v>34</v>
      </c>
      <c r="B36" s="41" t="s">
        <v>40</v>
      </c>
      <c r="C36" s="47">
        <v>1840</v>
      </c>
      <c r="D36" s="48">
        <v>21.9350563286945</v>
      </c>
      <c r="E36" s="47">
        <v>0</v>
      </c>
      <c r="F36" s="48"/>
      <c r="G36" s="47">
        <v>1840</v>
      </c>
      <c r="H36" s="48">
        <v>21.9350563286945</v>
      </c>
      <c r="I36" s="47">
        <v>13</v>
      </c>
      <c r="J36" s="48">
        <v>-18.75</v>
      </c>
      <c r="K36" s="49">
        <v>1854</v>
      </c>
      <c r="L36" s="50">
        <v>21.57377049180328</v>
      </c>
      <c r="M36" s="63"/>
    </row>
    <row r="37" spans="1:13" s="8" customFormat="1" ht="15.75" customHeight="1">
      <c r="A37" s="31">
        <v>35</v>
      </c>
      <c r="B37" s="41" t="s">
        <v>41</v>
      </c>
      <c r="C37" s="47">
        <v>118</v>
      </c>
      <c r="D37" s="48">
        <v>372</v>
      </c>
      <c r="E37" s="47">
        <v>50</v>
      </c>
      <c r="F37" s="48">
        <v>-9.090909090909092</v>
      </c>
      <c r="G37" s="47">
        <v>168</v>
      </c>
      <c r="H37" s="48">
        <v>110</v>
      </c>
      <c r="I37" s="47">
        <v>6</v>
      </c>
      <c r="J37" s="48">
        <v>0</v>
      </c>
      <c r="K37" s="49">
        <v>174</v>
      </c>
      <c r="L37" s="50">
        <v>102.32558139534883</v>
      </c>
      <c r="M37" s="63"/>
    </row>
    <row r="38" spans="1:13" s="8" customFormat="1" ht="15.75" customHeight="1">
      <c r="A38" s="31">
        <v>36</v>
      </c>
      <c r="B38" s="41" t="s">
        <v>42</v>
      </c>
      <c r="C38" s="47">
        <v>968</v>
      </c>
      <c r="D38" s="48">
        <v>-1.4256619144602851</v>
      </c>
      <c r="E38" s="47">
        <v>1050</v>
      </c>
      <c r="F38" s="48">
        <v>14.879649890590809</v>
      </c>
      <c r="G38" s="47">
        <v>2018</v>
      </c>
      <c r="H38" s="48">
        <v>6.490765171503957</v>
      </c>
      <c r="I38" s="47">
        <v>264</v>
      </c>
      <c r="J38" s="48">
        <v>8.641975308641975</v>
      </c>
      <c r="K38" s="49">
        <v>2282</v>
      </c>
      <c r="L38" s="50">
        <v>6.685366993922393</v>
      </c>
      <c r="M38" s="63"/>
    </row>
    <row r="39" spans="1:13" s="8" customFormat="1" ht="15.75" customHeight="1">
      <c r="A39" s="31">
        <v>37</v>
      </c>
      <c r="B39" s="41" t="s">
        <v>43</v>
      </c>
      <c r="C39" s="47">
        <v>319</v>
      </c>
      <c r="D39" s="48"/>
      <c r="E39" s="47">
        <v>748</v>
      </c>
      <c r="F39" s="48">
        <v>19.29824561403509</v>
      </c>
      <c r="G39" s="47">
        <v>1067</v>
      </c>
      <c r="H39" s="48">
        <v>63.39969372128637</v>
      </c>
      <c r="I39" s="47">
        <v>122</v>
      </c>
      <c r="J39" s="48">
        <v>9.90990990990991</v>
      </c>
      <c r="K39" s="49">
        <v>1189</v>
      </c>
      <c r="L39" s="50">
        <v>55.6282722513089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70128</v>
      </c>
      <c r="D40" s="50">
        <v>2.9961226647867467</v>
      </c>
      <c r="E40" s="12">
        <f>SUM(E3:E39)</f>
        <v>5086</v>
      </c>
      <c r="F40" s="50">
        <v>17.05408515535098</v>
      </c>
      <c r="G40" s="12">
        <f>SUM(G3:G39)</f>
        <v>75215</v>
      </c>
      <c r="H40" s="50">
        <v>3.8407907997735835</v>
      </c>
      <c r="I40" s="12">
        <f>SUM(I3:I39)</f>
        <v>8035</v>
      </c>
      <c r="J40" s="50">
        <v>2.474174212472899</v>
      </c>
      <c r="K40" s="12">
        <f>SUM(K3:K39)</f>
        <v>83251</v>
      </c>
      <c r="L40" s="50">
        <v>3.70725630644659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6" width="9.140625" style="7" customWidth="1"/>
    <col min="17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</row>
    <row r="3" spans="1:16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</row>
    <row r="4" spans="1:16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</row>
    <row r="5" spans="1:16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2015-06-09T08:59:50Z</dcterms:modified>
  <cp:category/>
  <cp:version/>
  <cp:contentType/>
  <cp:contentStatus/>
</cp:coreProperties>
</file>