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13" activeTab="0"/>
  </bookViews>
  <sheets>
    <sheet name="Totali" sheetId="1" r:id="rId1"/>
    <sheet name="Movimenti" sheetId="2" r:id="rId2"/>
    <sheet name="Passeggeri" sheetId="3" r:id="rId3"/>
    <sheet name="Cargo" sheetId="4" r:id="rId4"/>
    <sheet name="Totali Aprile" sheetId="5" r:id="rId5"/>
    <sheet name="Movimenti Aprile" sheetId="6" r:id="rId6"/>
    <sheet name="Passeggeri Aprile" sheetId="7" r:id="rId7"/>
    <sheet name="Cargo April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<sst xmlns="http://schemas.openxmlformats.org/spreadsheetml/2006/main" count="910" uniqueCount="78">
  <si>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</si>
  <si>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Aprile 2006 (su base2005)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</si>
  <si>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</si>
  <si>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</si>
  <si>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</si>
  <si>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</si>
  <si>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</si>
  <si>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</si>
  <si>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</si>
  <si>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</si>
  <si>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</si>
  <si>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</si>
  <si>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</si>
  <si>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</si>
  <si>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</si>
  <si>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</si>
  <si>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</si>
  <si>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</si>
  <si>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</si>
  <si>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</si>
  <si>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</si>
  <si>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</si>
  <si>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</si>
  <si>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</si>
  <si>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</si>
  <si>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</si>
  <si>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</si>
  <si>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</si>
  <si>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</si>
  <si>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</si>
  <si>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</si>
  <si>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</si>
  <si>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</si>
  <si>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</si>
  <si>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</si>
  <si>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</si>
  <si>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</si>
  <si>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</si>
  <si>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</si>
  <si>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</si>
  <si>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</si>
  <si>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</si>
  <si>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</si>
  <si>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</si>
  <si>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</si>
  <si>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</si>
  <si>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</si>
  <si>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</si>
  <si>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</si>
  <si>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</si>
  <si>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</si>
  <si>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</si>
  <si>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</si>
  <si>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</si>
  <si>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</si>
  <si>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</si>
  <si>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</si>
  <si>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</si>
  <si>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</si>
  <si>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Aprile 2006 (su base2005)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</si>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</sst>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2566</v>
      </c>
      <c r="D3" s="27">
        <v>-15.813648293963254</v>
      </c>
      <c r="E3" s="26">
        <v>229293</v>
      </c>
      <c r="F3" s="27">
        <v>-14.248048737616449</v>
      </c>
      <c r="G3" s="26">
        <v>172</v>
      </c>
      <c r="H3" s="27">
        <v>-20.737327188940093</v>
      </c>
      <c r="I3" s="61"/>
    </row>
    <row r="4" spans="1:9" s="23" customFormat="1" ht="15.75" customHeight="1">
      <c r="A4" s="24">
        <v>2</v>
      </c>
      <c r="B4" s="25" t="s">
        <v>9</v>
      </c>
      <c r="C4" s="26">
        <v>5278</v>
      </c>
      <c r="D4" s="27">
        <v>-14.109031733116355</v>
      </c>
      <c r="E4" s="26">
        <v>141903</v>
      </c>
      <c r="F4" s="27">
        <v>-4.190804132064007</v>
      </c>
      <c r="G4" s="26">
        <v>1809</v>
      </c>
      <c r="H4" s="27">
        <v>9.10735826296743</v>
      </c>
      <c r="I4" s="61"/>
    </row>
    <row r="5" spans="1:9" s="23" customFormat="1" ht="15.75" customHeight="1">
      <c r="A5" s="24">
        <v>3</v>
      </c>
      <c r="B5" s="25" t="s">
        <v>10</v>
      </c>
      <c r="C5" s="26">
        <v>8082</v>
      </c>
      <c r="D5" s="27">
        <v>17.453858450806568</v>
      </c>
      <c r="E5" s="26">
        <v>560546</v>
      </c>
      <c r="F5" s="27">
        <v>16.879277055175837</v>
      </c>
      <c r="G5" s="26">
        <v>1214</v>
      </c>
      <c r="H5" s="27">
        <v>-13.717128642501777</v>
      </c>
      <c r="I5" s="61"/>
    </row>
    <row r="6" spans="1:9" s="23" customFormat="1" ht="15.75" customHeight="1">
      <c r="A6" s="24">
        <v>4</v>
      </c>
      <c r="B6" s="25" t="s">
        <v>11</v>
      </c>
      <c r="C6" s="26">
        <v>16763</v>
      </c>
      <c r="D6" s="27">
        <v>10.522845651743918</v>
      </c>
      <c r="E6" s="26">
        <v>1478438</v>
      </c>
      <c r="F6" s="27">
        <v>24.370068837534838</v>
      </c>
      <c r="G6" s="26">
        <v>44370</v>
      </c>
      <c r="H6" s="27">
        <v>-1.0371361659417866</v>
      </c>
      <c r="I6" s="61"/>
    </row>
    <row r="7" spans="1:9" s="23" customFormat="1" ht="15.75" customHeight="1">
      <c r="A7" s="24">
        <v>5</v>
      </c>
      <c r="B7" s="25" t="s">
        <v>12</v>
      </c>
      <c r="C7" s="26">
        <v>19373</v>
      </c>
      <c r="D7" s="27">
        <v>18.503792512845607</v>
      </c>
      <c r="E7" s="26">
        <v>1142320</v>
      </c>
      <c r="F7" s="27">
        <v>9.478970495919649</v>
      </c>
      <c r="G7" s="26">
        <v>11816</v>
      </c>
      <c r="H7" s="27">
        <v>40.58298631766805</v>
      </c>
      <c r="I7" s="61"/>
    </row>
    <row r="8" spans="1:9" s="23" customFormat="1" ht="15.75" customHeight="1">
      <c r="A8" s="24">
        <v>6</v>
      </c>
      <c r="B8" s="25" t="s">
        <v>13</v>
      </c>
      <c r="C8" s="26">
        <v>5289</v>
      </c>
      <c r="D8" s="27">
        <v>-3.0963722975448884</v>
      </c>
      <c r="E8" s="26">
        <v>27552</v>
      </c>
      <c r="F8" s="27">
        <v>25.45305527729715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3032</v>
      </c>
      <c r="D9" s="27">
        <v>-5.45681322107889</v>
      </c>
      <c r="E9" s="26">
        <v>81762</v>
      </c>
      <c r="F9" s="27">
        <v>11.872477252514196</v>
      </c>
      <c r="G9" s="26">
        <v>6947</v>
      </c>
      <c r="H9" s="27">
        <v>104.74506336575303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3147</v>
      </c>
      <c r="D10" s="27">
        <v>15.954310980103168</v>
      </c>
      <c r="E10" s="26">
        <v>210814</v>
      </c>
      <c r="F10" s="27">
        <v>8.778031186468663</v>
      </c>
      <c r="G10" s="26">
        <v>164</v>
      </c>
      <c r="H10" s="27">
        <v>-18.407960199004975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7948</v>
      </c>
      <c r="D11" s="27">
        <v>1.5848670756646217</v>
      </c>
      <c r="E11" s="26">
        <v>656447</v>
      </c>
      <c r="F11" s="27">
        <v>6.138931152068219</v>
      </c>
      <c r="G11" s="26">
        <v>1593</v>
      </c>
      <c r="H11" s="27">
        <v>6.841046277665996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15684</v>
      </c>
      <c r="D12" s="27">
        <v>-0.06371861858034918</v>
      </c>
      <c r="E12" s="26">
        <v>1473305</v>
      </c>
      <c r="F12" s="27">
        <v>4.073422621570455</v>
      </c>
      <c r="G12" s="26">
        <v>3054</v>
      </c>
      <c r="H12" s="27">
        <v>-10.623353819139597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644</v>
      </c>
      <c r="D13" s="27">
        <v>-2.127659574468085</v>
      </c>
      <c r="E13" s="26">
        <v>23570</v>
      </c>
      <c r="F13" s="27">
        <v>20.6305338041865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2492</v>
      </c>
      <c r="D14" s="27">
        <v>-10.584858270541801</v>
      </c>
      <c r="E14" s="26">
        <v>9913</v>
      </c>
      <c r="F14" s="27">
        <v>-3.906552927491276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3776</v>
      </c>
      <c r="D15" s="27">
        <v>-63.32200097134531</v>
      </c>
      <c r="E15" s="26">
        <v>188482</v>
      </c>
      <c r="F15" s="27">
        <v>-62.084066746462014</v>
      </c>
      <c r="G15" s="26">
        <v>823</v>
      </c>
      <c r="H15" s="27">
        <v>-25.452898550724637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1050</v>
      </c>
      <c r="D16" s="27">
        <v>-2.2346368715083798</v>
      </c>
      <c r="E16" s="26">
        <v>2248</v>
      </c>
      <c r="F16" s="27">
        <v>-2.4305555555555554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2512</v>
      </c>
      <c r="D17" s="27">
        <v>6.7573310667233315</v>
      </c>
      <c r="E17" s="26">
        <v>160614</v>
      </c>
      <c r="F17" s="27">
        <v>7.834435529893585</v>
      </c>
      <c r="G17" s="26">
        <v>243</v>
      </c>
      <c r="H17" s="27">
        <v>28.571428571428573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8069</v>
      </c>
      <c r="D18" s="27">
        <v>6.521452145214521</v>
      </c>
      <c r="E18" s="26">
        <v>313399</v>
      </c>
      <c r="F18" s="27">
        <v>4.510227628937487</v>
      </c>
      <c r="G18" s="26">
        <v>1999</v>
      </c>
      <c r="H18" s="27">
        <v>3.3074935400516794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3878</v>
      </c>
      <c r="D19" s="27">
        <v>5.037919826652221</v>
      </c>
      <c r="E19" s="26">
        <v>314240</v>
      </c>
      <c r="F19" s="27">
        <v>10.01491419088764</v>
      </c>
      <c r="G19" s="26">
        <v>752</v>
      </c>
      <c r="H19" s="27">
        <v>-15.124153498871332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39586</v>
      </c>
      <c r="D20" s="27">
        <v>5.091855155569714</v>
      </c>
      <c r="E20" s="26">
        <v>3026694</v>
      </c>
      <c r="F20" s="27">
        <v>11.00693505896212</v>
      </c>
      <c r="G20" s="26">
        <v>8614</v>
      </c>
      <c r="H20" s="27">
        <v>7.286087931249222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75664</v>
      </c>
      <c r="D21" s="27">
        <v>7.197098492576221</v>
      </c>
      <c r="E21" s="26">
        <v>6391455</v>
      </c>
      <c r="F21" s="27">
        <v>11.142633964203872</v>
      </c>
      <c r="G21" s="26">
        <v>125255</v>
      </c>
      <c r="H21" s="27">
        <v>-1.793134810493798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15813</v>
      </c>
      <c r="D22" s="27">
        <v>-7.069816643159379</v>
      </c>
      <c r="E22" s="26">
        <v>1278742</v>
      </c>
      <c r="F22" s="27">
        <v>4.332593583760321</v>
      </c>
      <c r="G22" s="26">
        <v>2775</v>
      </c>
      <c r="H22" s="27">
        <v>1.3513513513513513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5399</v>
      </c>
      <c r="D23" s="27">
        <v>21.48964896489649</v>
      </c>
      <c r="E23" s="26">
        <v>342494</v>
      </c>
      <c r="F23" s="27">
        <v>28.633345351841836</v>
      </c>
      <c r="G23" s="26">
        <v>290</v>
      </c>
      <c r="H23" s="27">
        <v>2.112676056338028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13262</v>
      </c>
      <c r="D24" s="27">
        <v>4.639419283572669</v>
      </c>
      <c r="E24" s="26">
        <v>1095400</v>
      </c>
      <c r="F24" s="27">
        <v>5.344649340033179</v>
      </c>
      <c r="G24" s="26">
        <v>1945</v>
      </c>
      <c r="H24" s="27">
        <v>34.045485871812545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3196</v>
      </c>
      <c r="D25" s="27">
        <v>-15.672823218997362</v>
      </c>
      <c r="E25" s="26">
        <v>24463</v>
      </c>
      <c r="F25" s="27">
        <v>47.172422091204425</v>
      </c>
      <c r="G25" s="26">
        <v>251</v>
      </c>
      <c r="H25" s="27">
        <v>4.583333333333333</v>
      </c>
      <c r="I25" s="61"/>
    </row>
    <row r="26" spans="1:9" s="23" customFormat="1" ht="15.75" customHeight="1">
      <c r="A26" s="24">
        <v>24</v>
      </c>
      <c r="B26" s="25" t="s">
        <v>30</v>
      </c>
      <c r="C26" s="26">
        <v>2179</v>
      </c>
      <c r="D26" s="27">
        <v>13.430504945340969</v>
      </c>
      <c r="E26" s="26">
        <v>12425</v>
      </c>
      <c r="F26" s="27">
        <v>-20.449452589794483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3001</v>
      </c>
      <c r="D27" s="27">
        <v>2.70362765229295</v>
      </c>
      <c r="E27" s="26">
        <v>81325</v>
      </c>
      <c r="F27" s="27">
        <v>-20.682525285035744</v>
      </c>
      <c r="G27" s="26">
        <v>835</v>
      </c>
      <c r="H27" s="27">
        <v>15.491009681881051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11323</v>
      </c>
      <c r="D28" s="27">
        <v>25.185185185185187</v>
      </c>
      <c r="E28" s="26">
        <v>876806</v>
      </c>
      <c r="F28" s="27">
        <v>57.38217508288175</v>
      </c>
      <c r="G28" s="26">
        <v>4444</v>
      </c>
      <c r="H28" s="27">
        <v>33.53365384615385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3158</v>
      </c>
      <c r="D29" s="27">
        <v>48.33255049318929</v>
      </c>
      <c r="E29" s="26">
        <v>162379</v>
      </c>
      <c r="F29" s="27">
        <v>50.13128940993732</v>
      </c>
      <c r="G29" s="26">
        <v>58</v>
      </c>
      <c r="H29" s="27">
        <v>-9.375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1652</v>
      </c>
      <c r="D30" s="27">
        <v>-3.673469387755102</v>
      </c>
      <c r="E30" s="26">
        <v>56796</v>
      </c>
      <c r="F30" s="27">
        <v>8.434839054564893</v>
      </c>
      <c r="G30" s="26">
        <v>774</v>
      </c>
      <c r="H30" s="27">
        <v>-13.519553072625698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19493</v>
      </c>
      <c r="D31" s="27">
        <v>19.237827257156837</v>
      </c>
      <c r="E31" s="26">
        <v>1471101</v>
      </c>
      <c r="F31" s="27">
        <v>34.60428508163542</v>
      </c>
      <c r="G31" s="26">
        <v>7481</v>
      </c>
      <c r="H31" s="27">
        <v>-1.9399659195176302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97966</v>
      </c>
      <c r="D32" s="27">
        <v>-1.429764456115991</v>
      </c>
      <c r="E32" s="26">
        <v>8771083</v>
      </c>
      <c r="F32" s="27">
        <v>3.6438546782982386</v>
      </c>
      <c r="G32" s="26">
        <v>52712</v>
      </c>
      <c r="H32" s="27">
        <v>-0.3233553315810374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3343</v>
      </c>
      <c r="D33" s="27">
        <v>-21.96545284780579</v>
      </c>
      <c r="E33" s="26">
        <v>5117</v>
      </c>
      <c r="F33" s="27">
        <v>29.609929078014183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21020</v>
      </c>
      <c r="D34" s="27">
        <v>7.004683363877011</v>
      </c>
      <c r="E34" s="26">
        <v>1158210</v>
      </c>
      <c r="F34" s="27">
        <v>2.5790680990886465</v>
      </c>
      <c r="G34" s="26">
        <v>4400</v>
      </c>
      <c r="H34" s="27">
        <v>-20.735002702215816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1929</v>
      </c>
      <c r="D35" s="27">
        <v>4.27027027027027</v>
      </c>
      <c r="E35" s="26">
        <v>101977</v>
      </c>
      <c r="F35" s="27">
        <v>4.689505076532969</v>
      </c>
      <c r="G35" s="26">
        <v>13</v>
      </c>
      <c r="H35" s="27">
        <v>-48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5222</v>
      </c>
      <c r="D36" s="27">
        <v>8.542922469341093</v>
      </c>
      <c r="E36" s="26">
        <v>389978</v>
      </c>
      <c r="F36" s="27">
        <v>22.971021347712295</v>
      </c>
      <c r="G36" s="26">
        <v>6380</v>
      </c>
      <c r="H36" s="27">
        <v>15.412445730824892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5083</v>
      </c>
      <c r="D37" s="27">
        <v>-5.9052202887819325</v>
      </c>
      <c r="E37" s="26">
        <v>183465</v>
      </c>
      <c r="F37" s="27">
        <v>-0.871524438344914</v>
      </c>
      <c r="G37" s="26">
        <v>345</v>
      </c>
      <c r="H37" s="27">
        <v>26.83823529411765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23940</v>
      </c>
      <c r="D38" s="27">
        <v>1.7684067335487161</v>
      </c>
      <c r="E38" s="26">
        <v>1726682</v>
      </c>
      <c r="F38" s="27">
        <v>5.556588017518163</v>
      </c>
      <c r="G38" s="26">
        <v>8481</v>
      </c>
      <c r="H38" s="27">
        <v>17.92269187986652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11363</v>
      </c>
      <c r="D39" s="27">
        <v>8.466972126765942</v>
      </c>
      <c r="E39" s="26">
        <v>743225</v>
      </c>
      <c r="F39" s="27">
        <v>14.78998864803503</v>
      </c>
      <c r="G39" s="26">
        <v>4157</v>
      </c>
      <c r="H39" s="27">
        <v>9.770266701874835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473175</v>
      </c>
      <c r="D40" s="28">
        <v>2.740395263096184</v>
      </c>
      <c r="E40" s="12">
        <f>SUM(E3:E39)</f>
        <v>34914663</v>
      </c>
      <c r="F40" s="28">
        <v>8.609826529628558</v>
      </c>
      <c r="G40" s="12">
        <f>SUM(G3:G39)</f>
        <v>304166</v>
      </c>
      <c r="H40" s="28">
        <v>2.3097958620782446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Aprile 2006 (su base2005)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1762</v>
      </c>
      <c r="D3" s="48">
        <v>-10.82995951417004</v>
      </c>
      <c r="E3" s="47">
        <v>614</v>
      </c>
      <c r="F3" s="48">
        <v>-23.6318407960199</v>
      </c>
      <c r="G3" s="56">
        <v>606</v>
      </c>
      <c r="H3" s="48">
        <v>-22.70408163265306</v>
      </c>
      <c r="I3" s="47">
        <v>2376</v>
      </c>
      <c r="J3" s="48">
        <v>-14.532374100719425</v>
      </c>
      <c r="K3" s="47">
        <v>190</v>
      </c>
      <c r="L3" s="48">
        <v>-29.104477611940297</v>
      </c>
      <c r="M3" s="49">
        <v>2566</v>
      </c>
      <c r="N3" s="50">
        <v>-15.813648293963254</v>
      </c>
      <c r="O3" s="60"/>
    </row>
    <row r="4" spans="1:15" s="8" customFormat="1" ht="15.75" customHeight="1">
      <c r="A4" s="31">
        <v>2</v>
      </c>
      <c r="B4" s="41" t="s">
        <v>9</v>
      </c>
      <c r="C4" s="47">
        <v>1961</v>
      </c>
      <c r="D4" s="48">
        <v>-11.106074342701723</v>
      </c>
      <c r="E4" s="47">
        <v>1780</v>
      </c>
      <c r="F4" s="48">
        <v>11.949685534591195</v>
      </c>
      <c r="G4" s="56">
        <v>1416</v>
      </c>
      <c r="H4" s="48">
        <v>28.961748633879782</v>
      </c>
      <c r="I4" s="47">
        <v>3741</v>
      </c>
      <c r="J4" s="48">
        <v>-1.4488935721812435</v>
      </c>
      <c r="K4" s="47">
        <v>1537</v>
      </c>
      <c r="L4" s="48">
        <v>-34.5679012345679</v>
      </c>
      <c r="M4" s="49">
        <v>5278</v>
      </c>
      <c r="N4" s="50">
        <v>-14.109031733116355</v>
      </c>
      <c r="O4" s="60"/>
    </row>
    <row r="5" spans="1:15" s="8" customFormat="1" ht="15.75" customHeight="1">
      <c r="A5" s="31">
        <v>3</v>
      </c>
      <c r="B5" s="41" t="s">
        <v>10</v>
      </c>
      <c r="C5" s="47">
        <v>5816</v>
      </c>
      <c r="D5" s="48">
        <v>30.932012606933814</v>
      </c>
      <c r="E5" s="47">
        <v>1464</v>
      </c>
      <c r="F5" s="48">
        <v>-14.335868929198362</v>
      </c>
      <c r="G5" s="56">
        <v>977</v>
      </c>
      <c r="H5" s="48">
        <v>-6.9523809523809526</v>
      </c>
      <c r="I5" s="47">
        <v>7280</v>
      </c>
      <c r="J5" s="48">
        <v>18.354739066818404</v>
      </c>
      <c r="K5" s="47">
        <v>802</v>
      </c>
      <c r="L5" s="48">
        <v>9.863013698630137</v>
      </c>
      <c r="M5" s="49">
        <v>8082</v>
      </c>
      <c r="N5" s="50">
        <v>17.453858450806568</v>
      </c>
      <c r="O5" s="60"/>
    </row>
    <row r="6" spans="1:15" s="8" customFormat="1" ht="15.75" customHeight="1">
      <c r="A6" s="31">
        <v>4</v>
      </c>
      <c r="B6" s="41" t="s">
        <v>11</v>
      </c>
      <c r="C6" s="47">
        <v>2093</v>
      </c>
      <c r="D6" s="48">
        <v>28.169014084507044</v>
      </c>
      <c r="E6" s="47">
        <v>13791</v>
      </c>
      <c r="F6" s="48">
        <v>7.63287286349801</v>
      </c>
      <c r="G6" s="56">
        <v>11612</v>
      </c>
      <c r="H6" s="48">
        <v>8.129248533382997</v>
      </c>
      <c r="I6" s="47">
        <v>15884</v>
      </c>
      <c r="J6" s="48">
        <v>9.954312612487886</v>
      </c>
      <c r="K6" s="47">
        <v>879</v>
      </c>
      <c r="L6" s="48">
        <v>21.914008321775313</v>
      </c>
      <c r="M6" s="49">
        <v>16763</v>
      </c>
      <c r="N6" s="50">
        <v>10.522845651743918</v>
      </c>
      <c r="O6" s="60"/>
    </row>
    <row r="7" spans="1:15" s="8" customFormat="1" ht="15.75" customHeight="1">
      <c r="A7" s="31">
        <v>5</v>
      </c>
      <c r="B7" s="41" t="s">
        <v>12</v>
      </c>
      <c r="C7" s="47">
        <v>5028</v>
      </c>
      <c r="D7" s="48">
        <v>24.33234421364985</v>
      </c>
      <c r="E7" s="47">
        <v>12081</v>
      </c>
      <c r="F7" s="48">
        <v>-1.8124187256176854</v>
      </c>
      <c r="G7" s="56">
        <v>10217</v>
      </c>
      <c r="H7" s="48">
        <v>0.324037706205813</v>
      </c>
      <c r="I7" s="47">
        <v>17109</v>
      </c>
      <c r="J7" s="48">
        <v>4.655003670173722</v>
      </c>
      <c r="K7" s="47">
        <v>2264</v>
      </c>
      <c r="L7" s="48"/>
      <c r="M7" s="49">
        <v>19373</v>
      </c>
      <c r="N7" s="50">
        <v>18.503792512845607</v>
      </c>
      <c r="O7" s="60"/>
    </row>
    <row r="8" spans="1:15" s="8" customFormat="1" ht="15.75" customHeight="1">
      <c r="A8" s="31">
        <v>6</v>
      </c>
      <c r="B8" s="41" t="s">
        <v>13</v>
      </c>
      <c r="C8" s="47">
        <v>967</v>
      </c>
      <c r="D8" s="48">
        <v>31.207598371777475</v>
      </c>
      <c r="E8" s="47">
        <v>278</v>
      </c>
      <c r="F8" s="48">
        <v>-30.673316708229425</v>
      </c>
      <c r="G8" s="56">
        <v>271</v>
      </c>
      <c r="H8" s="48">
        <v>-23.44632768361582</v>
      </c>
      <c r="I8" s="47">
        <v>1245</v>
      </c>
      <c r="J8" s="48">
        <v>9.402460456942004</v>
      </c>
      <c r="K8" s="47">
        <v>4044</v>
      </c>
      <c r="L8" s="48">
        <v>-6.388888888888889</v>
      </c>
      <c r="M8" s="49">
        <v>5289</v>
      </c>
      <c r="N8" s="50">
        <v>-3.0963722975448884</v>
      </c>
      <c r="O8" s="60"/>
    </row>
    <row r="9" spans="1:15" s="8" customFormat="1" ht="15.75" customHeight="1">
      <c r="A9" s="31">
        <v>7</v>
      </c>
      <c r="B9" s="41" t="s">
        <v>14</v>
      </c>
      <c r="C9" s="47">
        <v>308</v>
      </c>
      <c r="D9" s="48">
        <v>-14.206128133704736</v>
      </c>
      <c r="E9" s="47">
        <v>545</v>
      </c>
      <c r="F9" s="48">
        <v>-17.673716012084594</v>
      </c>
      <c r="G9" s="56">
        <v>266</v>
      </c>
      <c r="H9" s="48">
        <v>-48.148148148148145</v>
      </c>
      <c r="I9" s="47">
        <v>853</v>
      </c>
      <c r="J9" s="48">
        <v>-16.45445641527914</v>
      </c>
      <c r="K9" s="47">
        <v>2179</v>
      </c>
      <c r="L9" s="48">
        <v>-0.3202195791399817</v>
      </c>
      <c r="M9" s="49">
        <v>3032</v>
      </c>
      <c r="N9" s="50">
        <v>-5.45681322107889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2295</v>
      </c>
      <c r="D10" s="48">
        <v>16.675139806812403</v>
      </c>
      <c r="E10" s="47">
        <v>179</v>
      </c>
      <c r="F10" s="48">
        <v>-33.45724907063197</v>
      </c>
      <c r="G10" s="56">
        <v>112</v>
      </c>
      <c r="H10" s="48">
        <v>-51.09170305676856</v>
      </c>
      <c r="I10" s="47">
        <v>2474</v>
      </c>
      <c r="J10" s="48">
        <v>10.644007155635062</v>
      </c>
      <c r="K10" s="47">
        <v>673</v>
      </c>
      <c r="L10" s="48">
        <v>40.79497907949791</v>
      </c>
      <c r="M10" s="49">
        <v>3147</v>
      </c>
      <c r="N10" s="50">
        <v>15.954310980103168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6414</v>
      </c>
      <c r="D11" s="48">
        <v>-2.0763358778625953</v>
      </c>
      <c r="E11" s="47">
        <v>639</v>
      </c>
      <c r="F11" s="48">
        <v>2.898550724637681</v>
      </c>
      <c r="G11" s="56">
        <v>537</v>
      </c>
      <c r="H11" s="48">
        <v>11.642411642411643</v>
      </c>
      <c r="I11" s="47">
        <v>7053</v>
      </c>
      <c r="J11" s="48">
        <v>-1.6455166643424906</v>
      </c>
      <c r="K11" s="47">
        <v>895</v>
      </c>
      <c r="L11" s="48">
        <v>37.05972434915773</v>
      </c>
      <c r="M11" s="49">
        <v>7948</v>
      </c>
      <c r="N11" s="50">
        <v>1.5848670756646217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13385</v>
      </c>
      <c r="D12" s="48">
        <v>-2.070529704419081</v>
      </c>
      <c r="E12" s="47">
        <v>1948</v>
      </c>
      <c r="F12" s="48">
        <v>11.82548794489093</v>
      </c>
      <c r="G12" s="56">
        <v>1752</v>
      </c>
      <c r="H12" s="48">
        <v>16.411960132890364</v>
      </c>
      <c r="I12" s="47">
        <v>15333</v>
      </c>
      <c r="J12" s="48">
        <v>-0.49967553536664505</v>
      </c>
      <c r="K12" s="47">
        <v>351</v>
      </c>
      <c r="L12" s="48">
        <v>23.591549295774648</v>
      </c>
      <c r="M12" s="49">
        <v>15684</v>
      </c>
      <c r="N12" s="50">
        <v>-0.06371861858034918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592</v>
      </c>
      <c r="D13" s="48">
        <v>27.03862660944206</v>
      </c>
      <c r="E13" s="47">
        <v>2</v>
      </c>
      <c r="F13" s="48">
        <v>-66.66666666666667</v>
      </c>
      <c r="G13" s="56">
        <v>0</v>
      </c>
      <c r="H13" s="48"/>
      <c r="I13" s="47">
        <v>594</v>
      </c>
      <c r="J13" s="48">
        <v>25.847457627118644</v>
      </c>
      <c r="K13" s="47">
        <v>50</v>
      </c>
      <c r="L13" s="48">
        <v>-73.11827956989248</v>
      </c>
      <c r="M13" s="49">
        <v>644</v>
      </c>
      <c r="N13" s="50">
        <v>-2.127659574468085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79</v>
      </c>
      <c r="D14" s="48">
        <v>-83.01075268817205</v>
      </c>
      <c r="E14" s="47">
        <v>108</v>
      </c>
      <c r="F14" s="48">
        <v>-24.475524475524477</v>
      </c>
      <c r="G14" s="56">
        <v>28</v>
      </c>
      <c r="H14" s="48">
        <v>-77.77777777777777</v>
      </c>
      <c r="I14" s="47">
        <v>187</v>
      </c>
      <c r="J14" s="48">
        <v>-69.24342105263158</v>
      </c>
      <c r="K14" s="47">
        <v>2305</v>
      </c>
      <c r="L14" s="48">
        <v>5.78246902248738</v>
      </c>
      <c r="M14" s="49">
        <v>2492</v>
      </c>
      <c r="N14" s="50">
        <v>-10.584858270541801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1101</v>
      </c>
      <c r="D15" s="48">
        <v>-58.70217554388597</v>
      </c>
      <c r="E15" s="47">
        <v>1926</v>
      </c>
      <c r="F15" s="48">
        <v>-66.99228791773778</v>
      </c>
      <c r="G15" s="56">
        <v>0</v>
      </c>
      <c r="H15" s="48"/>
      <c r="I15" s="47">
        <v>3027</v>
      </c>
      <c r="J15" s="48">
        <v>-64.3924244206564</v>
      </c>
      <c r="K15" s="47">
        <v>816</v>
      </c>
      <c r="L15" s="48">
        <v>-54.51505016722408</v>
      </c>
      <c r="M15" s="49">
        <v>3776</v>
      </c>
      <c r="N15" s="50">
        <v>-63.32200097134531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498</v>
      </c>
      <c r="D16" s="48">
        <v>0.2012072434607646</v>
      </c>
      <c r="E16" s="47">
        <v>0</v>
      </c>
      <c r="F16" s="48"/>
      <c r="G16" s="56">
        <v>0</v>
      </c>
      <c r="H16" s="48"/>
      <c r="I16" s="47">
        <v>498</v>
      </c>
      <c r="J16" s="48">
        <v>0.2012072434607646</v>
      </c>
      <c r="K16" s="47">
        <v>552</v>
      </c>
      <c r="L16" s="48">
        <v>-4.332755632582322</v>
      </c>
      <c r="M16" s="49">
        <v>1050</v>
      </c>
      <c r="N16" s="50">
        <v>-2.2346368715083798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711</v>
      </c>
      <c r="D17" s="48">
        <v>14.308681672025724</v>
      </c>
      <c r="E17" s="47">
        <v>799</v>
      </c>
      <c r="F17" s="48">
        <v>1.139240506329114</v>
      </c>
      <c r="G17" s="56">
        <v>618</v>
      </c>
      <c r="H17" s="48">
        <v>-1.9047619047619047</v>
      </c>
      <c r="I17" s="47">
        <v>1510</v>
      </c>
      <c r="J17" s="48">
        <v>6.9405099150141645</v>
      </c>
      <c r="K17" s="47">
        <v>1002</v>
      </c>
      <c r="L17" s="48">
        <v>6.482465462274177</v>
      </c>
      <c r="M17" s="49">
        <v>2512</v>
      </c>
      <c r="N17" s="50">
        <v>6.7573310667233315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3735</v>
      </c>
      <c r="D18" s="48">
        <v>10.209501327825317</v>
      </c>
      <c r="E18" s="47">
        <v>1925</v>
      </c>
      <c r="F18" s="48">
        <v>-10.21455223880597</v>
      </c>
      <c r="G18" s="56">
        <v>1857</v>
      </c>
      <c r="H18" s="48">
        <v>-11.105792245093346</v>
      </c>
      <c r="I18" s="47">
        <v>5660</v>
      </c>
      <c r="J18" s="48">
        <v>2.295318995120188</v>
      </c>
      <c r="K18" s="47">
        <v>2409</v>
      </c>
      <c r="L18" s="48">
        <v>17.972575905974534</v>
      </c>
      <c r="M18" s="49">
        <v>8069</v>
      </c>
      <c r="N18" s="50">
        <v>6.521452145214521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3160</v>
      </c>
      <c r="D19" s="48">
        <v>1.8041237113402062</v>
      </c>
      <c r="E19" s="47">
        <v>564</v>
      </c>
      <c r="F19" s="48">
        <v>38.23529411764706</v>
      </c>
      <c r="G19" s="56">
        <v>560</v>
      </c>
      <c r="H19" s="48">
        <v>38.613861386138616</v>
      </c>
      <c r="I19" s="47">
        <v>3724</v>
      </c>
      <c r="J19" s="48">
        <v>6.0364464692482915</v>
      </c>
      <c r="K19" s="47">
        <v>154</v>
      </c>
      <c r="L19" s="48">
        <v>-14.444444444444445</v>
      </c>
      <c r="M19" s="49">
        <v>3878</v>
      </c>
      <c r="N19" s="50">
        <v>5.037919826652221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22813</v>
      </c>
      <c r="D20" s="48">
        <v>10.640671225568651</v>
      </c>
      <c r="E20" s="47">
        <v>8736</v>
      </c>
      <c r="F20" s="48">
        <v>-3.6612262902514336</v>
      </c>
      <c r="G20" s="56">
        <v>8653</v>
      </c>
      <c r="H20" s="48">
        <v>3.62874251497006</v>
      </c>
      <c r="I20" s="47">
        <v>31549</v>
      </c>
      <c r="J20" s="48">
        <v>6.272105635463334</v>
      </c>
      <c r="K20" s="47">
        <v>8037</v>
      </c>
      <c r="L20" s="48">
        <v>0.7016664578373637</v>
      </c>
      <c r="M20" s="49">
        <v>39586</v>
      </c>
      <c r="N20" s="50">
        <v>5.091855155569714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10182</v>
      </c>
      <c r="D21" s="48">
        <v>-17.118437118437118</v>
      </c>
      <c r="E21" s="47">
        <v>65482</v>
      </c>
      <c r="F21" s="48">
        <v>12.320966054306249</v>
      </c>
      <c r="G21" s="56">
        <v>39511</v>
      </c>
      <c r="H21" s="48">
        <v>9.600554785020805</v>
      </c>
      <c r="I21" s="47">
        <v>75664</v>
      </c>
      <c r="J21" s="48">
        <v>7.197098492576221</v>
      </c>
      <c r="K21" s="47">
        <v>0</v>
      </c>
      <c r="L21" s="48"/>
      <c r="M21" s="49">
        <v>75664</v>
      </c>
      <c r="N21" s="50">
        <v>7.197098492576221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9156</v>
      </c>
      <c r="D22" s="48">
        <v>-6.733217887338291</v>
      </c>
      <c r="E22" s="47">
        <v>4896</v>
      </c>
      <c r="F22" s="48">
        <v>-7.796610169491525</v>
      </c>
      <c r="G22" s="56">
        <v>4143</v>
      </c>
      <c r="H22" s="48">
        <v>-13.705478025411372</v>
      </c>
      <c r="I22" s="47">
        <v>14052</v>
      </c>
      <c r="J22" s="48">
        <v>-7.106498314272493</v>
      </c>
      <c r="K22" s="47">
        <v>1761</v>
      </c>
      <c r="L22" s="48">
        <v>-6.776071995764955</v>
      </c>
      <c r="M22" s="49">
        <v>15813</v>
      </c>
      <c r="N22" s="50">
        <v>-7.069816643159379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2742</v>
      </c>
      <c r="D23" s="48">
        <v>19.165580182529336</v>
      </c>
      <c r="E23" s="47">
        <v>938</v>
      </c>
      <c r="F23" s="48">
        <v>35.94202898550725</v>
      </c>
      <c r="G23" s="56">
        <v>898</v>
      </c>
      <c r="H23" s="48">
        <v>38.15384615384615</v>
      </c>
      <c r="I23" s="47">
        <v>3680</v>
      </c>
      <c r="J23" s="48">
        <v>23.035773988632563</v>
      </c>
      <c r="K23" s="47">
        <v>1719</v>
      </c>
      <c r="L23" s="48">
        <v>18.306951135581556</v>
      </c>
      <c r="M23" s="49">
        <v>5399</v>
      </c>
      <c r="N23" s="50">
        <v>21.48964896489649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10825</v>
      </c>
      <c r="D24" s="48">
        <v>1.262862488306829</v>
      </c>
      <c r="E24" s="47">
        <v>1638</v>
      </c>
      <c r="F24" s="48">
        <v>5.067350865939705</v>
      </c>
      <c r="G24" s="56">
        <v>1458</v>
      </c>
      <c r="H24" s="48">
        <v>9.213483146067416</v>
      </c>
      <c r="I24" s="47">
        <v>12463</v>
      </c>
      <c r="J24" s="48">
        <v>1.747081394399543</v>
      </c>
      <c r="K24" s="47">
        <v>799</v>
      </c>
      <c r="L24" s="48">
        <v>88</v>
      </c>
      <c r="M24" s="49">
        <v>13262</v>
      </c>
      <c r="N24" s="50">
        <v>4.639419283572669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1074</v>
      </c>
      <c r="D25" s="48">
        <v>5.812807881773399</v>
      </c>
      <c r="E25" s="47">
        <v>240</v>
      </c>
      <c r="F25" s="48">
        <v>-18.64406779661017</v>
      </c>
      <c r="G25" s="56">
        <v>187</v>
      </c>
      <c r="H25" s="48">
        <v>466.6666666666667</v>
      </c>
      <c r="I25" s="47">
        <v>1314</v>
      </c>
      <c r="J25" s="48">
        <v>0.3053435114503817</v>
      </c>
      <c r="K25" s="47">
        <v>1882</v>
      </c>
      <c r="L25" s="48">
        <v>-24.112903225806452</v>
      </c>
      <c r="M25" s="49">
        <v>3196</v>
      </c>
      <c r="N25" s="50">
        <v>-15.672823218997362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614</v>
      </c>
      <c r="D26" s="48">
        <v>-12.034383954154729</v>
      </c>
      <c r="E26" s="47">
        <v>171</v>
      </c>
      <c r="F26" s="48">
        <v>-21.91780821917808</v>
      </c>
      <c r="G26" s="56">
        <v>126</v>
      </c>
      <c r="H26" s="48">
        <v>-27.586206896551722</v>
      </c>
      <c r="I26" s="47">
        <v>785</v>
      </c>
      <c r="J26" s="48">
        <v>-14.394765539803707</v>
      </c>
      <c r="K26" s="47">
        <v>1394</v>
      </c>
      <c r="L26" s="48">
        <v>38.844621513944226</v>
      </c>
      <c r="M26" s="49">
        <v>2179</v>
      </c>
      <c r="N26" s="50">
        <v>13.430504945340969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1289</v>
      </c>
      <c r="D27" s="48">
        <v>11.89236111111111</v>
      </c>
      <c r="E27" s="47">
        <v>561</v>
      </c>
      <c r="F27" s="48">
        <v>-27.33160621761658</v>
      </c>
      <c r="G27" s="56">
        <v>538</v>
      </c>
      <c r="H27" s="48">
        <v>-28.362183754993342</v>
      </c>
      <c r="I27" s="47">
        <v>1850</v>
      </c>
      <c r="J27" s="48">
        <v>-3.8461538461538463</v>
      </c>
      <c r="K27" s="47">
        <v>1151</v>
      </c>
      <c r="L27" s="48">
        <v>15.330661322645291</v>
      </c>
      <c r="M27" s="49">
        <v>3001</v>
      </c>
      <c r="N27" s="50">
        <v>2.70362765229295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3138</v>
      </c>
      <c r="D28" s="48">
        <v>11.237149946827365</v>
      </c>
      <c r="E28" s="47">
        <v>7885</v>
      </c>
      <c r="F28" s="48">
        <v>54.124315871774826</v>
      </c>
      <c r="G28" s="56">
        <v>0</v>
      </c>
      <c r="H28" s="48"/>
      <c r="I28" s="47">
        <v>11023</v>
      </c>
      <c r="J28" s="48">
        <v>38.88118936625929</v>
      </c>
      <c r="K28" s="47">
        <v>300</v>
      </c>
      <c r="L28" s="48">
        <v>-72.92418772563177</v>
      </c>
      <c r="M28" s="49">
        <v>11323</v>
      </c>
      <c r="N28" s="50">
        <v>25.185185185185187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2427</v>
      </c>
      <c r="D29" s="48">
        <v>58.83507853403141</v>
      </c>
      <c r="E29" s="47">
        <v>62</v>
      </c>
      <c r="F29" s="48">
        <v>287.5</v>
      </c>
      <c r="G29" s="56">
        <v>0</v>
      </c>
      <c r="H29" s="48"/>
      <c r="I29" s="47">
        <v>2489</v>
      </c>
      <c r="J29" s="48">
        <v>61.204663212435236</v>
      </c>
      <c r="K29" s="47">
        <v>669</v>
      </c>
      <c r="L29" s="48">
        <v>14.35897435897436</v>
      </c>
      <c r="M29" s="49">
        <v>3158</v>
      </c>
      <c r="N29" s="50">
        <v>48.33255049318929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615</v>
      </c>
      <c r="D30" s="48">
        <v>-18.43501326259947</v>
      </c>
      <c r="E30" s="47">
        <v>502</v>
      </c>
      <c r="F30" s="48">
        <v>7.264957264957265</v>
      </c>
      <c r="G30" s="56">
        <v>136</v>
      </c>
      <c r="H30" s="48">
        <v>9.67741935483871</v>
      </c>
      <c r="I30" s="47">
        <v>1117</v>
      </c>
      <c r="J30" s="48">
        <v>-8.592471358428805</v>
      </c>
      <c r="K30" s="47">
        <v>535</v>
      </c>
      <c r="L30" s="48">
        <v>8.519269776876268</v>
      </c>
      <c r="M30" s="49">
        <v>1652</v>
      </c>
      <c r="N30" s="50">
        <v>-3.673469387755102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2621</v>
      </c>
      <c r="D31" s="48">
        <v>64.84276729559748</v>
      </c>
      <c r="E31" s="47">
        <v>10900</v>
      </c>
      <c r="F31" s="48">
        <v>19.008625395785565</v>
      </c>
      <c r="G31" s="56">
        <v>9542</v>
      </c>
      <c r="H31" s="48">
        <v>17.396653543307085</v>
      </c>
      <c r="I31" s="47">
        <v>13521</v>
      </c>
      <c r="J31" s="48">
        <v>25.788445436784816</v>
      </c>
      <c r="K31" s="47">
        <v>5972</v>
      </c>
      <c r="L31" s="48">
        <v>6.661903911412752</v>
      </c>
      <c r="M31" s="49">
        <v>19493</v>
      </c>
      <c r="N31" s="50">
        <v>19.237827257156837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49306</v>
      </c>
      <c r="D32" s="48">
        <v>0.08931833867890057</v>
      </c>
      <c r="E32" s="47">
        <v>48660</v>
      </c>
      <c r="F32" s="48">
        <v>-2.9226932668329177</v>
      </c>
      <c r="G32" s="56">
        <v>33303</v>
      </c>
      <c r="H32" s="48">
        <v>-0.939944674142598</v>
      </c>
      <c r="I32" s="47">
        <v>97966</v>
      </c>
      <c r="J32" s="48">
        <v>-1.429764456115991</v>
      </c>
      <c r="K32" s="47">
        <v>0</v>
      </c>
      <c r="L32" s="48"/>
      <c r="M32" s="49">
        <v>97966</v>
      </c>
      <c r="N32" s="50">
        <v>-1.429764456115991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164</v>
      </c>
      <c r="D33" s="48">
        <v>112.98701298701299</v>
      </c>
      <c r="E33" s="47">
        <v>86</v>
      </c>
      <c r="F33" s="48">
        <v>145.71428571428572</v>
      </c>
      <c r="G33" s="56">
        <v>86</v>
      </c>
      <c r="H33" s="48">
        <v>145.71428571428572</v>
      </c>
      <c r="I33" s="47">
        <v>250</v>
      </c>
      <c r="J33" s="48">
        <v>123.21428571428571</v>
      </c>
      <c r="K33" s="47">
        <v>3093</v>
      </c>
      <c r="L33" s="48">
        <v>-25.862895493767976</v>
      </c>
      <c r="M33" s="49">
        <v>3343</v>
      </c>
      <c r="N33" s="50">
        <v>-21.96545284780579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6658</v>
      </c>
      <c r="D34" s="48">
        <v>-6.18571227279132</v>
      </c>
      <c r="E34" s="47">
        <v>8915</v>
      </c>
      <c r="F34" s="48">
        <v>2.9683529683529684</v>
      </c>
      <c r="G34" s="56">
        <v>8334</v>
      </c>
      <c r="H34" s="48">
        <v>1.2882839086047642</v>
      </c>
      <c r="I34" s="47">
        <v>15573</v>
      </c>
      <c r="J34" s="48">
        <v>-1.1551888289431926</v>
      </c>
      <c r="K34" s="47">
        <v>5447</v>
      </c>
      <c r="L34" s="48">
        <v>40.061712522499356</v>
      </c>
      <c r="M34" s="49">
        <v>21020</v>
      </c>
      <c r="N34" s="50">
        <v>7.004683363877011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1675</v>
      </c>
      <c r="D35" s="48">
        <v>1.8237082066869301</v>
      </c>
      <c r="E35" s="47">
        <v>27</v>
      </c>
      <c r="F35" s="48">
        <v>575</v>
      </c>
      <c r="G35" s="56">
        <v>11</v>
      </c>
      <c r="H35" s="48"/>
      <c r="I35" s="47">
        <v>1702</v>
      </c>
      <c r="J35" s="48">
        <v>3.2140691328077624</v>
      </c>
      <c r="K35" s="47">
        <v>227</v>
      </c>
      <c r="L35" s="48">
        <v>12.935323383084578</v>
      </c>
      <c r="M35" s="49">
        <v>1929</v>
      </c>
      <c r="N35" s="50">
        <v>4.27027027027027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837</v>
      </c>
      <c r="D36" s="48"/>
      <c r="E36" s="47">
        <v>2665</v>
      </c>
      <c r="F36" s="48">
        <v>-13.078930202217874</v>
      </c>
      <c r="G36" s="56">
        <v>0</v>
      </c>
      <c r="H36" s="48"/>
      <c r="I36" s="47">
        <v>3502</v>
      </c>
      <c r="J36" s="48">
        <v>11.457670273711011</v>
      </c>
      <c r="K36" s="47">
        <v>1720</v>
      </c>
      <c r="L36" s="48">
        <v>3.055721989215099</v>
      </c>
      <c r="M36" s="49">
        <v>5222</v>
      </c>
      <c r="N36" s="50">
        <v>8.542922469341093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2022</v>
      </c>
      <c r="D37" s="48">
        <v>-17.063166529942578</v>
      </c>
      <c r="E37" s="47">
        <v>1265</v>
      </c>
      <c r="F37" s="48">
        <v>10.28770706190061</v>
      </c>
      <c r="G37" s="56">
        <v>1038</v>
      </c>
      <c r="H37" s="48">
        <v>-1.3307984790874525</v>
      </c>
      <c r="I37" s="47">
        <v>3287</v>
      </c>
      <c r="J37" s="48">
        <v>-8.312412831241284</v>
      </c>
      <c r="K37" s="47">
        <v>1796</v>
      </c>
      <c r="L37" s="48">
        <v>-1.1557512383048982</v>
      </c>
      <c r="M37" s="49">
        <v>5083</v>
      </c>
      <c r="N37" s="50">
        <v>-5.9052202887819325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7416</v>
      </c>
      <c r="D38" s="48">
        <v>7.2296124927703875</v>
      </c>
      <c r="E38" s="47">
        <v>15133</v>
      </c>
      <c r="F38" s="48">
        <v>-1.175471821328283</v>
      </c>
      <c r="G38" s="56">
        <v>12631</v>
      </c>
      <c r="H38" s="48">
        <v>-4.216273602790627</v>
      </c>
      <c r="I38" s="47">
        <v>22549</v>
      </c>
      <c r="J38" s="48">
        <v>1.4395609339151558</v>
      </c>
      <c r="K38" s="47">
        <v>1391</v>
      </c>
      <c r="L38" s="48">
        <v>7.413127413127413</v>
      </c>
      <c r="M38" s="49">
        <v>23940</v>
      </c>
      <c r="N38" s="50">
        <v>1.7684067335487161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3637</v>
      </c>
      <c r="D39" s="48">
        <v>13.620743517650734</v>
      </c>
      <c r="E39" s="47">
        <v>6707</v>
      </c>
      <c r="F39" s="48">
        <v>4.928035043804756</v>
      </c>
      <c r="G39" s="56">
        <v>4527</v>
      </c>
      <c r="H39" s="48">
        <v>-2.2879343837686164</v>
      </c>
      <c r="I39" s="47">
        <v>10344</v>
      </c>
      <c r="J39" s="48">
        <v>7.828625039091004</v>
      </c>
      <c r="K39" s="47">
        <v>1019</v>
      </c>
      <c r="L39" s="48">
        <v>15.402038505096263</v>
      </c>
      <c r="M39" s="49">
        <v>11363</v>
      </c>
      <c r="N39" s="50">
        <v>8.466972126765942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189116</v>
      </c>
      <c r="D40" s="50">
        <v>2.3504516352497387</v>
      </c>
      <c r="E40" s="12">
        <f>SUM(E3:E39)</f>
        <v>224112</v>
      </c>
      <c r="F40" s="50">
        <v>2.826310380267215</v>
      </c>
      <c r="G40" s="13">
        <f>SUM(G3:G39)</f>
        <v>155951</v>
      </c>
      <c r="H40" s="48">
        <v>3.049505735581752</v>
      </c>
      <c r="I40" s="12">
        <f>SUM(I3:I39)</f>
        <v>413228</v>
      </c>
      <c r="J40" s="50">
        <v>2.607983115028866</v>
      </c>
      <c r="K40" s="12">
        <f>SUM(K3:K39)</f>
        <v>60014</v>
      </c>
      <c r="L40" s="50">
        <v>3.7783810890729566</v>
      </c>
      <c r="M40" s="12">
        <f>SUM(M3:M39)</f>
        <v>473175</v>
      </c>
      <c r="N40" s="50">
        <v>2.740395263096184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Aprile 2006 (su base2005)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153530</v>
      </c>
      <c r="D3" s="48">
        <v>-5.022023161437197</v>
      </c>
      <c r="E3" s="47">
        <v>75054</v>
      </c>
      <c r="F3" s="48">
        <v>-28.45663301781578</v>
      </c>
      <c r="G3" s="56">
        <v>74352</v>
      </c>
      <c r="H3" s="48">
        <v>-28.337493855599355</v>
      </c>
      <c r="I3" s="47">
        <v>479</v>
      </c>
      <c r="J3" s="48">
        <v>-20.957095709570957</v>
      </c>
      <c r="K3" s="47">
        <v>229063</v>
      </c>
      <c r="L3" s="48">
        <v>-14.260314941177791</v>
      </c>
      <c r="M3" s="47">
        <v>230</v>
      </c>
      <c r="N3" s="48">
        <v>0</v>
      </c>
      <c r="O3" s="49">
        <v>229293</v>
      </c>
      <c r="P3" s="50">
        <v>-14.248048737616449</v>
      </c>
      <c r="Q3" s="60"/>
    </row>
    <row r="4" spans="1:17" s="8" customFormat="1" ht="15.75" customHeight="1">
      <c r="A4" s="31">
        <v>2</v>
      </c>
      <c r="B4" s="41" t="s">
        <v>9</v>
      </c>
      <c r="C4" s="47">
        <v>58464</v>
      </c>
      <c r="D4" s="48">
        <v>-3.3477161136735605</v>
      </c>
      <c r="E4" s="47">
        <v>77672</v>
      </c>
      <c r="F4" s="48">
        <v>-4.891816768094824</v>
      </c>
      <c r="G4" s="56">
        <v>61019</v>
      </c>
      <c r="H4" s="48">
        <v>-0.7579084329511263</v>
      </c>
      <c r="I4" s="47">
        <v>2582</v>
      </c>
      <c r="J4" s="48">
        <v>-33.60761121110826</v>
      </c>
      <c r="K4" s="47">
        <v>138718</v>
      </c>
      <c r="L4" s="48">
        <v>-5.016946831456058</v>
      </c>
      <c r="M4" s="47">
        <v>3185</v>
      </c>
      <c r="N4" s="48">
        <v>54.23728813559322</v>
      </c>
      <c r="O4" s="49">
        <v>141903</v>
      </c>
      <c r="P4" s="50">
        <v>-4.190804132064007</v>
      </c>
      <c r="Q4" s="60"/>
    </row>
    <row r="5" spans="1:17" s="8" customFormat="1" ht="15.75" customHeight="1">
      <c r="A5" s="31">
        <v>3</v>
      </c>
      <c r="B5" s="41" t="s">
        <v>10</v>
      </c>
      <c r="C5" s="47">
        <v>438013</v>
      </c>
      <c r="D5" s="48">
        <v>20.48948086529786</v>
      </c>
      <c r="E5" s="47">
        <v>109736</v>
      </c>
      <c r="F5" s="48">
        <v>6.943699993178119</v>
      </c>
      <c r="G5" s="56">
        <v>84005</v>
      </c>
      <c r="H5" s="48">
        <v>18.482108856010495</v>
      </c>
      <c r="I5" s="47">
        <v>11889</v>
      </c>
      <c r="J5" s="48">
        <v>-4.4753334404628</v>
      </c>
      <c r="K5" s="47">
        <v>559638</v>
      </c>
      <c r="L5" s="48">
        <v>16.93596748748916</v>
      </c>
      <c r="M5" s="47">
        <v>908</v>
      </c>
      <c r="N5" s="48">
        <v>-10.009910802775025</v>
      </c>
      <c r="O5" s="49">
        <v>560546</v>
      </c>
      <c r="P5" s="50">
        <v>16.879277055175837</v>
      </c>
      <c r="Q5" s="60"/>
    </row>
    <row r="6" spans="1:17" s="8" customFormat="1" ht="15.75" customHeight="1">
      <c r="A6" s="31">
        <v>4</v>
      </c>
      <c r="B6" s="41" t="s">
        <v>11</v>
      </c>
      <c r="C6" s="47">
        <v>148976</v>
      </c>
      <c r="D6" s="48">
        <v>45.74341114089495</v>
      </c>
      <c r="E6" s="47">
        <v>1324289</v>
      </c>
      <c r="F6" s="48">
        <v>22.74698598635433</v>
      </c>
      <c r="G6" s="56">
        <v>1185766</v>
      </c>
      <c r="H6" s="48">
        <v>21.09117943208671</v>
      </c>
      <c r="I6" s="47">
        <v>4112</v>
      </c>
      <c r="J6" s="48">
        <v>-37.55504935459378</v>
      </c>
      <c r="K6" s="47">
        <v>1477377</v>
      </c>
      <c r="L6" s="48">
        <v>24.39183955274148</v>
      </c>
      <c r="M6" s="47">
        <v>1061</v>
      </c>
      <c r="N6" s="48">
        <v>0</v>
      </c>
      <c r="O6" s="49">
        <v>1478438</v>
      </c>
      <c r="P6" s="50">
        <v>24.370068837534838</v>
      </c>
      <c r="Q6" s="60"/>
    </row>
    <row r="7" spans="1:17" s="8" customFormat="1" ht="15.75" customHeight="1">
      <c r="A7" s="31">
        <v>5</v>
      </c>
      <c r="B7" s="41" t="s">
        <v>12</v>
      </c>
      <c r="C7" s="47">
        <v>365542</v>
      </c>
      <c r="D7" s="48">
        <v>16.51112386052145</v>
      </c>
      <c r="E7" s="47">
        <v>753344</v>
      </c>
      <c r="F7" s="48">
        <v>6.50305013819282</v>
      </c>
      <c r="G7" s="56">
        <v>572579</v>
      </c>
      <c r="H7" s="48">
        <v>7.6859277202696195</v>
      </c>
      <c r="I7" s="47">
        <v>19416</v>
      </c>
      <c r="J7" s="48">
        <v>-13.049708911777877</v>
      </c>
      <c r="K7" s="47">
        <v>1138302</v>
      </c>
      <c r="L7" s="48">
        <v>9.093888817009532</v>
      </c>
      <c r="M7" s="47">
        <v>4018</v>
      </c>
      <c r="N7" s="48"/>
      <c r="O7" s="49">
        <v>1142320</v>
      </c>
      <c r="P7" s="50">
        <v>9.478970495919649</v>
      </c>
      <c r="Q7" s="60"/>
    </row>
    <row r="8" spans="1:17" s="8" customFormat="1" ht="15.75" customHeight="1">
      <c r="A8" s="31">
        <v>6</v>
      </c>
      <c r="B8" s="41" t="s">
        <v>13</v>
      </c>
      <c r="C8" s="47">
        <v>18849</v>
      </c>
      <c r="D8" s="48">
        <v>35.84864864864865</v>
      </c>
      <c r="E8" s="47">
        <v>6575</v>
      </c>
      <c r="F8" s="48">
        <v>1.3253197719217136</v>
      </c>
      <c r="G8" s="56">
        <v>6553</v>
      </c>
      <c r="H8" s="48">
        <v>99.30048661800487</v>
      </c>
      <c r="I8" s="47">
        <v>0</v>
      </c>
      <c r="J8" s="48"/>
      <c r="K8" s="47">
        <v>25424</v>
      </c>
      <c r="L8" s="48">
        <v>24.847770575525438</v>
      </c>
      <c r="M8" s="47">
        <v>2128</v>
      </c>
      <c r="N8" s="48">
        <v>33.166458072590736</v>
      </c>
      <c r="O8" s="49">
        <v>27552</v>
      </c>
      <c r="P8" s="50">
        <v>25.45305527729715</v>
      </c>
      <c r="Q8" s="60"/>
    </row>
    <row r="9" spans="1:17" s="8" customFormat="1" ht="15.75" customHeight="1">
      <c r="A9" s="31">
        <v>7</v>
      </c>
      <c r="B9" s="41" t="s">
        <v>14</v>
      </c>
      <c r="C9" s="47">
        <v>34152</v>
      </c>
      <c r="D9" s="48">
        <v>547.431279620853</v>
      </c>
      <c r="E9" s="47">
        <v>45577</v>
      </c>
      <c r="F9" s="48">
        <v>-31.437382474614516</v>
      </c>
      <c r="G9" s="56">
        <v>35978</v>
      </c>
      <c r="H9" s="48">
        <v>-40.77695473251029</v>
      </c>
      <c r="I9" s="47">
        <v>1093</v>
      </c>
      <c r="J9" s="48">
        <v>104.29906542056075</v>
      </c>
      <c r="K9" s="47">
        <v>80822</v>
      </c>
      <c r="L9" s="48">
        <v>11.810195752922459</v>
      </c>
      <c r="M9" s="47">
        <v>940</v>
      </c>
      <c r="N9" s="48">
        <v>17.5</v>
      </c>
      <c r="O9" s="49">
        <v>81762</v>
      </c>
      <c r="P9" s="50">
        <v>11.872477252514196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191085</v>
      </c>
      <c r="D10" s="48">
        <v>16.924479580972427</v>
      </c>
      <c r="E10" s="47">
        <v>17095</v>
      </c>
      <c r="F10" s="48">
        <v>-38.81312860159633</v>
      </c>
      <c r="G10" s="56">
        <v>14513</v>
      </c>
      <c r="H10" s="48">
        <v>-44.415932592876295</v>
      </c>
      <c r="I10" s="47">
        <v>1806</v>
      </c>
      <c r="J10" s="48">
        <v>-2.0607375271149673</v>
      </c>
      <c r="K10" s="47">
        <v>209986</v>
      </c>
      <c r="L10" s="48">
        <v>8.683342908456645</v>
      </c>
      <c r="M10" s="47">
        <v>828</v>
      </c>
      <c r="N10" s="48">
        <v>39.62900505902192</v>
      </c>
      <c r="O10" s="49">
        <v>210814</v>
      </c>
      <c r="P10" s="50">
        <v>8.778031186468663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596611</v>
      </c>
      <c r="D11" s="48">
        <v>1.585390771326409</v>
      </c>
      <c r="E11" s="47">
        <v>50842</v>
      </c>
      <c r="F11" s="48">
        <v>72.96727223242839</v>
      </c>
      <c r="G11" s="56">
        <v>42743</v>
      </c>
      <c r="H11" s="48">
        <v>100.93550206844678</v>
      </c>
      <c r="I11" s="47">
        <v>8464</v>
      </c>
      <c r="J11" s="48">
        <v>517.3595915390226</v>
      </c>
      <c r="K11" s="47">
        <v>655917</v>
      </c>
      <c r="L11" s="48">
        <v>6.124274954899565</v>
      </c>
      <c r="M11" s="47">
        <v>530</v>
      </c>
      <c r="N11" s="48">
        <v>28.019323671497585</v>
      </c>
      <c r="O11" s="49">
        <v>656447</v>
      </c>
      <c r="P11" s="50">
        <v>6.138931152068219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1253210</v>
      </c>
      <c r="D12" s="48">
        <v>2.5470446769982074</v>
      </c>
      <c r="E12" s="47">
        <v>214526</v>
      </c>
      <c r="F12" s="48">
        <v>13.199164169023597</v>
      </c>
      <c r="G12" s="56">
        <v>200345</v>
      </c>
      <c r="H12" s="48">
        <v>15.999467321321044</v>
      </c>
      <c r="I12" s="47">
        <v>4348</v>
      </c>
      <c r="J12" s="48">
        <v>20.54338785694483</v>
      </c>
      <c r="K12" s="47">
        <v>1472084</v>
      </c>
      <c r="L12" s="48">
        <v>4.019355540763792</v>
      </c>
      <c r="M12" s="47">
        <v>1221</v>
      </c>
      <c r="N12" s="48">
        <v>178.76712328767124</v>
      </c>
      <c r="O12" s="49">
        <v>1473305</v>
      </c>
      <c r="P12" s="50">
        <v>4.073422621570455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23304</v>
      </c>
      <c r="D13" s="48">
        <v>26.783091235514934</v>
      </c>
      <c r="E13" s="47">
        <v>196</v>
      </c>
      <c r="F13" s="48">
        <v>-59.918200408997954</v>
      </c>
      <c r="G13" s="56">
        <v>0</v>
      </c>
      <c r="H13" s="48"/>
      <c r="I13" s="47">
        <v>0</v>
      </c>
      <c r="J13" s="48"/>
      <c r="K13" s="47">
        <v>23500</v>
      </c>
      <c r="L13" s="48">
        <v>24.536301006889243</v>
      </c>
      <c r="M13" s="47">
        <v>70</v>
      </c>
      <c r="N13" s="48">
        <v>-89.53662182361734</v>
      </c>
      <c r="O13" s="49">
        <v>23570</v>
      </c>
      <c r="P13" s="50">
        <v>20.6305338041865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2006</v>
      </c>
      <c r="D14" s="48">
        <v>-57.535986452159186</v>
      </c>
      <c r="E14" s="47">
        <v>4681</v>
      </c>
      <c r="F14" s="48">
        <v>78.80061115355232</v>
      </c>
      <c r="G14" s="56">
        <v>870</v>
      </c>
      <c r="H14" s="48">
        <v>-63.49139739823752</v>
      </c>
      <c r="I14" s="47">
        <v>32</v>
      </c>
      <c r="J14" s="48"/>
      <c r="K14" s="47">
        <v>6719</v>
      </c>
      <c r="L14" s="48">
        <v>-8.485426314355761</v>
      </c>
      <c r="M14" s="47">
        <v>3194</v>
      </c>
      <c r="N14" s="48">
        <v>7.397444519166107</v>
      </c>
      <c r="O14" s="49">
        <v>9913</v>
      </c>
      <c r="P14" s="50">
        <v>-3.906552927491276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75431</v>
      </c>
      <c r="D15" s="48">
        <v>-58.764650572903</v>
      </c>
      <c r="E15" s="47">
        <v>111394</v>
      </c>
      <c r="F15" s="48">
        <v>-64.22214299708688</v>
      </c>
      <c r="G15" s="56">
        <v>0</v>
      </c>
      <c r="H15" s="48"/>
      <c r="I15" s="47">
        <v>0</v>
      </c>
      <c r="J15" s="48"/>
      <c r="K15" s="47">
        <v>186825</v>
      </c>
      <c r="L15" s="48">
        <v>-62.20236830764935</v>
      </c>
      <c r="M15" s="47">
        <v>1707</v>
      </c>
      <c r="N15" s="48">
        <v>-39.63932107496464</v>
      </c>
      <c r="O15" s="49">
        <v>188482</v>
      </c>
      <c r="P15" s="50">
        <v>-62.084066746462014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1603</v>
      </c>
      <c r="D16" s="48">
        <v>-3.4918723660445514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1603</v>
      </c>
      <c r="L16" s="48">
        <v>-3.4918723660445514</v>
      </c>
      <c r="M16" s="47">
        <v>645</v>
      </c>
      <c r="N16" s="48">
        <v>0.3110419906687403</v>
      </c>
      <c r="O16" s="49">
        <v>2248</v>
      </c>
      <c r="P16" s="50">
        <v>-2.4305555555555554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69884</v>
      </c>
      <c r="D17" s="48">
        <v>11.623300908844058</v>
      </c>
      <c r="E17" s="47">
        <v>89259</v>
      </c>
      <c r="F17" s="48">
        <v>5.270668710932893</v>
      </c>
      <c r="G17" s="56">
        <v>80260</v>
      </c>
      <c r="H17" s="48">
        <v>2.9396675559203778</v>
      </c>
      <c r="I17" s="47">
        <v>448</v>
      </c>
      <c r="J17" s="48">
        <v>-33.43239227340268</v>
      </c>
      <c r="K17" s="47">
        <v>159591</v>
      </c>
      <c r="L17" s="48">
        <v>7.780779361112987</v>
      </c>
      <c r="M17" s="47">
        <v>1023</v>
      </c>
      <c r="N17" s="48">
        <v>16.914285714285715</v>
      </c>
      <c r="O17" s="49">
        <v>160614</v>
      </c>
      <c r="P17" s="50">
        <v>7.834435529893585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209679</v>
      </c>
      <c r="D18" s="48">
        <v>5.6737946084335835</v>
      </c>
      <c r="E18" s="47">
        <v>99486</v>
      </c>
      <c r="F18" s="48">
        <v>1.0102445908763238</v>
      </c>
      <c r="G18" s="56">
        <v>95946</v>
      </c>
      <c r="H18" s="48">
        <v>0.49332285938727416</v>
      </c>
      <c r="I18" s="47">
        <v>2055</v>
      </c>
      <c r="J18" s="48">
        <v>89.0524379024839</v>
      </c>
      <c r="K18" s="47">
        <v>311220</v>
      </c>
      <c r="L18" s="48">
        <v>4.436592069100903</v>
      </c>
      <c r="M18" s="47">
        <v>2179</v>
      </c>
      <c r="N18" s="48">
        <v>16.213333333333335</v>
      </c>
      <c r="O18" s="49">
        <v>313399</v>
      </c>
      <c r="P18" s="50">
        <v>4.510227628937487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260814</v>
      </c>
      <c r="D19" s="48">
        <v>4.202224566113721</v>
      </c>
      <c r="E19" s="47">
        <v>52042</v>
      </c>
      <c r="F19" s="48">
        <v>50.48869353999191</v>
      </c>
      <c r="G19" s="56">
        <v>51726</v>
      </c>
      <c r="H19" s="48">
        <v>50.949893483526424</v>
      </c>
      <c r="I19" s="47">
        <v>1179</v>
      </c>
      <c r="J19" s="48">
        <v>114.75409836065573</v>
      </c>
      <c r="K19" s="47">
        <v>314035</v>
      </c>
      <c r="L19" s="48">
        <v>10.022878003832854</v>
      </c>
      <c r="M19" s="47">
        <v>205</v>
      </c>
      <c r="N19" s="48">
        <v>-0.966183574879227</v>
      </c>
      <c r="O19" s="49">
        <v>314240</v>
      </c>
      <c r="P19" s="50">
        <v>10.01491419088764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2238509</v>
      </c>
      <c r="D20" s="48">
        <v>16.631714633014067</v>
      </c>
      <c r="E20" s="47">
        <v>786589</v>
      </c>
      <c r="F20" s="48">
        <v>-2.449704963898693</v>
      </c>
      <c r="G20" s="56">
        <v>784916</v>
      </c>
      <c r="H20" s="48">
        <v>6.655035267868668</v>
      </c>
      <c r="I20" s="47">
        <v>1596</v>
      </c>
      <c r="J20" s="48">
        <v>69.4267515923567</v>
      </c>
      <c r="K20" s="47">
        <v>3026694</v>
      </c>
      <c r="L20" s="48">
        <v>11.00693505896212</v>
      </c>
      <c r="M20" s="47">
        <v>0</v>
      </c>
      <c r="N20" s="48"/>
      <c r="O20" s="49">
        <v>3026694</v>
      </c>
      <c r="P20" s="50">
        <v>11.00693505896212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850204</v>
      </c>
      <c r="D21" s="48">
        <v>-10.08964555267324</v>
      </c>
      <c r="E21" s="47">
        <v>5496981</v>
      </c>
      <c r="F21" s="48">
        <v>15.362318049784562</v>
      </c>
      <c r="G21" s="56">
        <v>2785832</v>
      </c>
      <c r="H21" s="48">
        <v>18.975823730915636</v>
      </c>
      <c r="I21" s="47">
        <v>44270</v>
      </c>
      <c r="J21" s="48">
        <v>10.415523519728637</v>
      </c>
      <c r="K21" s="47">
        <v>6391455</v>
      </c>
      <c r="L21" s="48">
        <v>11.142633964203872</v>
      </c>
      <c r="M21" s="47">
        <v>0</v>
      </c>
      <c r="N21" s="48"/>
      <c r="O21" s="49">
        <v>6391455</v>
      </c>
      <c r="P21" s="50">
        <v>11.142633964203872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818017</v>
      </c>
      <c r="D22" s="48">
        <v>4.759544702453217</v>
      </c>
      <c r="E22" s="47">
        <v>450955</v>
      </c>
      <c r="F22" s="48">
        <v>3.4682531852358327</v>
      </c>
      <c r="G22" s="56">
        <v>389782</v>
      </c>
      <c r="H22" s="48">
        <v>-2.2281865726863406</v>
      </c>
      <c r="I22" s="47">
        <v>7969</v>
      </c>
      <c r="J22" s="48">
        <v>5.801911842804036</v>
      </c>
      <c r="K22" s="47">
        <v>1276941</v>
      </c>
      <c r="L22" s="48">
        <v>4.306241591605451</v>
      </c>
      <c r="M22" s="47">
        <v>1801</v>
      </c>
      <c r="N22" s="48">
        <v>27.09950599858857</v>
      </c>
      <c r="O22" s="49">
        <v>1278742</v>
      </c>
      <c r="P22" s="50">
        <v>4.332593583760321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239945</v>
      </c>
      <c r="D23" s="48">
        <v>21.501597605869872</v>
      </c>
      <c r="E23" s="47">
        <v>87966</v>
      </c>
      <c r="F23" s="48">
        <v>60.850643651258046</v>
      </c>
      <c r="G23" s="56">
        <v>85110</v>
      </c>
      <c r="H23" s="48">
        <v>62.25954664175548</v>
      </c>
      <c r="I23" s="47">
        <v>10761</v>
      </c>
      <c r="J23" s="48">
        <v>-7.765492414502443</v>
      </c>
      <c r="K23" s="47">
        <v>338672</v>
      </c>
      <c r="L23" s="48">
        <v>28.363617068049333</v>
      </c>
      <c r="M23" s="47">
        <v>3822</v>
      </c>
      <c r="N23" s="48">
        <v>58.064516129032256</v>
      </c>
      <c r="O23" s="49">
        <v>342494</v>
      </c>
      <c r="P23" s="50">
        <v>28.633345351841836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918116</v>
      </c>
      <c r="D24" s="48">
        <v>4.086995757687067</v>
      </c>
      <c r="E24" s="47">
        <v>170330</v>
      </c>
      <c r="F24" s="48">
        <v>12.037097941195817</v>
      </c>
      <c r="G24" s="56">
        <v>156312</v>
      </c>
      <c r="H24" s="48">
        <v>13.551799036736236</v>
      </c>
      <c r="I24" s="47">
        <v>6223</v>
      </c>
      <c r="J24" s="48">
        <v>16.622938530734633</v>
      </c>
      <c r="K24" s="47">
        <v>1094669</v>
      </c>
      <c r="L24" s="48">
        <v>5.314152344742128</v>
      </c>
      <c r="M24" s="47">
        <v>731</v>
      </c>
      <c r="N24" s="48">
        <v>86.00508905852418</v>
      </c>
      <c r="O24" s="49">
        <v>1095400</v>
      </c>
      <c r="P24" s="50">
        <v>5.344649340033179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13876</v>
      </c>
      <c r="D25" s="48">
        <v>26.733034980363502</v>
      </c>
      <c r="E25" s="47">
        <v>9495</v>
      </c>
      <c r="F25" s="48">
        <v>130.85339168490154</v>
      </c>
      <c r="G25" s="56">
        <v>8952</v>
      </c>
      <c r="H25" s="48"/>
      <c r="I25" s="47">
        <v>6</v>
      </c>
      <c r="J25" s="48">
        <v>-94.54545454545455</v>
      </c>
      <c r="K25" s="47">
        <v>23377</v>
      </c>
      <c r="L25" s="48">
        <v>54.07988399683628</v>
      </c>
      <c r="M25" s="47">
        <v>1086</v>
      </c>
      <c r="N25" s="48">
        <v>-25.103448275862068</v>
      </c>
      <c r="O25" s="49">
        <v>24463</v>
      </c>
      <c r="P25" s="50">
        <v>47.172422091204425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6492</v>
      </c>
      <c r="D26" s="48">
        <v>-10.195047724443215</v>
      </c>
      <c r="E26" s="47">
        <v>5155</v>
      </c>
      <c r="F26" s="48">
        <v>-34.306104243659995</v>
      </c>
      <c r="G26" s="56">
        <v>3008</v>
      </c>
      <c r="H26" s="48">
        <v>-40.97331240188383</v>
      </c>
      <c r="I26" s="47">
        <v>4</v>
      </c>
      <c r="J26" s="48"/>
      <c r="K26" s="47">
        <v>11651</v>
      </c>
      <c r="L26" s="48">
        <v>-22.71822764659061</v>
      </c>
      <c r="M26" s="47">
        <v>774</v>
      </c>
      <c r="N26" s="48">
        <v>42.5414364640884</v>
      </c>
      <c r="O26" s="49">
        <v>12425</v>
      </c>
      <c r="P26" s="50">
        <v>-20.449452589794483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33864</v>
      </c>
      <c r="D27" s="48">
        <v>10.601606897903194</v>
      </c>
      <c r="E27" s="47">
        <v>45736</v>
      </c>
      <c r="F27" s="48">
        <v>-35.19610065744729</v>
      </c>
      <c r="G27" s="56">
        <v>44929</v>
      </c>
      <c r="H27" s="48">
        <v>-35.87983445126302</v>
      </c>
      <c r="I27" s="47">
        <v>0</v>
      </c>
      <c r="J27" s="48"/>
      <c r="K27" s="47">
        <v>79600</v>
      </c>
      <c r="L27" s="48">
        <v>-21.339209834575172</v>
      </c>
      <c r="M27" s="47">
        <v>1725</v>
      </c>
      <c r="N27" s="48">
        <v>29.020194465220644</v>
      </c>
      <c r="O27" s="49">
        <v>81325</v>
      </c>
      <c r="P27" s="50">
        <v>-20.682525285035744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197850</v>
      </c>
      <c r="D28" s="48">
        <v>56.42294677587679</v>
      </c>
      <c r="E28" s="47">
        <v>677089</v>
      </c>
      <c r="F28" s="48">
        <v>58.93511041838804</v>
      </c>
      <c r="G28" s="56">
        <v>0</v>
      </c>
      <c r="H28" s="48"/>
      <c r="I28" s="47">
        <v>1412</v>
      </c>
      <c r="J28" s="48">
        <v>-49.226896799712335</v>
      </c>
      <c r="K28" s="47">
        <v>876351</v>
      </c>
      <c r="L28" s="48">
        <v>57.82117522479609</v>
      </c>
      <c r="M28" s="47">
        <v>455</v>
      </c>
      <c r="N28" s="48">
        <v>-75.24483133841132</v>
      </c>
      <c r="O28" s="49">
        <v>876806</v>
      </c>
      <c r="P28" s="50">
        <v>57.38217508288175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156640</v>
      </c>
      <c r="D29" s="48">
        <v>44.90688918286354</v>
      </c>
      <c r="E29" s="47">
        <v>2205</v>
      </c>
      <c r="F29" s="48"/>
      <c r="G29" s="56">
        <v>0</v>
      </c>
      <c r="H29" s="48"/>
      <c r="I29" s="47">
        <v>3480</v>
      </c>
      <c r="J29" s="48"/>
      <c r="K29" s="47">
        <v>162325</v>
      </c>
      <c r="L29" s="48">
        <v>50.081362451228756</v>
      </c>
      <c r="M29" s="47">
        <v>54</v>
      </c>
      <c r="N29" s="48"/>
      <c r="O29" s="49">
        <v>162379</v>
      </c>
      <c r="P29" s="50">
        <v>50.13128940993732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12253</v>
      </c>
      <c r="D30" s="48">
        <v>-4.093613024420789</v>
      </c>
      <c r="E30" s="47">
        <v>43120</v>
      </c>
      <c r="F30" s="48">
        <v>15.134038235608244</v>
      </c>
      <c r="G30" s="56">
        <v>1941</v>
      </c>
      <c r="H30" s="48">
        <v>32.31083844580777</v>
      </c>
      <c r="I30" s="47">
        <v>395</v>
      </c>
      <c r="J30" s="48">
        <v>-69.89329268292683</v>
      </c>
      <c r="K30" s="47">
        <v>55768</v>
      </c>
      <c r="L30" s="48">
        <v>8.203337213814512</v>
      </c>
      <c r="M30" s="47">
        <v>1028</v>
      </c>
      <c r="N30" s="48">
        <v>22.673031026252982</v>
      </c>
      <c r="O30" s="49">
        <v>56796</v>
      </c>
      <c r="P30" s="50">
        <v>8.434839054564893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136985</v>
      </c>
      <c r="D31" s="48"/>
      <c r="E31" s="47">
        <v>1321149</v>
      </c>
      <c r="F31" s="48">
        <v>22.91095868108436</v>
      </c>
      <c r="G31" s="56">
        <v>1196861</v>
      </c>
      <c r="H31" s="48">
        <v>18.85117052704749</v>
      </c>
      <c r="I31" s="47">
        <v>575</v>
      </c>
      <c r="J31" s="48">
        <v>-45.856873822975516</v>
      </c>
      <c r="K31" s="47">
        <v>1458709</v>
      </c>
      <c r="L31" s="48">
        <v>34.99340167947154</v>
      </c>
      <c r="M31" s="47">
        <v>12392</v>
      </c>
      <c r="N31" s="48">
        <v>0.5028386050283861</v>
      </c>
      <c r="O31" s="49">
        <v>1471101</v>
      </c>
      <c r="P31" s="50">
        <v>34.60428508163542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3863603</v>
      </c>
      <c r="D32" s="48">
        <v>2.6616382803577796</v>
      </c>
      <c r="E32" s="47">
        <v>4753133</v>
      </c>
      <c r="F32" s="48">
        <v>4.927781109951657</v>
      </c>
      <c r="G32" s="56">
        <v>3062765</v>
      </c>
      <c r="H32" s="48">
        <v>4.921766822171537</v>
      </c>
      <c r="I32" s="47">
        <v>154347</v>
      </c>
      <c r="J32" s="48">
        <v>-8.870467789645216</v>
      </c>
      <c r="K32" s="47">
        <v>8771083</v>
      </c>
      <c r="L32" s="48">
        <v>3.6438546782982386</v>
      </c>
      <c r="M32" s="47">
        <v>0</v>
      </c>
      <c r="N32" s="48"/>
      <c r="O32" s="49">
        <v>8771083</v>
      </c>
      <c r="P32" s="50">
        <v>3.6438546782982386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757</v>
      </c>
      <c r="D33" s="48">
        <v>247.24770642201835</v>
      </c>
      <c r="E33" s="47">
        <v>261</v>
      </c>
      <c r="F33" s="48">
        <v>-39.443155452436194</v>
      </c>
      <c r="G33" s="56">
        <v>261</v>
      </c>
      <c r="H33" s="48">
        <v>-39.443155452436194</v>
      </c>
      <c r="I33" s="47">
        <v>0</v>
      </c>
      <c r="J33" s="48"/>
      <c r="K33" s="47">
        <v>1018</v>
      </c>
      <c r="L33" s="48">
        <v>56.856702619414484</v>
      </c>
      <c r="M33" s="47">
        <v>4099</v>
      </c>
      <c r="N33" s="48">
        <v>24.24977265838133</v>
      </c>
      <c r="O33" s="49">
        <v>5117</v>
      </c>
      <c r="P33" s="50">
        <v>29.609929078014183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539903</v>
      </c>
      <c r="D34" s="48">
        <v>-2.253816406928915</v>
      </c>
      <c r="E34" s="47">
        <v>603447</v>
      </c>
      <c r="F34" s="48">
        <v>6.287076047288252</v>
      </c>
      <c r="G34" s="56">
        <v>569184</v>
      </c>
      <c r="H34" s="48">
        <v>4.876758973829823</v>
      </c>
      <c r="I34" s="47">
        <v>9518</v>
      </c>
      <c r="J34" s="48">
        <v>56.6233338818496</v>
      </c>
      <c r="K34" s="47">
        <v>1152868</v>
      </c>
      <c r="L34" s="48">
        <v>2.369690129739358</v>
      </c>
      <c r="M34" s="47">
        <v>5342</v>
      </c>
      <c r="N34" s="48">
        <v>83.6369886558955</v>
      </c>
      <c r="O34" s="49">
        <v>1158210</v>
      </c>
      <c r="P34" s="50">
        <v>2.5790680990886465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99294</v>
      </c>
      <c r="D35" s="48">
        <v>2.840985593106234</v>
      </c>
      <c r="E35" s="47">
        <v>2377</v>
      </c>
      <c r="F35" s="48">
        <v>296.8280467445743</v>
      </c>
      <c r="G35" s="56">
        <v>892</v>
      </c>
      <c r="H35" s="48"/>
      <c r="I35" s="47">
        <v>128</v>
      </c>
      <c r="J35" s="48"/>
      <c r="K35" s="47">
        <v>101799</v>
      </c>
      <c r="L35" s="48">
        <v>4.784304845035049</v>
      </c>
      <c r="M35" s="47">
        <v>178</v>
      </c>
      <c r="N35" s="48">
        <v>-31.007751937984494</v>
      </c>
      <c r="O35" s="49">
        <v>101977</v>
      </c>
      <c r="P35" s="50">
        <v>4.689505076532969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55268</v>
      </c>
      <c r="D36" s="48"/>
      <c r="E36" s="47">
        <v>331698</v>
      </c>
      <c r="F36" s="48">
        <v>6.054104865345326</v>
      </c>
      <c r="G36" s="56">
        <v>0</v>
      </c>
      <c r="H36" s="48"/>
      <c r="I36" s="47">
        <v>0</v>
      </c>
      <c r="J36" s="48"/>
      <c r="K36" s="47">
        <v>386966</v>
      </c>
      <c r="L36" s="48">
        <v>23.091359626939973</v>
      </c>
      <c r="M36" s="47">
        <v>3012</v>
      </c>
      <c r="N36" s="48">
        <v>9.249183895538629</v>
      </c>
      <c r="O36" s="49">
        <v>389978</v>
      </c>
      <c r="P36" s="50">
        <v>22.971021347712295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113297</v>
      </c>
      <c r="D37" s="48">
        <v>-6.206434094408663</v>
      </c>
      <c r="E37" s="47">
        <v>66800</v>
      </c>
      <c r="F37" s="48">
        <v>6.939886336348355</v>
      </c>
      <c r="G37" s="56">
        <v>58776</v>
      </c>
      <c r="H37" s="48">
        <v>0.5560212827838702</v>
      </c>
      <c r="I37" s="47">
        <v>2111</v>
      </c>
      <c r="J37" s="48">
        <v>225.7716049382716</v>
      </c>
      <c r="K37" s="47">
        <v>182208</v>
      </c>
      <c r="L37" s="48">
        <v>-0.9238365043201183</v>
      </c>
      <c r="M37" s="47">
        <v>1257</v>
      </c>
      <c r="N37" s="48">
        <v>7.344150298889838</v>
      </c>
      <c r="O37" s="49">
        <v>183465</v>
      </c>
      <c r="P37" s="50">
        <v>-0.871524438344914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533676</v>
      </c>
      <c r="D38" s="48">
        <v>5.9612589645231235</v>
      </c>
      <c r="E38" s="47">
        <v>1184245</v>
      </c>
      <c r="F38" s="48">
        <v>5.515802266516623</v>
      </c>
      <c r="G38" s="56">
        <v>1038550</v>
      </c>
      <c r="H38" s="48">
        <v>2.8006762642340157</v>
      </c>
      <c r="I38" s="47">
        <v>5798</v>
      </c>
      <c r="J38" s="48">
        <v>-14.947924306879859</v>
      </c>
      <c r="K38" s="47">
        <v>1723719</v>
      </c>
      <c r="L38" s="48">
        <v>5.56777036859202</v>
      </c>
      <c r="M38" s="47">
        <v>2963</v>
      </c>
      <c r="N38" s="48">
        <v>-0.5704697986577181</v>
      </c>
      <c r="O38" s="49">
        <v>1726682</v>
      </c>
      <c r="P38" s="50">
        <v>5.556588017518163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273149</v>
      </c>
      <c r="D39" s="48">
        <v>10.596938176429385</v>
      </c>
      <c r="E39" s="47">
        <v>458096</v>
      </c>
      <c r="F39" s="48">
        <v>17.725848771975812</v>
      </c>
      <c r="G39" s="56">
        <v>240447</v>
      </c>
      <c r="H39" s="48">
        <v>7.3060033203020405</v>
      </c>
      <c r="I39" s="47">
        <v>10122</v>
      </c>
      <c r="J39" s="48">
        <v>3.3700980392156863</v>
      </c>
      <c r="K39" s="47">
        <v>741367</v>
      </c>
      <c r="L39" s="48">
        <v>14.782238461657558</v>
      </c>
      <c r="M39" s="47">
        <v>1858</v>
      </c>
      <c r="N39" s="48">
        <v>17.96825396825397</v>
      </c>
      <c r="O39" s="49">
        <v>743225</v>
      </c>
      <c r="P39" s="50">
        <v>14.78998864803503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15002851</v>
      </c>
      <c r="D40" s="50">
        <v>6.977653406216431</v>
      </c>
      <c r="E40" s="12">
        <f>SUM(E3:E39)</f>
        <v>19528595</v>
      </c>
      <c r="F40" s="50">
        <v>10.034313116740776</v>
      </c>
      <c r="G40" s="14">
        <f>SUM(G3:G39)</f>
        <v>12935173</v>
      </c>
      <c r="H40" s="48">
        <v>10.120730207734212</v>
      </c>
      <c r="I40" s="12">
        <f>SUM(I3:I39)</f>
        <v>316618</v>
      </c>
      <c r="J40" s="50">
        <v>-0.7666173557656144</v>
      </c>
      <c r="K40" s="12">
        <f>SUM(K3:K39)</f>
        <v>34848064</v>
      </c>
      <c r="L40" s="50">
        <v>8.591119133693253</v>
      </c>
      <c r="M40" s="12">
        <f>SUM(M3:M39)</f>
        <v>66649</v>
      </c>
      <c r="N40" s="50">
        <v>19.459779179810727</v>
      </c>
      <c r="O40" s="12">
        <f>SUM(O3:O39)</f>
        <v>34914663</v>
      </c>
      <c r="P40" s="50">
        <v>8.609826529628558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Aprile 2006 (su base2005)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20</v>
      </c>
      <c r="D3" s="48">
        <v>100</v>
      </c>
      <c r="E3" s="47">
        <v>0</v>
      </c>
      <c r="F3" s="48"/>
      <c r="G3" s="47">
        <v>20</v>
      </c>
      <c r="H3" s="48">
        <v>100</v>
      </c>
      <c r="I3" s="47">
        <v>152</v>
      </c>
      <c r="J3" s="48">
        <v>-26.570048309178745</v>
      </c>
      <c r="K3" s="49">
        <v>172</v>
      </c>
      <c r="L3" s="50">
        <v>-20.737327188940093</v>
      </c>
      <c r="M3" s="60"/>
    </row>
    <row r="4" spans="1:13" s="8" customFormat="1" ht="15.75" customHeight="1">
      <c r="A4" s="31">
        <v>2</v>
      </c>
      <c r="B4" s="41" t="s">
        <v>9</v>
      </c>
      <c r="C4" s="47">
        <v>1393</v>
      </c>
      <c r="D4" s="48">
        <v>13.160032493907392</v>
      </c>
      <c r="E4" s="47">
        <v>29</v>
      </c>
      <c r="F4" s="48">
        <v>38.095238095238095</v>
      </c>
      <c r="G4" s="47">
        <v>1422</v>
      </c>
      <c r="H4" s="48">
        <v>13.578274760383387</v>
      </c>
      <c r="I4" s="47">
        <v>387</v>
      </c>
      <c r="J4" s="48">
        <v>-4.679802955665025</v>
      </c>
      <c r="K4" s="49">
        <v>1809</v>
      </c>
      <c r="L4" s="50">
        <v>9.10735826296743</v>
      </c>
      <c r="M4" s="60"/>
    </row>
    <row r="5" spans="1:13" s="8" customFormat="1" ht="15.75" customHeight="1">
      <c r="A5" s="31">
        <v>3</v>
      </c>
      <c r="B5" s="41" t="s">
        <v>10</v>
      </c>
      <c r="C5" s="47">
        <v>473</v>
      </c>
      <c r="D5" s="48">
        <v>-6.150793650793651</v>
      </c>
      <c r="E5" s="47">
        <v>0</v>
      </c>
      <c r="F5" s="48"/>
      <c r="G5" s="47">
        <v>473</v>
      </c>
      <c r="H5" s="48">
        <v>-6.150793650793651</v>
      </c>
      <c r="I5" s="47">
        <v>741</v>
      </c>
      <c r="J5" s="48">
        <v>-17.940199335548172</v>
      </c>
      <c r="K5" s="49">
        <v>1214</v>
      </c>
      <c r="L5" s="50">
        <v>-13.717128642501777</v>
      </c>
      <c r="M5" s="60"/>
    </row>
    <row r="6" spans="1:13" s="8" customFormat="1" ht="15.75" customHeight="1">
      <c r="A6" s="31">
        <v>4</v>
      </c>
      <c r="B6" s="41" t="s">
        <v>11</v>
      </c>
      <c r="C6" s="47">
        <v>44047</v>
      </c>
      <c r="D6" s="48">
        <v>-0.8307817002881844</v>
      </c>
      <c r="E6" s="47">
        <v>323</v>
      </c>
      <c r="F6" s="48">
        <v>-22.911694510739856</v>
      </c>
      <c r="G6" s="47">
        <v>44370</v>
      </c>
      <c r="H6" s="48">
        <v>-1.0371361659417866</v>
      </c>
      <c r="I6" s="47">
        <v>0</v>
      </c>
      <c r="J6" s="48"/>
      <c r="K6" s="49">
        <v>44370</v>
      </c>
      <c r="L6" s="50">
        <v>-1.0371361659417866</v>
      </c>
      <c r="M6" s="60"/>
    </row>
    <row r="7" spans="1:13" s="8" customFormat="1" ht="15.75" customHeight="1">
      <c r="A7" s="31">
        <v>5</v>
      </c>
      <c r="B7" s="41" t="s">
        <v>12</v>
      </c>
      <c r="C7" s="47">
        <v>5130</v>
      </c>
      <c r="D7" s="48">
        <v>12.352168199737187</v>
      </c>
      <c r="E7" s="47">
        <v>3416</v>
      </c>
      <c r="F7" s="48">
        <v>6.75</v>
      </c>
      <c r="G7" s="47">
        <v>8546</v>
      </c>
      <c r="H7" s="48">
        <v>10.043780582024208</v>
      </c>
      <c r="I7" s="47">
        <v>3270</v>
      </c>
      <c r="J7" s="48">
        <v>413.34379905808476</v>
      </c>
      <c r="K7" s="49">
        <v>11816</v>
      </c>
      <c r="L7" s="50">
        <v>40.58298631766805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6313</v>
      </c>
      <c r="D9" s="48">
        <v>86.0595343353964</v>
      </c>
      <c r="E9" s="47">
        <v>634</v>
      </c>
      <c r="F9" s="48"/>
      <c r="G9" s="47">
        <v>6947</v>
      </c>
      <c r="H9" s="48">
        <v>104.74506336575303</v>
      </c>
      <c r="I9" s="47">
        <v>0</v>
      </c>
      <c r="J9" s="48"/>
      <c r="K9" s="49">
        <v>6947</v>
      </c>
      <c r="L9" s="50">
        <v>104.74506336575303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91</v>
      </c>
      <c r="D10" s="48">
        <v>-30.53435114503817</v>
      </c>
      <c r="E10" s="47">
        <v>0</v>
      </c>
      <c r="F10" s="48"/>
      <c r="G10" s="47">
        <v>91</v>
      </c>
      <c r="H10" s="48">
        <v>-30.53435114503817</v>
      </c>
      <c r="I10" s="47">
        <v>73</v>
      </c>
      <c r="J10" s="48">
        <v>4.285714285714286</v>
      </c>
      <c r="K10" s="49">
        <v>164</v>
      </c>
      <c r="L10" s="50">
        <v>-18.407960199004975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814</v>
      </c>
      <c r="D11" s="48">
        <v>0.6180469715698393</v>
      </c>
      <c r="E11" s="47">
        <v>0</v>
      </c>
      <c r="F11" s="48"/>
      <c r="G11" s="47">
        <v>814</v>
      </c>
      <c r="H11" s="48">
        <v>0.6180469715698393</v>
      </c>
      <c r="I11" s="47">
        <v>779</v>
      </c>
      <c r="J11" s="48">
        <v>14.222873900293255</v>
      </c>
      <c r="K11" s="49">
        <v>1593</v>
      </c>
      <c r="L11" s="50">
        <v>6.841046277665996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1973</v>
      </c>
      <c r="D12" s="48">
        <v>-14.625703158805711</v>
      </c>
      <c r="E12" s="47">
        <v>5</v>
      </c>
      <c r="F12" s="48">
        <v>400</v>
      </c>
      <c r="G12" s="47">
        <v>1978</v>
      </c>
      <c r="H12" s="48">
        <v>-14.44636678200692</v>
      </c>
      <c r="I12" s="47">
        <v>1076</v>
      </c>
      <c r="J12" s="48">
        <v>-2.6244343891402715</v>
      </c>
      <c r="K12" s="49">
        <v>3054</v>
      </c>
      <c r="L12" s="50">
        <v>-10.623353819139597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97</v>
      </c>
      <c r="D15" s="48">
        <v>-78.86710239651416</v>
      </c>
      <c r="E15" s="47">
        <v>726</v>
      </c>
      <c r="F15" s="48">
        <v>12.55813953488372</v>
      </c>
      <c r="G15" s="47">
        <v>823</v>
      </c>
      <c r="H15" s="48">
        <v>-25.452898550724637</v>
      </c>
      <c r="I15" s="47">
        <v>0</v>
      </c>
      <c r="J15" s="48"/>
      <c r="K15" s="49">
        <v>823</v>
      </c>
      <c r="L15" s="50">
        <v>-25.452898550724637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243</v>
      </c>
      <c r="D17" s="48">
        <v>28.571428571428573</v>
      </c>
      <c r="E17" s="47">
        <v>0</v>
      </c>
      <c r="F17" s="48"/>
      <c r="G17" s="47">
        <v>243</v>
      </c>
      <c r="H17" s="48">
        <v>28.571428571428573</v>
      </c>
      <c r="I17" s="47">
        <v>0</v>
      </c>
      <c r="J17" s="48"/>
      <c r="K17" s="49">
        <v>243</v>
      </c>
      <c r="L17" s="50">
        <v>28.571428571428573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109</v>
      </c>
      <c r="D18" s="48">
        <v>-46.568627450980394</v>
      </c>
      <c r="E18" s="47">
        <v>1478</v>
      </c>
      <c r="F18" s="48">
        <v>8.357771260997067</v>
      </c>
      <c r="G18" s="47">
        <v>1587</v>
      </c>
      <c r="H18" s="48">
        <v>1.211734693877551</v>
      </c>
      <c r="I18" s="47">
        <v>412</v>
      </c>
      <c r="J18" s="48">
        <v>12.26158038147139</v>
      </c>
      <c r="K18" s="49">
        <v>1999</v>
      </c>
      <c r="L18" s="50">
        <v>3.3074935400516794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100</v>
      </c>
      <c r="D19" s="48">
        <v>-27.00729927007299</v>
      </c>
      <c r="E19" s="47">
        <v>0</v>
      </c>
      <c r="F19" s="48"/>
      <c r="G19" s="47">
        <v>100</v>
      </c>
      <c r="H19" s="48">
        <v>-35.064935064935064</v>
      </c>
      <c r="I19" s="47">
        <v>652</v>
      </c>
      <c r="J19" s="48">
        <v>-10.92896174863388</v>
      </c>
      <c r="K19" s="49">
        <v>752</v>
      </c>
      <c r="L19" s="50">
        <v>-15.124153498871332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5588</v>
      </c>
      <c r="D20" s="48">
        <v>9.16194569251807</v>
      </c>
      <c r="E20" s="47">
        <v>0</v>
      </c>
      <c r="F20" s="48"/>
      <c r="G20" s="47">
        <v>5588</v>
      </c>
      <c r="H20" s="48">
        <v>9.16194569251807</v>
      </c>
      <c r="I20" s="47">
        <v>3025</v>
      </c>
      <c r="J20" s="48">
        <v>3.9518900343642613</v>
      </c>
      <c r="K20" s="49">
        <v>8614</v>
      </c>
      <c r="L20" s="50">
        <v>7.286087931249222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120640</v>
      </c>
      <c r="D21" s="48">
        <v>-1.3476383618997776</v>
      </c>
      <c r="E21" s="47">
        <v>0</v>
      </c>
      <c r="F21" s="48"/>
      <c r="G21" s="47">
        <v>120640</v>
      </c>
      <c r="H21" s="48">
        <v>-1.3476383618997776</v>
      </c>
      <c r="I21" s="47">
        <v>4614</v>
      </c>
      <c r="J21" s="48">
        <v>-12.181195279786829</v>
      </c>
      <c r="K21" s="49">
        <v>125255</v>
      </c>
      <c r="L21" s="50">
        <v>-1.793134810493798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614</v>
      </c>
      <c r="D22" s="48">
        <v>-27.764705882352942</v>
      </c>
      <c r="E22" s="47">
        <v>1103</v>
      </c>
      <c r="F22" s="48">
        <v>-11.048387096774194</v>
      </c>
      <c r="G22" s="47">
        <v>1717</v>
      </c>
      <c r="H22" s="48">
        <v>-17.84688995215311</v>
      </c>
      <c r="I22" s="47">
        <v>1058</v>
      </c>
      <c r="J22" s="48">
        <v>63.27160493827161</v>
      </c>
      <c r="K22" s="49">
        <v>2775</v>
      </c>
      <c r="L22" s="50">
        <v>1.3513513513513513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287</v>
      </c>
      <c r="D23" s="48">
        <v>1.4134275618374559</v>
      </c>
      <c r="E23" s="47">
        <v>0</v>
      </c>
      <c r="F23" s="48"/>
      <c r="G23" s="47">
        <v>287</v>
      </c>
      <c r="H23" s="48">
        <v>1.4134275618374559</v>
      </c>
      <c r="I23" s="47">
        <v>3</v>
      </c>
      <c r="J23" s="48">
        <v>200</v>
      </c>
      <c r="K23" s="49">
        <v>290</v>
      </c>
      <c r="L23" s="50">
        <v>2.112676056338028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1065</v>
      </c>
      <c r="D24" s="48">
        <v>59.67016491754123</v>
      </c>
      <c r="E24" s="47">
        <v>0</v>
      </c>
      <c r="F24" s="48"/>
      <c r="G24" s="47">
        <v>1065</v>
      </c>
      <c r="H24" s="48">
        <v>59.67016491754123</v>
      </c>
      <c r="I24" s="47">
        <v>880</v>
      </c>
      <c r="J24" s="48">
        <v>12.244897959183673</v>
      </c>
      <c r="K24" s="49">
        <v>1945</v>
      </c>
      <c r="L24" s="50">
        <v>34.045485871812545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251</v>
      </c>
      <c r="D25" s="48">
        <v>4.583333333333333</v>
      </c>
      <c r="E25" s="47">
        <v>0</v>
      </c>
      <c r="F25" s="48"/>
      <c r="G25" s="47">
        <v>251</v>
      </c>
      <c r="H25" s="48">
        <v>4.583333333333333</v>
      </c>
      <c r="I25" s="47">
        <v>0</v>
      </c>
      <c r="J25" s="48"/>
      <c r="K25" s="49">
        <v>251</v>
      </c>
      <c r="L25" s="50">
        <v>4.583333333333333</v>
      </c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342</v>
      </c>
      <c r="D27" s="48">
        <v>26.199261992619927</v>
      </c>
      <c r="E27" s="47">
        <v>0</v>
      </c>
      <c r="F27" s="48"/>
      <c r="G27" s="47">
        <v>342</v>
      </c>
      <c r="H27" s="48">
        <v>26.199261992619927</v>
      </c>
      <c r="I27" s="47">
        <v>493</v>
      </c>
      <c r="J27" s="48">
        <v>9.070796460176991</v>
      </c>
      <c r="K27" s="49">
        <v>835</v>
      </c>
      <c r="L27" s="50">
        <v>15.491009681881051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3257</v>
      </c>
      <c r="D28" s="48">
        <v>65.16227180527383</v>
      </c>
      <c r="E28" s="47">
        <v>835</v>
      </c>
      <c r="F28" s="48">
        <v>-5.862457722660654</v>
      </c>
      <c r="G28" s="47">
        <v>4092</v>
      </c>
      <c r="H28" s="48">
        <v>43.12696747114376</v>
      </c>
      <c r="I28" s="47">
        <v>352</v>
      </c>
      <c r="J28" s="48">
        <v>-24.946695095948826</v>
      </c>
      <c r="K28" s="49">
        <v>4444</v>
      </c>
      <c r="L28" s="50">
        <v>33.53365384615385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58</v>
      </c>
      <c r="D29" s="48">
        <v>-9.375</v>
      </c>
      <c r="E29" s="47">
        <v>0</v>
      </c>
      <c r="F29" s="48"/>
      <c r="G29" s="47">
        <v>58</v>
      </c>
      <c r="H29" s="48">
        <v>-9.375</v>
      </c>
      <c r="I29" s="47">
        <v>0</v>
      </c>
      <c r="J29" s="48"/>
      <c r="K29" s="49">
        <v>58</v>
      </c>
      <c r="L29" s="50">
        <v>-9.375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774</v>
      </c>
      <c r="D30" s="48">
        <v>-13.519553072625698</v>
      </c>
      <c r="E30" s="47">
        <v>0</v>
      </c>
      <c r="F30" s="48"/>
      <c r="G30" s="47">
        <v>774</v>
      </c>
      <c r="H30" s="48">
        <v>-13.519553072625698</v>
      </c>
      <c r="I30" s="47">
        <v>0</v>
      </c>
      <c r="J30" s="48"/>
      <c r="K30" s="49">
        <v>774</v>
      </c>
      <c r="L30" s="50">
        <v>-13.519553072625698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7470</v>
      </c>
      <c r="D31" s="48">
        <v>-2.0327868852459017</v>
      </c>
      <c r="E31" s="47">
        <v>0</v>
      </c>
      <c r="F31" s="48"/>
      <c r="G31" s="47">
        <v>7470</v>
      </c>
      <c r="H31" s="48">
        <v>-2.0327868852459017</v>
      </c>
      <c r="I31" s="47">
        <v>11</v>
      </c>
      <c r="J31" s="48">
        <v>175</v>
      </c>
      <c r="K31" s="49">
        <v>7481</v>
      </c>
      <c r="L31" s="50">
        <v>-1.9399659195176302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39025</v>
      </c>
      <c r="D32" s="48">
        <v>-0.3116458477022505</v>
      </c>
      <c r="E32" s="47">
        <v>0</v>
      </c>
      <c r="F32" s="48"/>
      <c r="G32" s="47">
        <v>39025</v>
      </c>
      <c r="H32" s="48">
        <v>-0.3116458477022505</v>
      </c>
      <c r="I32" s="47">
        <v>13687</v>
      </c>
      <c r="J32" s="48">
        <v>-0.3567268491555038</v>
      </c>
      <c r="K32" s="49">
        <v>52712</v>
      </c>
      <c r="L32" s="50">
        <v>-0.3233553315810374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680</v>
      </c>
      <c r="D34" s="48">
        <v>-46.20253164556962</v>
      </c>
      <c r="E34" s="47">
        <v>3133</v>
      </c>
      <c r="F34" s="48">
        <v>-16.719829877724614</v>
      </c>
      <c r="G34" s="47">
        <v>3812</v>
      </c>
      <c r="H34" s="48">
        <v>-24.154397134898527</v>
      </c>
      <c r="I34" s="47">
        <v>589</v>
      </c>
      <c r="J34" s="48">
        <v>12.19047619047619</v>
      </c>
      <c r="K34" s="49">
        <v>4400</v>
      </c>
      <c r="L34" s="50">
        <v>-20.735002702215816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11</v>
      </c>
      <c r="D35" s="48">
        <v>-52.17391304347826</v>
      </c>
      <c r="E35" s="47">
        <v>0</v>
      </c>
      <c r="F35" s="48"/>
      <c r="G35" s="47">
        <v>11</v>
      </c>
      <c r="H35" s="48">
        <v>-52.17391304347826</v>
      </c>
      <c r="I35" s="47">
        <v>4</v>
      </c>
      <c r="J35" s="48">
        <v>0</v>
      </c>
      <c r="K35" s="49">
        <v>13</v>
      </c>
      <c r="L35" s="50">
        <v>-48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6363</v>
      </c>
      <c r="D36" s="48">
        <v>16.709464416727805</v>
      </c>
      <c r="E36" s="47">
        <v>0</v>
      </c>
      <c r="F36" s="48"/>
      <c r="G36" s="47">
        <v>6363</v>
      </c>
      <c r="H36" s="48">
        <v>16.709464416727805</v>
      </c>
      <c r="I36" s="47">
        <v>17</v>
      </c>
      <c r="J36" s="48">
        <v>-76.71232876712328</v>
      </c>
      <c r="K36" s="49">
        <v>6380</v>
      </c>
      <c r="L36" s="50">
        <v>15.412445730824892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150</v>
      </c>
      <c r="D37" s="48">
        <v>53.06122448979592</v>
      </c>
      <c r="E37" s="47">
        <v>170</v>
      </c>
      <c r="F37" s="48">
        <v>13.333333333333334</v>
      </c>
      <c r="G37" s="47">
        <v>320</v>
      </c>
      <c r="H37" s="48">
        <v>29.032258064516128</v>
      </c>
      <c r="I37" s="47">
        <v>25</v>
      </c>
      <c r="J37" s="48">
        <v>4.166666666666667</v>
      </c>
      <c r="K37" s="49">
        <v>345</v>
      </c>
      <c r="L37" s="50">
        <v>26.83823529411765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3326</v>
      </c>
      <c r="D38" s="48">
        <v>34.05884723901652</v>
      </c>
      <c r="E38" s="47">
        <v>3911</v>
      </c>
      <c r="F38" s="48">
        <v>7.1506849315068495</v>
      </c>
      <c r="G38" s="47">
        <v>7237</v>
      </c>
      <c r="H38" s="48">
        <v>18.03947153808514</v>
      </c>
      <c r="I38" s="47">
        <v>1244</v>
      </c>
      <c r="J38" s="48">
        <v>17.358490566037737</v>
      </c>
      <c r="K38" s="49">
        <v>8481</v>
      </c>
      <c r="L38" s="50">
        <v>17.92269187986652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1048</v>
      </c>
      <c r="D39" s="48">
        <v>958.5858585858585</v>
      </c>
      <c r="E39" s="47">
        <v>2651</v>
      </c>
      <c r="F39" s="48">
        <v>-19.15218054284843</v>
      </c>
      <c r="G39" s="47">
        <v>3699</v>
      </c>
      <c r="H39" s="48">
        <v>9.50266429840142</v>
      </c>
      <c r="I39" s="47">
        <v>458</v>
      </c>
      <c r="J39" s="48">
        <v>11.98044009779951</v>
      </c>
      <c r="K39" s="49">
        <v>4157</v>
      </c>
      <c r="L39" s="50">
        <v>9.770266701874835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251752</v>
      </c>
      <c r="D40" s="50">
        <v>1.842247914627141</v>
      </c>
      <c r="E40" s="12">
        <f>SUM(E3:E39)</f>
        <v>18414</v>
      </c>
      <c r="F40" s="50">
        <v>-1.1859404346659512</v>
      </c>
      <c r="G40" s="12">
        <f>SUM(G3:G39)</f>
        <v>270165</v>
      </c>
      <c r="H40" s="50">
        <v>1.6295945198677366</v>
      </c>
      <c r="I40" s="12">
        <f>SUM(I3:I39)</f>
        <v>34002</v>
      </c>
      <c r="J40" s="50">
        <v>8.073231199542304</v>
      </c>
      <c r="K40" s="12">
        <f>SUM(K3:K39)</f>
        <v>304166</v>
      </c>
      <c r="L40" s="50">
        <v>2.3097958620782446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880</v>
      </c>
      <c r="D3" s="27">
        <v>3.7735849056603774</v>
      </c>
      <c r="E3" s="26">
        <v>90139</v>
      </c>
      <c r="F3" s="27">
        <v>9.850589841084137</v>
      </c>
      <c r="G3" s="26">
        <v>51</v>
      </c>
      <c r="H3" s="27">
        <v>6.25</v>
      </c>
      <c r="I3" s="61"/>
    </row>
    <row r="4" spans="1:9" s="23" customFormat="1" ht="15.75" customHeight="1">
      <c r="A4" s="24">
        <v>2</v>
      </c>
      <c r="B4" s="25" t="s">
        <v>9</v>
      </c>
      <c r="C4" s="26">
        <v>1249</v>
      </c>
      <c r="D4" s="27">
        <v>-24.713682941531044</v>
      </c>
      <c r="E4" s="26">
        <v>39745</v>
      </c>
      <c r="F4" s="27">
        <v>-4.640226492958084</v>
      </c>
      <c r="G4" s="26">
        <v>376</v>
      </c>
      <c r="H4" s="27">
        <v>-8.51581508515815</v>
      </c>
      <c r="I4" s="61"/>
    </row>
    <row r="5" spans="1:9" s="23" customFormat="1" ht="15.75" customHeight="1">
      <c r="A5" s="24">
        <v>3</v>
      </c>
      <c r="B5" s="25" t="s">
        <v>10</v>
      </c>
      <c r="C5" s="26">
        <v>2276</v>
      </c>
      <c r="D5" s="27">
        <v>23.16017316017316</v>
      </c>
      <c r="E5" s="26">
        <v>169992</v>
      </c>
      <c r="F5" s="27">
        <v>26.898528654289745</v>
      </c>
      <c r="G5" s="26">
        <v>315</v>
      </c>
      <c r="H5" s="27">
        <v>-22.02970297029703</v>
      </c>
      <c r="I5" s="61"/>
    </row>
    <row r="6" spans="1:9" s="23" customFormat="1" ht="15.75" customHeight="1">
      <c r="A6" s="24">
        <v>4</v>
      </c>
      <c r="B6" s="25" t="s">
        <v>11</v>
      </c>
      <c r="C6" s="26">
        <v>4453</v>
      </c>
      <c r="D6" s="27">
        <v>12.56319514661274</v>
      </c>
      <c r="E6" s="26">
        <v>443009</v>
      </c>
      <c r="F6" s="27">
        <v>33.787436316360086</v>
      </c>
      <c r="G6" s="26">
        <v>10308</v>
      </c>
      <c r="H6" s="27">
        <v>-7.518392248340212</v>
      </c>
      <c r="I6" s="61"/>
    </row>
    <row r="7" spans="1:9" s="23" customFormat="1" ht="15.75" customHeight="1">
      <c r="A7" s="24">
        <v>5</v>
      </c>
      <c r="B7" s="25" t="s">
        <v>12</v>
      </c>
      <c r="C7" s="26">
        <v>5489</v>
      </c>
      <c r="D7" s="27">
        <v>25.865627149736298</v>
      </c>
      <c r="E7" s="26">
        <v>354203</v>
      </c>
      <c r="F7" s="27">
        <v>15.443256632553288</v>
      </c>
      <c r="G7" s="26">
        <v>2259</v>
      </c>
      <c r="H7" s="27">
        <v>4.053431598341778</v>
      </c>
      <c r="I7" s="61"/>
    </row>
    <row r="8" spans="1:9" s="23" customFormat="1" ht="15.75" customHeight="1">
      <c r="A8" s="24">
        <v>6</v>
      </c>
      <c r="B8" s="25" t="s">
        <v>13</v>
      </c>
      <c r="C8" s="26">
        <v>2014</v>
      </c>
      <c r="D8" s="27">
        <v>32.41288625904011</v>
      </c>
      <c r="E8" s="26">
        <v>5952</v>
      </c>
      <c r="F8" s="27">
        <v>30.957095709570957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789</v>
      </c>
      <c r="D9" s="27">
        <v>-2.3514851485148514</v>
      </c>
      <c r="E9" s="26">
        <v>14578</v>
      </c>
      <c r="F9" s="27">
        <v>-33.85662431941924</v>
      </c>
      <c r="G9" s="26">
        <v>1132</v>
      </c>
      <c r="H9" s="27">
        <v>-19.48790896159317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858</v>
      </c>
      <c r="D10" s="27">
        <v>6.8493150684931505</v>
      </c>
      <c r="E10" s="26">
        <v>61152</v>
      </c>
      <c r="F10" s="27">
        <v>4.47618396774414</v>
      </c>
      <c r="G10" s="26">
        <v>13</v>
      </c>
      <c r="H10" s="27">
        <v>-48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2336</v>
      </c>
      <c r="D11" s="27">
        <v>16.161113873694678</v>
      </c>
      <c r="E11" s="26">
        <v>209255</v>
      </c>
      <c r="F11" s="27">
        <v>20.314045215151445</v>
      </c>
      <c r="G11" s="26">
        <v>375</v>
      </c>
      <c r="H11" s="27">
        <v>-4.092071611253197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4543</v>
      </c>
      <c r="D12" s="27">
        <v>3.84</v>
      </c>
      <c r="E12" s="26">
        <v>500474</v>
      </c>
      <c r="F12" s="27">
        <v>13.246578101205387</v>
      </c>
      <c r="G12" s="26">
        <v>684</v>
      </c>
      <c r="H12" s="27">
        <v>-20.093457943925234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135</v>
      </c>
      <c r="D13" s="27">
        <v>-7.534246575342466</v>
      </c>
      <c r="E13" s="26">
        <v>5993</v>
      </c>
      <c r="F13" s="27">
        <v>27.592080051096445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694</v>
      </c>
      <c r="D14" s="27">
        <v>-13.788819875776397</v>
      </c>
      <c r="E14" s="26">
        <v>2354</v>
      </c>
      <c r="F14" s="27">
        <v>-13.264554163596168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1286</v>
      </c>
      <c r="D15" s="27">
        <v>-55.609250949257856</v>
      </c>
      <c r="E15" s="26">
        <v>65848</v>
      </c>
      <c r="F15" s="27">
        <v>-54.2595165323701</v>
      </c>
      <c r="G15" s="26">
        <v>174</v>
      </c>
      <c r="H15" s="27">
        <v>-42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285</v>
      </c>
      <c r="D16" s="27">
        <v>-2.7303754266211606</v>
      </c>
      <c r="E16" s="26">
        <v>634</v>
      </c>
      <c r="F16" s="27">
        <v>3.4257748776508974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831</v>
      </c>
      <c r="D17" s="27">
        <v>-5.0285714285714285</v>
      </c>
      <c r="E17" s="26">
        <v>56088</v>
      </c>
      <c r="F17" s="27">
        <v>11.731309388633239</v>
      </c>
      <c r="G17" s="26">
        <v>107</v>
      </c>
      <c r="H17" s="27">
        <v>98.14814814814815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2141</v>
      </c>
      <c r="D18" s="27">
        <v>5.312346286276439</v>
      </c>
      <c r="E18" s="26">
        <v>87831</v>
      </c>
      <c r="F18" s="27">
        <v>6.989633708111532</v>
      </c>
      <c r="G18" s="26">
        <v>536</v>
      </c>
      <c r="H18" s="27">
        <v>9.611451942740286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1162</v>
      </c>
      <c r="D19" s="27">
        <v>12.815533980582524</v>
      </c>
      <c r="E19" s="26">
        <v>103482</v>
      </c>
      <c r="F19" s="27">
        <v>22.862299052549094</v>
      </c>
      <c r="G19" s="26">
        <v>174</v>
      </c>
      <c r="H19" s="27">
        <v>-11.6751269035533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10127</v>
      </c>
      <c r="D20" s="27">
        <v>-1.2289086121135278</v>
      </c>
      <c r="E20" s="26">
        <v>843339</v>
      </c>
      <c r="F20" s="27">
        <v>8.940088951353195</v>
      </c>
      <c r="G20" s="26">
        <v>2049</v>
      </c>
      <c r="H20" s="27">
        <v>-5.314232902033272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20087</v>
      </c>
      <c r="D21" s="27">
        <v>8.250700582021988</v>
      </c>
      <c r="E21" s="26">
        <v>1872540</v>
      </c>
      <c r="F21" s="27">
        <v>18.29507119663411</v>
      </c>
      <c r="G21" s="26">
        <v>32974</v>
      </c>
      <c r="H21" s="27">
        <v>-3.0632643461900284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4826</v>
      </c>
      <c r="D22" s="27">
        <v>-0.6791520889071826</v>
      </c>
      <c r="E22" s="26">
        <v>437745</v>
      </c>
      <c r="F22" s="27">
        <v>14.607632916264128</v>
      </c>
      <c r="G22" s="26">
        <v>726</v>
      </c>
      <c r="H22" s="27">
        <v>-10.037174721189592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2065</v>
      </c>
      <c r="D23" s="27">
        <v>32.541720154043645</v>
      </c>
      <c r="E23" s="26">
        <v>127742</v>
      </c>
      <c r="F23" s="27">
        <v>33.973088338629665</v>
      </c>
      <c r="G23" s="26">
        <v>71</v>
      </c>
      <c r="H23" s="27">
        <v>-2.73972602739726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3801</v>
      </c>
      <c r="D24" s="27">
        <v>8.506994005138452</v>
      </c>
      <c r="E24" s="26">
        <v>384905</v>
      </c>
      <c r="F24" s="27">
        <v>16.475518973552017</v>
      </c>
      <c r="G24" s="26">
        <v>448</v>
      </c>
      <c r="H24" s="27">
        <v>16.363636363636363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954</v>
      </c>
      <c r="D25" s="27">
        <v>-24.405705229793977</v>
      </c>
      <c r="E25" s="26">
        <v>11934</v>
      </c>
      <c r="F25" s="27">
        <v>120.63227953410981</v>
      </c>
      <c r="G25" s="26">
        <v>53</v>
      </c>
      <c r="H25" s="27">
        <v>-32.05128205128205</v>
      </c>
      <c r="I25" s="61"/>
    </row>
    <row r="26" spans="1:9" s="23" customFormat="1" ht="15.75" customHeight="1">
      <c r="A26" s="24">
        <v>24</v>
      </c>
      <c r="B26" s="25" t="s">
        <v>30</v>
      </c>
      <c r="C26" s="26">
        <v>747</v>
      </c>
      <c r="D26" s="27">
        <v>26.825127334465193</v>
      </c>
      <c r="E26" s="26">
        <v>3136</v>
      </c>
      <c r="F26" s="27">
        <v>-32.99145299145299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914</v>
      </c>
      <c r="D27" s="27">
        <v>2.237136465324385</v>
      </c>
      <c r="E27" s="26">
        <v>26796</v>
      </c>
      <c r="F27" s="27">
        <v>-27.554882664647995</v>
      </c>
      <c r="G27" s="26">
        <v>180</v>
      </c>
      <c r="H27" s="27">
        <v>1.1235955056179776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3250</v>
      </c>
      <c r="D28" s="27">
        <v>20.103473762010346</v>
      </c>
      <c r="E28" s="26">
        <v>286375</v>
      </c>
      <c r="F28" s="27">
        <v>50.78955543737528</v>
      </c>
      <c r="G28" s="26">
        <v>989</v>
      </c>
      <c r="H28" s="27">
        <v>25.031605562579013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986</v>
      </c>
      <c r="D29" s="27">
        <v>81.91881918819188</v>
      </c>
      <c r="E29" s="26">
        <v>57971</v>
      </c>
      <c r="F29" s="27">
        <v>90.93274487846651</v>
      </c>
      <c r="G29" s="26">
        <v>17</v>
      </c>
      <c r="H29" s="27">
        <v>-15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511</v>
      </c>
      <c r="D30" s="27">
        <v>-4.127579737335835</v>
      </c>
      <c r="E30" s="26">
        <v>21424</v>
      </c>
      <c r="F30" s="27">
        <v>21.520136131593873</v>
      </c>
      <c r="G30" s="26">
        <v>240</v>
      </c>
      <c r="H30" s="27">
        <v>-18.91891891891892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5327</v>
      </c>
      <c r="D31" s="27">
        <v>20.711534103784274</v>
      </c>
      <c r="E31" s="26">
        <v>432938</v>
      </c>
      <c r="F31" s="27">
        <v>46.837289124344565</v>
      </c>
      <c r="G31" s="26">
        <v>1733</v>
      </c>
      <c r="H31" s="27">
        <v>4.523522316043426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25425</v>
      </c>
      <c r="D32" s="27">
        <v>-0.5709592898204998</v>
      </c>
      <c r="E32" s="26">
        <v>2603297</v>
      </c>
      <c r="F32" s="27">
        <v>8.134904398964382</v>
      </c>
      <c r="G32" s="26">
        <v>13636</v>
      </c>
      <c r="H32" s="27">
        <v>-4.743276283618582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1165</v>
      </c>
      <c r="D33" s="27">
        <v>12.235067437379577</v>
      </c>
      <c r="E33" s="26">
        <v>2517</v>
      </c>
      <c r="F33" s="27">
        <v>44.07555809959931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4738</v>
      </c>
      <c r="D34" s="27">
        <v>-1.4559068219633944</v>
      </c>
      <c r="E34" s="26">
        <v>275236</v>
      </c>
      <c r="F34" s="27">
        <v>7.300300183228724</v>
      </c>
      <c r="G34" s="26">
        <v>1047</v>
      </c>
      <c r="H34" s="27">
        <v>-22.156133828996282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525</v>
      </c>
      <c r="D35" s="27">
        <v>19.318181818181817</v>
      </c>
      <c r="E35" s="26">
        <v>32011</v>
      </c>
      <c r="F35" s="27">
        <v>18.766000074203244</v>
      </c>
      <c r="G35" s="26">
        <v>3</v>
      </c>
      <c r="H35" s="27">
        <v>-50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1344</v>
      </c>
      <c r="D36" s="27">
        <v>-6.210746685275645</v>
      </c>
      <c r="E36" s="26">
        <v>109624</v>
      </c>
      <c r="F36" s="27">
        <v>2.2745507808855634</v>
      </c>
      <c r="G36" s="26">
        <v>1468</v>
      </c>
      <c r="H36" s="27">
        <v>2.2284122562674096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1290</v>
      </c>
      <c r="D37" s="27">
        <v>-11.15702479338843</v>
      </c>
      <c r="E37" s="26">
        <v>51557</v>
      </c>
      <c r="F37" s="27">
        <v>6.195802179241591</v>
      </c>
      <c r="G37" s="26">
        <v>97</v>
      </c>
      <c r="H37" s="27">
        <v>44.776119402985074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6684</v>
      </c>
      <c r="D38" s="27">
        <v>2.7833307704136554</v>
      </c>
      <c r="E38" s="26">
        <v>537593</v>
      </c>
      <c r="F38" s="27">
        <v>12.82687900334959</v>
      </c>
      <c r="G38" s="26">
        <v>2112</v>
      </c>
      <c r="H38" s="27">
        <v>18.718381112984822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3037</v>
      </c>
      <c r="D39" s="27">
        <v>4.1852487135506005</v>
      </c>
      <c r="E39" s="26">
        <v>218978</v>
      </c>
      <c r="F39" s="27">
        <v>25.541343943311528</v>
      </c>
      <c r="G39" s="26">
        <v>1087</v>
      </c>
      <c r="H39" s="27">
        <v>15.761448349307773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129224</v>
      </c>
      <c r="D40" s="28">
        <v>4.131445562745272</v>
      </c>
      <c r="E40" s="12">
        <f>SUM(E3:E39)</f>
        <v>10548387</v>
      </c>
      <c r="F40" s="28">
        <v>14.543343585172849</v>
      </c>
      <c r="G40" s="12">
        <f>SUM(G3:G39)</f>
        <v>75434</v>
      </c>
      <c r="H40" s="28">
        <v>-3.5999539941981573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Aprile'!C1</f>
        <v>Aprile 2006 (su base2005)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586</v>
      </c>
      <c r="D3" s="48">
        <v>17.2</v>
      </c>
      <c r="E3" s="47">
        <v>212</v>
      </c>
      <c r="F3" s="48">
        <v>-14.516129032258064</v>
      </c>
      <c r="G3" s="56">
        <v>210</v>
      </c>
      <c r="H3" s="48">
        <v>-14.634146341463415</v>
      </c>
      <c r="I3" s="47">
        <v>798</v>
      </c>
      <c r="J3" s="48">
        <v>6.684491978609626</v>
      </c>
      <c r="K3" s="47">
        <v>82</v>
      </c>
      <c r="L3" s="48">
        <v>-18</v>
      </c>
      <c r="M3" s="49">
        <v>880</v>
      </c>
      <c r="N3" s="50">
        <v>3.7735849056603774</v>
      </c>
      <c r="O3" s="60"/>
    </row>
    <row r="4" spans="1:15" s="8" customFormat="1" ht="15.75" customHeight="1">
      <c r="A4" s="31">
        <v>2</v>
      </c>
      <c r="B4" s="41" t="s">
        <v>9</v>
      </c>
      <c r="C4" s="47">
        <v>458</v>
      </c>
      <c r="D4" s="48">
        <v>-20.48611111111111</v>
      </c>
      <c r="E4" s="47">
        <v>441</v>
      </c>
      <c r="F4" s="48">
        <v>5.250596658711217</v>
      </c>
      <c r="G4" s="56">
        <v>258</v>
      </c>
      <c r="H4" s="48">
        <v>-8.185053380782918</v>
      </c>
      <c r="I4" s="47">
        <v>899</v>
      </c>
      <c r="J4" s="48">
        <v>-9.64824120603015</v>
      </c>
      <c r="K4" s="47">
        <v>350</v>
      </c>
      <c r="L4" s="48">
        <v>-47.28915662650602</v>
      </c>
      <c r="M4" s="49">
        <v>1249</v>
      </c>
      <c r="N4" s="50">
        <v>-24.713682941531044</v>
      </c>
      <c r="O4" s="60"/>
    </row>
    <row r="5" spans="1:15" s="8" customFormat="1" ht="15.75" customHeight="1">
      <c r="A5" s="31">
        <v>3</v>
      </c>
      <c r="B5" s="41" t="s">
        <v>10</v>
      </c>
      <c r="C5" s="47">
        <v>1573</v>
      </c>
      <c r="D5" s="48">
        <v>31.852472757753564</v>
      </c>
      <c r="E5" s="47">
        <v>446</v>
      </c>
      <c r="F5" s="48">
        <v>-2.6200873362445414</v>
      </c>
      <c r="G5" s="56">
        <v>304</v>
      </c>
      <c r="H5" s="48">
        <v>36.32286995515695</v>
      </c>
      <c r="I5" s="47">
        <v>2019</v>
      </c>
      <c r="J5" s="48">
        <v>22.28952150211993</v>
      </c>
      <c r="K5" s="47">
        <v>257</v>
      </c>
      <c r="L5" s="48">
        <v>30.456852791878173</v>
      </c>
      <c r="M5" s="49">
        <v>2276</v>
      </c>
      <c r="N5" s="50">
        <v>23.16017316017316</v>
      </c>
      <c r="O5" s="60"/>
    </row>
    <row r="6" spans="1:15" s="8" customFormat="1" ht="15.75" customHeight="1">
      <c r="A6" s="31">
        <v>4</v>
      </c>
      <c r="B6" s="41" t="s">
        <v>11</v>
      </c>
      <c r="C6" s="47">
        <v>576</v>
      </c>
      <c r="D6" s="48">
        <v>41.52334152334152</v>
      </c>
      <c r="E6" s="47">
        <v>3649</v>
      </c>
      <c r="F6" s="48">
        <v>8.925373134328359</v>
      </c>
      <c r="G6" s="56">
        <v>3036</v>
      </c>
      <c r="H6" s="48">
        <v>7.355021216407355</v>
      </c>
      <c r="I6" s="47">
        <v>4225</v>
      </c>
      <c r="J6" s="48">
        <v>12.456747404844291</v>
      </c>
      <c r="K6" s="47">
        <v>228</v>
      </c>
      <c r="L6" s="48">
        <v>14.57286432160804</v>
      </c>
      <c r="M6" s="49">
        <v>4453</v>
      </c>
      <c r="N6" s="50">
        <v>12.56319514661274</v>
      </c>
      <c r="O6" s="60"/>
    </row>
    <row r="7" spans="1:15" s="8" customFormat="1" ht="15.75" customHeight="1">
      <c r="A7" s="31">
        <v>5</v>
      </c>
      <c r="B7" s="41" t="s">
        <v>12</v>
      </c>
      <c r="C7" s="47">
        <v>1235</v>
      </c>
      <c r="D7" s="48">
        <v>18.40843720038351</v>
      </c>
      <c r="E7" s="47">
        <v>3350</v>
      </c>
      <c r="F7" s="48">
        <v>0.9644364074743822</v>
      </c>
      <c r="G7" s="56">
        <v>2781</v>
      </c>
      <c r="H7" s="48">
        <v>1.8681318681318682</v>
      </c>
      <c r="I7" s="47">
        <v>4585</v>
      </c>
      <c r="J7" s="48">
        <v>5.136436597110754</v>
      </c>
      <c r="K7" s="47">
        <v>904</v>
      </c>
      <c r="L7" s="48"/>
      <c r="M7" s="49">
        <v>5489</v>
      </c>
      <c r="N7" s="50">
        <v>25.865627149736298</v>
      </c>
      <c r="O7" s="60"/>
    </row>
    <row r="8" spans="1:15" s="8" customFormat="1" ht="15.75" customHeight="1">
      <c r="A8" s="31">
        <v>6</v>
      </c>
      <c r="B8" s="41" t="s">
        <v>13</v>
      </c>
      <c r="C8" s="47">
        <v>251</v>
      </c>
      <c r="D8" s="48">
        <v>25.5</v>
      </c>
      <c r="E8" s="47">
        <v>28</v>
      </c>
      <c r="F8" s="48">
        <v>-69.56521739130434</v>
      </c>
      <c r="G8" s="56">
        <v>21</v>
      </c>
      <c r="H8" s="48">
        <v>-77.17391304347827</v>
      </c>
      <c r="I8" s="47">
        <v>279</v>
      </c>
      <c r="J8" s="48">
        <v>-4.4520547945205475</v>
      </c>
      <c r="K8" s="47">
        <v>1735</v>
      </c>
      <c r="L8" s="48">
        <v>41.171684296175755</v>
      </c>
      <c r="M8" s="49">
        <v>2014</v>
      </c>
      <c r="N8" s="50">
        <v>32.41288625904011</v>
      </c>
      <c r="O8" s="60"/>
    </row>
    <row r="9" spans="1:15" s="8" customFormat="1" ht="15.75" customHeight="1">
      <c r="A9" s="31">
        <v>7</v>
      </c>
      <c r="B9" s="41" t="s">
        <v>14</v>
      </c>
      <c r="C9" s="47">
        <v>9</v>
      </c>
      <c r="D9" s="48">
        <v>-59.09090909090909</v>
      </c>
      <c r="E9" s="47">
        <v>142</v>
      </c>
      <c r="F9" s="48">
        <v>-21.54696132596685</v>
      </c>
      <c r="G9" s="56">
        <v>64</v>
      </c>
      <c r="H9" s="48">
        <v>-53.9568345323741</v>
      </c>
      <c r="I9" s="47">
        <v>151</v>
      </c>
      <c r="J9" s="48">
        <v>-25.61576354679803</v>
      </c>
      <c r="K9" s="47">
        <v>638</v>
      </c>
      <c r="L9" s="48">
        <v>5.454545454545454</v>
      </c>
      <c r="M9" s="49">
        <v>789</v>
      </c>
      <c r="N9" s="50">
        <v>-2.3514851485148514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565</v>
      </c>
      <c r="D10" s="48">
        <v>-4.5608108108108105</v>
      </c>
      <c r="E10" s="47">
        <v>41</v>
      </c>
      <c r="F10" s="48">
        <v>-47.43589743589744</v>
      </c>
      <c r="G10" s="56">
        <v>26</v>
      </c>
      <c r="H10" s="48">
        <v>-58.73015873015873</v>
      </c>
      <c r="I10" s="47">
        <v>606</v>
      </c>
      <c r="J10" s="48">
        <v>-9.552238805970148</v>
      </c>
      <c r="K10" s="47">
        <v>252</v>
      </c>
      <c r="L10" s="48">
        <v>89.47368421052632</v>
      </c>
      <c r="M10" s="49">
        <v>858</v>
      </c>
      <c r="N10" s="50">
        <v>6.8493150684931505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1735</v>
      </c>
      <c r="D11" s="48">
        <v>11.57556270096463</v>
      </c>
      <c r="E11" s="47">
        <v>314</v>
      </c>
      <c r="F11" s="48">
        <v>42.081447963800905</v>
      </c>
      <c r="G11" s="56">
        <v>277</v>
      </c>
      <c r="H11" s="48">
        <v>42.78350515463917</v>
      </c>
      <c r="I11" s="47">
        <v>2049</v>
      </c>
      <c r="J11" s="48">
        <v>15.371621621621621</v>
      </c>
      <c r="K11" s="47">
        <v>287</v>
      </c>
      <c r="L11" s="48">
        <v>22.127659574468087</v>
      </c>
      <c r="M11" s="49">
        <v>2336</v>
      </c>
      <c r="N11" s="50">
        <v>16.161113873694678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3385</v>
      </c>
      <c r="D12" s="48">
        <v>-1.8840579710144927</v>
      </c>
      <c r="E12" s="47">
        <v>1023</v>
      </c>
      <c r="F12" s="48">
        <v>20.63679245283019</v>
      </c>
      <c r="G12" s="56">
        <v>914</v>
      </c>
      <c r="H12" s="48">
        <v>25.895316804407713</v>
      </c>
      <c r="I12" s="47">
        <v>4408</v>
      </c>
      <c r="J12" s="48">
        <v>2.559329920893439</v>
      </c>
      <c r="K12" s="47">
        <v>135</v>
      </c>
      <c r="L12" s="48">
        <v>75.32467532467533</v>
      </c>
      <c r="M12" s="49">
        <v>4543</v>
      </c>
      <c r="N12" s="50">
        <v>3.84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117</v>
      </c>
      <c r="D13" s="48">
        <v>2.6315789473684212</v>
      </c>
      <c r="E13" s="47">
        <v>0</v>
      </c>
      <c r="F13" s="48"/>
      <c r="G13" s="56">
        <v>0</v>
      </c>
      <c r="H13" s="48"/>
      <c r="I13" s="47">
        <v>117</v>
      </c>
      <c r="J13" s="48">
        <v>1.7391304347826086</v>
      </c>
      <c r="K13" s="47">
        <v>18</v>
      </c>
      <c r="L13" s="48">
        <v>-41.935483870967744</v>
      </c>
      <c r="M13" s="49">
        <v>135</v>
      </c>
      <c r="N13" s="50">
        <v>-7.534246575342466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32</v>
      </c>
      <c r="D14" s="48">
        <v>-72.88135593220339</v>
      </c>
      <c r="E14" s="47">
        <v>28</v>
      </c>
      <c r="F14" s="48">
        <v>-49.09090909090909</v>
      </c>
      <c r="G14" s="56">
        <v>0</v>
      </c>
      <c r="H14" s="48"/>
      <c r="I14" s="47">
        <v>60</v>
      </c>
      <c r="J14" s="48">
        <v>-65.3179190751445</v>
      </c>
      <c r="K14" s="47">
        <v>634</v>
      </c>
      <c r="L14" s="48">
        <v>0.31645569620253167</v>
      </c>
      <c r="M14" s="49">
        <v>694</v>
      </c>
      <c r="N14" s="50">
        <v>-13.788819875776397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462</v>
      </c>
      <c r="D15" s="48">
        <v>-32.55474452554745</v>
      </c>
      <c r="E15" s="47">
        <v>444</v>
      </c>
      <c r="F15" s="48">
        <v>-72.60950030845157</v>
      </c>
      <c r="G15" s="56">
        <v>0</v>
      </c>
      <c r="H15" s="48"/>
      <c r="I15" s="47">
        <v>906</v>
      </c>
      <c r="J15" s="48">
        <v>-60.71118820468343</v>
      </c>
      <c r="K15" s="47">
        <v>380</v>
      </c>
      <c r="L15" s="48">
        <v>-35.70219966159053</v>
      </c>
      <c r="M15" s="49">
        <v>1286</v>
      </c>
      <c r="N15" s="50">
        <v>-55.609250949257856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133</v>
      </c>
      <c r="D16" s="48">
        <v>7.258064516129032</v>
      </c>
      <c r="E16" s="47">
        <v>0</v>
      </c>
      <c r="F16" s="48"/>
      <c r="G16" s="56">
        <v>0</v>
      </c>
      <c r="H16" s="48"/>
      <c r="I16" s="47">
        <v>133</v>
      </c>
      <c r="J16" s="48">
        <v>7.258064516129032</v>
      </c>
      <c r="K16" s="47">
        <v>152</v>
      </c>
      <c r="L16" s="48">
        <v>-10.059171597633137</v>
      </c>
      <c r="M16" s="49">
        <v>285</v>
      </c>
      <c r="N16" s="50">
        <v>-2.7303754266211606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174</v>
      </c>
      <c r="D17" s="48">
        <v>4.191616766467066</v>
      </c>
      <c r="E17" s="47">
        <v>270</v>
      </c>
      <c r="F17" s="48">
        <v>5.882352941176471</v>
      </c>
      <c r="G17" s="56">
        <v>198</v>
      </c>
      <c r="H17" s="48">
        <v>-2.9411764705882355</v>
      </c>
      <c r="I17" s="47">
        <v>444</v>
      </c>
      <c r="J17" s="48">
        <v>5.213270142180095</v>
      </c>
      <c r="K17" s="47">
        <v>387</v>
      </c>
      <c r="L17" s="48">
        <v>-14.56953642384106</v>
      </c>
      <c r="M17" s="49">
        <v>831</v>
      </c>
      <c r="N17" s="50">
        <v>-5.0285714285714285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935</v>
      </c>
      <c r="D18" s="48">
        <v>9.35672514619883</v>
      </c>
      <c r="E18" s="47">
        <v>503</v>
      </c>
      <c r="F18" s="48">
        <v>-12.824956672443674</v>
      </c>
      <c r="G18" s="56">
        <v>488</v>
      </c>
      <c r="H18" s="48">
        <v>-12.072072072072071</v>
      </c>
      <c r="I18" s="47">
        <v>1438</v>
      </c>
      <c r="J18" s="48">
        <v>0.41899441340782123</v>
      </c>
      <c r="K18" s="47">
        <v>703</v>
      </c>
      <c r="L18" s="48">
        <v>16.97171381031614</v>
      </c>
      <c r="M18" s="49">
        <v>2141</v>
      </c>
      <c r="N18" s="50">
        <v>5.312346286276439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846</v>
      </c>
      <c r="D19" s="48">
        <v>0.954653937947494</v>
      </c>
      <c r="E19" s="47">
        <v>266</v>
      </c>
      <c r="F19" s="48">
        <v>84.72222222222223</v>
      </c>
      <c r="G19" s="56">
        <v>266</v>
      </c>
      <c r="H19" s="48">
        <v>84.72222222222223</v>
      </c>
      <c r="I19" s="47">
        <v>1112</v>
      </c>
      <c r="J19" s="48">
        <v>13.238289205702648</v>
      </c>
      <c r="K19" s="47">
        <v>50</v>
      </c>
      <c r="L19" s="48">
        <v>4.166666666666667</v>
      </c>
      <c r="M19" s="49">
        <v>1162</v>
      </c>
      <c r="N19" s="50">
        <v>12.815533980582524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5750</v>
      </c>
      <c r="D20" s="48">
        <v>5.234260614934114</v>
      </c>
      <c r="E20" s="47">
        <v>2184</v>
      </c>
      <c r="F20" s="48">
        <v>-6.306306306306307</v>
      </c>
      <c r="G20" s="56">
        <v>2140</v>
      </c>
      <c r="H20" s="48">
        <v>-1.834862385321101</v>
      </c>
      <c r="I20" s="47">
        <v>7934</v>
      </c>
      <c r="J20" s="48">
        <v>1.7831943553559975</v>
      </c>
      <c r="K20" s="47">
        <v>2193</v>
      </c>
      <c r="L20" s="48">
        <v>-10.781122864117169</v>
      </c>
      <c r="M20" s="49">
        <v>10127</v>
      </c>
      <c r="N20" s="50">
        <v>-1.2289086121135278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2512</v>
      </c>
      <c r="D21" s="48">
        <v>-17.747216764898493</v>
      </c>
      <c r="E21" s="47">
        <v>17575</v>
      </c>
      <c r="F21" s="48">
        <v>13.372468068636305</v>
      </c>
      <c r="G21" s="56">
        <v>10383</v>
      </c>
      <c r="H21" s="48">
        <v>7.584706248057196</v>
      </c>
      <c r="I21" s="47">
        <v>20087</v>
      </c>
      <c r="J21" s="48">
        <v>8.250700582021988</v>
      </c>
      <c r="K21" s="47">
        <v>0</v>
      </c>
      <c r="L21" s="48"/>
      <c r="M21" s="49">
        <v>20087</v>
      </c>
      <c r="N21" s="50">
        <v>8.250700582021988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2381</v>
      </c>
      <c r="D22" s="48">
        <v>-5.6282203725723345</v>
      </c>
      <c r="E22" s="47">
        <v>1789</v>
      </c>
      <c r="F22" s="48">
        <v>5.29723366686286</v>
      </c>
      <c r="G22" s="56">
        <v>1474</v>
      </c>
      <c r="H22" s="48">
        <v>-2.1248339973439574</v>
      </c>
      <c r="I22" s="47">
        <v>4170</v>
      </c>
      <c r="J22" s="48">
        <v>-1.231643770724775</v>
      </c>
      <c r="K22" s="47">
        <v>656</v>
      </c>
      <c r="L22" s="48">
        <v>2.9827315541601256</v>
      </c>
      <c r="M22" s="49">
        <v>4826</v>
      </c>
      <c r="N22" s="50">
        <v>-0.6791520889071826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946</v>
      </c>
      <c r="D23" s="48">
        <v>43.55083459787557</v>
      </c>
      <c r="E23" s="47">
        <v>380</v>
      </c>
      <c r="F23" s="48">
        <v>6.442577030812325</v>
      </c>
      <c r="G23" s="56">
        <v>345</v>
      </c>
      <c r="H23" s="48">
        <v>5.504587155963303</v>
      </c>
      <c r="I23" s="47">
        <v>1326</v>
      </c>
      <c r="J23" s="48">
        <v>30.511811023622048</v>
      </c>
      <c r="K23" s="47">
        <v>739</v>
      </c>
      <c r="L23" s="48">
        <v>36.34686346863469</v>
      </c>
      <c r="M23" s="49">
        <v>2065</v>
      </c>
      <c r="N23" s="50">
        <v>32.541720154043645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2824</v>
      </c>
      <c r="D24" s="48">
        <v>3.709144326110907</v>
      </c>
      <c r="E24" s="47">
        <v>733</v>
      </c>
      <c r="F24" s="48">
        <v>5.92485549132948</v>
      </c>
      <c r="G24" s="56">
        <v>667</v>
      </c>
      <c r="H24" s="48">
        <v>8.455284552845528</v>
      </c>
      <c r="I24" s="47">
        <v>3557</v>
      </c>
      <c r="J24" s="48">
        <v>4.158125915080527</v>
      </c>
      <c r="K24" s="47">
        <v>244</v>
      </c>
      <c r="L24" s="48">
        <v>177.27272727272728</v>
      </c>
      <c r="M24" s="49">
        <v>3801</v>
      </c>
      <c r="N24" s="50">
        <v>8.506994005138452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266</v>
      </c>
      <c r="D25" s="48">
        <v>-19.393939393939394</v>
      </c>
      <c r="E25" s="47">
        <v>105</v>
      </c>
      <c r="F25" s="48">
        <v>36.36363636363637</v>
      </c>
      <c r="G25" s="56">
        <v>97</v>
      </c>
      <c r="H25" s="48">
        <v>781.8181818181819</v>
      </c>
      <c r="I25" s="47">
        <v>371</v>
      </c>
      <c r="J25" s="48">
        <v>-8.845208845208845</v>
      </c>
      <c r="K25" s="47">
        <v>583</v>
      </c>
      <c r="L25" s="48">
        <v>-31.81286549707602</v>
      </c>
      <c r="M25" s="49">
        <v>954</v>
      </c>
      <c r="N25" s="50">
        <v>-24.405705229793977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159</v>
      </c>
      <c r="D26" s="48">
        <v>-15.425531914893616</v>
      </c>
      <c r="E26" s="47">
        <v>69</v>
      </c>
      <c r="F26" s="48">
        <v>30.18867924528302</v>
      </c>
      <c r="G26" s="56">
        <v>49</v>
      </c>
      <c r="H26" s="48">
        <v>28.94736842105263</v>
      </c>
      <c r="I26" s="47">
        <v>228</v>
      </c>
      <c r="J26" s="48">
        <v>-5.394190871369295</v>
      </c>
      <c r="K26" s="47">
        <v>519</v>
      </c>
      <c r="L26" s="48">
        <v>49.13793103448276</v>
      </c>
      <c r="M26" s="49">
        <v>747</v>
      </c>
      <c r="N26" s="50">
        <v>26.825127334465193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348</v>
      </c>
      <c r="D27" s="48">
        <v>19.17808219178082</v>
      </c>
      <c r="E27" s="47">
        <v>180</v>
      </c>
      <c r="F27" s="48">
        <v>-35.714285714285715</v>
      </c>
      <c r="G27" s="56">
        <v>166</v>
      </c>
      <c r="H27" s="48">
        <v>-38.059701492537314</v>
      </c>
      <c r="I27" s="47">
        <v>528</v>
      </c>
      <c r="J27" s="48">
        <v>-7.6923076923076925</v>
      </c>
      <c r="K27" s="47">
        <v>386</v>
      </c>
      <c r="L27" s="48">
        <v>19.875776397515526</v>
      </c>
      <c r="M27" s="49">
        <v>914</v>
      </c>
      <c r="N27" s="50">
        <v>2.237136465324385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778</v>
      </c>
      <c r="D28" s="48">
        <v>16.816816816816818</v>
      </c>
      <c r="E28" s="47">
        <v>2440</v>
      </c>
      <c r="F28" s="48">
        <v>40.55299539170507</v>
      </c>
      <c r="G28" s="56">
        <v>0</v>
      </c>
      <c r="H28" s="48"/>
      <c r="I28" s="47">
        <v>3218</v>
      </c>
      <c r="J28" s="48">
        <v>33.97169025811824</v>
      </c>
      <c r="K28" s="47">
        <v>32</v>
      </c>
      <c r="L28" s="48">
        <v>-89.47368421052632</v>
      </c>
      <c r="M28" s="49">
        <v>3250</v>
      </c>
      <c r="N28" s="50">
        <v>20.103473762010346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778</v>
      </c>
      <c r="D29" s="48">
        <v>105.27704485488127</v>
      </c>
      <c r="E29" s="47">
        <v>62</v>
      </c>
      <c r="F29" s="48"/>
      <c r="G29" s="56">
        <v>0</v>
      </c>
      <c r="H29" s="48"/>
      <c r="I29" s="47">
        <v>840</v>
      </c>
      <c r="J29" s="48">
        <v>120.4724409448819</v>
      </c>
      <c r="K29" s="47">
        <v>146</v>
      </c>
      <c r="L29" s="48">
        <v>-9.316770186335404</v>
      </c>
      <c r="M29" s="49">
        <v>986</v>
      </c>
      <c r="N29" s="50">
        <v>81.91881918819188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143</v>
      </c>
      <c r="D30" s="48">
        <v>-29.55665024630542</v>
      </c>
      <c r="E30" s="47">
        <v>194</v>
      </c>
      <c r="F30" s="48">
        <v>31.08108108108108</v>
      </c>
      <c r="G30" s="56">
        <v>60</v>
      </c>
      <c r="H30" s="48">
        <v>62.16216216216216</v>
      </c>
      <c r="I30" s="47">
        <v>337</v>
      </c>
      <c r="J30" s="48">
        <v>-3.988603988603989</v>
      </c>
      <c r="K30" s="47">
        <v>174</v>
      </c>
      <c r="L30" s="48">
        <v>-4.395604395604396</v>
      </c>
      <c r="M30" s="49">
        <v>511</v>
      </c>
      <c r="N30" s="50">
        <v>-4.127579737335835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689</v>
      </c>
      <c r="D31" s="48">
        <v>55.88235294117647</v>
      </c>
      <c r="E31" s="47">
        <v>2930</v>
      </c>
      <c r="F31" s="48">
        <v>18.62348178137652</v>
      </c>
      <c r="G31" s="56">
        <v>2580</v>
      </c>
      <c r="H31" s="48">
        <v>18.457300275482094</v>
      </c>
      <c r="I31" s="47">
        <v>3619</v>
      </c>
      <c r="J31" s="48">
        <v>24.278846153846153</v>
      </c>
      <c r="K31" s="47">
        <v>1708</v>
      </c>
      <c r="L31" s="48">
        <v>13.79080612924717</v>
      </c>
      <c r="M31" s="49">
        <v>5327</v>
      </c>
      <c r="N31" s="50">
        <v>20.711534103784274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12216</v>
      </c>
      <c r="D32" s="48">
        <v>1.0923535253227408</v>
      </c>
      <c r="E32" s="47">
        <v>13209</v>
      </c>
      <c r="F32" s="48">
        <v>-2.0612441610439682</v>
      </c>
      <c r="G32" s="56">
        <v>9064</v>
      </c>
      <c r="H32" s="48">
        <v>0.7782966422059151</v>
      </c>
      <c r="I32" s="47">
        <v>25425</v>
      </c>
      <c r="J32" s="48">
        <v>-0.5709592898204998</v>
      </c>
      <c r="K32" s="47">
        <v>0</v>
      </c>
      <c r="L32" s="48"/>
      <c r="M32" s="49">
        <v>25425</v>
      </c>
      <c r="N32" s="50">
        <v>-0.5709592898204998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57</v>
      </c>
      <c r="D33" s="48">
        <v>32.55813953488372</v>
      </c>
      <c r="E33" s="47">
        <v>27</v>
      </c>
      <c r="F33" s="48">
        <v>3.8461538461538463</v>
      </c>
      <c r="G33" s="56">
        <v>27</v>
      </c>
      <c r="H33" s="48">
        <v>3.8461538461538463</v>
      </c>
      <c r="I33" s="47">
        <v>84</v>
      </c>
      <c r="J33" s="48">
        <v>21.73913043478261</v>
      </c>
      <c r="K33" s="47">
        <v>1081</v>
      </c>
      <c r="L33" s="48">
        <v>11.558307533539733</v>
      </c>
      <c r="M33" s="49">
        <v>1165</v>
      </c>
      <c r="N33" s="50">
        <v>12.235067437379577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1548</v>
      </c>
      <c r="D34" s="48">
        <v>-6.295399515738499</v>
      </c>
      <c r="E34" s="47">
        <v>2077</v>
      </c>
      <c r="F34" s="48">
        <v>-1.0009532888465205</v>
      </c>
      <c r="G34" s="56">
        <v>1958</v>
      </c>
      <c r="H34" s="48">
        <v>-0.3054989816700611</v>
      </c>
      <c r="I34" s="47">
        <v>3625</v>
      </c>
      <c r="J34" s="48">
        <v>-3.3333333333333335</v>
      </c>
      <c r="K34" s="47">
        <v>1113</v>
      </c>
      <c r="L34" s="48">
        <v>5.198487712665407</v>
      </c>
      <c r="M34" s="49">
        <v>4738</v>
      </c>
      <c r="N34" s="50">
        <v>-1.4559068219633944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431</v>
      </c>
      <c r="D35" s="48">
        <v>5.378973105134475</v>
      </c>
      <c r="E35" s="47">
        <v>11</v>
      </c>
      <c r="F35" s="48"/>
      <c r="G35" s="56">
        <v>3</v>
      </c>
      <c r="H35" s="48"/>
      <c r="I35" s="47">
        <v>442</v>
      </c>
      <c r="J35" s="48">
        <v>8.06845965770171</v>
      </c>
      <c r="K35" s="47">
        <v>83</v>
      </c>
      <c r="L35" s="48">
        <v>167.74193548387098</v>
      </c>
      <c r="M35" s="49">
        <v>525</v>
      </c>
      <c r="N35" s="50">
        <v>19.318181818181817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166</v>
      </c>
      <c r="D36" s="48">
        <v>118.42105263157895</v>
      </c>
      <c r="E36" s="47">
        <v>720</v>
      </c>
      <c r="F36" s="48">
        <v>-18.552036199095024</v>
      </c>
      <c r="G36" s="56">
        <v>0</v>
      </c>
      <c r="H36" s="48"/>
      <c r="I36" s="47">
        <v>886</v>
      </c>
      <c r="J36" s="48">
        <v>-7.708333333333333</v>
      </c>
      <c r="K36" s="47">
        <v>458</v>
      </c>
      <c r="L36" s="48">
        <v>-3.171247357293869</v>
      </c>
      <c r="M36" s="49">
        <v>1344</v>
      </c>
      <c r="N36" s="50">
        <v>-6.210746685275645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486</v>
      </c>
      <c r="D37" s="48">
        <v>-14.285714285714286</v>
      </c>
      <c r="E37" s="47">
        <v>334</v>
      </c>
      <c r="F37" s="48">
        <v>6.031746031746032</v>
      </c>
      <c r="G37" s="56">
        <v>267</v>
      </c>
      <c r="H37" s="48">
        <v>-12.171052631578947</v>
      </c>
      <c r="I37" s="47">
        <v>820</v>
      </c>
      <c r="J37" s="48">
        <v>-7.029478458049887</v>
      </c>
      <c r="K37" s="47">
        <v>470</v>
      </c>
      <c r="L37" s="48">
        <v>-17.54385964912281</v>
      </c>
      <c r="M37" s="49">
        <v>1290</v>
      </c>
      <c r="N37" s="50">
        <v>-11.15702479338843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1878</v>
      </c>
      <c r="D38" s="48">
        <v>1.1853448275862069</v>
      </c>
      <c r="E38" s="47">
        <v>4313</v>
      </c>
      <c r="F38" s="48">
        <v>2.6415992384578773</v>
      </c>
      <c r="G38" s="56">
        <v>3632</v>
      </c>
      <c r="H38" s="48">
        <v>-0.5748699698877635</v>
      </c>
      <c r="I38" s="47">
        <v>6191</v>
      </c>
      <c r="J38" s="48">
        <v>2.1954440409376033</v>
      </c>
      <c r="K38" s="47">
        <v>493</v>
      </c>
      <c r="L38" s="48">
        <v>10.786516853932584</v>
      </c>
      <c r="M38" s="49">
        <v>6684</v>
      </c>
      <c r="N38" s="50">
        <v>2.7833307704136554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942</v>
      </c>
      <c r="D39" s="48">
        <v>0.7486631016042781</v>
      </c>
      <c r="E39" s="47">
        <v>1769</v>
      </c>
      <c r="F39" s="48">
        <v>5.611940298507463</v>
      </c>
      <c r="G39" s="56">
        <v>1135</v>
      </c>
      <c r="H39" s="48">
        <v>-5.02092050209205</v>
      </c>
      <c r="I39" s="47">
        <v>2711</v>
      </c>
      <c r="J39" s="48">
        <v>3.8697318007662833</v>
      </c>
      <c r="K39" s="47">
        <v>326</v>
      </c>
      <c r="L39" s="48">
        <v>6.885245901639344</v>
      </c>
      <c r="M39" s="49">
        <v>3037</v>
      </c>
      <c r="N39" s="50">
        <v>4.1852487135506005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48370</v>
      </c>
      <c r="D40" s="50">
        <v>2.9499404052443388</v>
      </c>
      <c r="E40" s="12">
        <f>SUM(E3:E39)</f>
        <v>62258</v>
      </c>
      <c r="F40" s="50">
        <v>3.9365609348914856</v>
      </c>
      <c r="G40" s="13">
        <f>SUM(G3:G39)</f>
        <v>42890</v>
      </c>
      <c r="H40" s="48">
        <v>3.5365117682558846</v>
      </c>
      <c r="I40" s="12">
        <f>SUM(I3:I39)</f>
        <v>110628</v>
      </c>
      <c r="J40" s="50">
        <v>3.502862916807006</v>
      </c>
      <c r="K40" s="12">
        <f>SUM(K3:K39)</f>
        <v>18596</v>
      </c>
      <c r="L40" s="50">
        <v>8.034624992738047</v>
      </c>
      <c r="M40" s="12">
        <f>SUM(M3:M39)</f>
        <v>129224</v>
      </c>
      <c r="N40" s="50">
        <v>4.131445562745272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Aprile'!C1</f>
        <v>Aprile 2006 (su base2005)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59144</v>
      </c>
      <c r="D3" s="48">
        <v>25.090416869355554</v>
      </c>
      <c r="E3" s="47">
        <v>30561</v>
      </c>
      <c r="F3" s="48">
        <v>-11.478971150503996</v>
      </c>
      <c r="G3" s="56">
        <v>30413</v>
      </c>
      <c r="H3" s="48">
        <v>-11.525818181818181</v>
      </c>
      <c r="I3" s="47">
        <v>308</v>
      </c>
      <c r="J3" s="48">
        <v>58.76288659793814</v>
      </c>
      <c r="K3" s="47">
        <v>90013</v>
      </c>
      <c r="L3" s="48">
        <v>9.773289918169734</v>
      </c>
      <c r="M3" s="47">
        <v>126</v>
      </c>
      <c r="N3" s="48">
        <v>121.05263157894737</v>
      </c>
      <c r="O3" s="49">
        <v>90139</v>
      </c>
      <c r="P3" s="50">
        <v>9.850589841084137</v>
      </c>
      <c r="Q3" s="60"/>
    </row>
    <row r="4" spans="1:17" s="8" customFormat="1" ht="15.75" customHeight="1">
      <c r="A4" s="31">
        <v>2</v>
      </c>
      <c r="B4" s="41" t="s">
        <v>9</v>
      </c>
      <c r="C4" s="47">
        <v>15326</v>
      </c>
      <c r="D4" s="48">
        <v>-3.8278112449799195</v>
      </c>
      <c r="E4" s="47">
        <v>23293</v>
      </c>
      <c r="F4" s="48">
        <v>-2.2124265323257766</v>
      </c>
      <c r="G4" s="56">
        <v>17978</v>
      </c>
      <c r="H4" s="48">
        <v>-1.7702983280515792</v>
      </c>
      <c r="I4" s="47">
        <v>235</v>
      </c>
      <c r="J4" s="48">
        <v>-82.25075528700906</v>
      </c>
      <c r="K4" s="47">
        <v>38854</v>
      </c>
      <c r="L4" s="48">
        <v>-5.418695228821811</v>
      </c>
      <c r="M4" s="47">
        <v>891</v>
      </c>
      <c r="N4" s="48">
        <v>48.74791318864774</v>
      </c>
      <c r="O4" s="49">
        <v>39745</v>
      </c>
      <c r="P4" s="50">
        <v>-4.640226492958084</v>
      </c>
      <c r="Q4" s="60"/>
    </row>
    <row r="5" spans="1:17" s="8" customFormat="1" ht="15.75" customHeight="1">
      <c r="A5" s="31">
        <v>3</v>
      </c>
      <c r="B5" s="41" t="s">
        <v>10</v>
      </c>
      <c r="C5" s="47">
        <v>126181</v>
      </c>
      <c r="D5" s="48">
        <v>25.479569208126573</v>
      </c>
      <c r="E5" s="47">
        <v>40234</v>
      </c>
      <c r="F5" s="48">
        <v>39.165023693403896</v>
      </c>
      <c r="G5" s="56">
        <v>30936</v>
      </c>
      <c r="H5" s="48">
        <v>66.22427596582666</v>
      </c>
      <c r="I5" s="47">
        <v>3316</v>
      </c>
      <c r="J5" s="48">
        <v>-20.612880057457506</v>
      </c>
      <c r="K5" s="47">
        <v>169731</v>
      </c>
      <c r="L5" s="48">
        <v>26.999483714561492</v>
      </c>
      <c r="M5" s="47">
        <v>261</v>
      </c>
      <c r="N5" s="48">
        <v>-16.346153846153847</v>
      </c>
      <c r="O5" s="49">
        <v>169992</v>
      </c>
      <c r="P5" s="50">
        <v>26.898528654289745</v>
      </c>
      <c r="Q5" s="60"/>
    </row>
    <row r="6" spans="1:17" s="8" customFormat="1" ht="15.75" customHeight="1">
      <c r="A6" s="31">
        <v>4</v>
      </c>
      <c r="B6" s="41" t="s">
        <v>11</v>
      </c>
      <c r="C6" s="47">
        <v>53166</v>
      </c>
      <c r="D6" s="48">
        <v>75.0320987654321</v>
      </c>
      <c r="E6" s="47">
        <v>388513</v>
      </c>
      <c r="F6" s="48">
        <v>30.337625217222108</v>
      </c>
      <c r="G6" s="56">
        <v>340275</v>
      </c>
      <c r="H6" s="48">
        <v>25.444229805055002</v>
      </c>
      <c r="I6" s="47">
        <v>1082</v>
      </c>
      <c r="J6" s="48">
        <v>-54.01614959626009</v>
      </c>
      <c r="K6" s="47">
        <v>442761</v>
      </c>
      <c r="L6" s="48">
        <v>33.84148000362746</v>
      </c>
      <c r="M6" s="47">
        <v>248</v>
      </c>
      <c r="N6" s="48">
        <v>-22.25705329153605</v>
      </c>
      <c r="O6" s="49">
        <v>443009</v>
      </c>
      <c r="P6" s="50">
        <v>33.787436316360086</v>
      </c>
      <c r="Q6" s="60"/>
    </row>
    <row r="7" spans="1:17" s="8" customFormat="1" ht="15.75" customHeight="1">
      <c r="A7" s="31">
        <v>5</v>
      </c>
      <c r="B7" s="41" t="s">
        <v>12</v>
      </c>
      <c r="C7" s="47">
        <v>106995</v>
      </c>
      <c r="D7" s="48">
        <v>19.718703844604573</v>
      </c>
      <c r="E7" s="47">
        <v>239733</v>
      </c>
      <c r="F7" s="48">
        <v>13.60999744092809</v>
      </c>
      <c r="G7" s="56">
        <v>180802</v>
      </c>
      <c r="H7" s="48">
        <v>14.130427921245825</v>
      </c>
      <c r="I7" s="47">
        <v>6075</v>
      </c>
      <c r="J7" s="48">
        <v>-5.5797326701896175</v>
      </c>
      <c r="K7" s="47">
        <v>352803</v>
      </c>
      <c r="L7" s="48">
        <v>14.98696304021902</v>
      </c>
      <c r="M7" s="47">
        <v>1400</v>
      </c>
      <c r="N7" s="48"/>
      <c r="O7" s="49">
        <v>354203</v>
      </c>
      <c r="P7" s="50">
        <v>15.443256632553288</v>
      </c>
      <c r="Q7" s="60"/>
    </row>
    <row r="8" spans="1:17" s="8" customFormat="1" ht="15.75" customHeight="1">
      <c r="A8" s="31">
        <v>6</v>
      </c>
      <c r="B8" s="41" t="s">
        <v>13</v>
      </c>
      <c r="C8" s="47">
        <v>4916</v>
      </c>
      <c r="D8" s="48">
        <v>40.37692747001714</v>
      </c>
      <c r="E8" s="47">
        <v>105</v>
      </c>
      <c r="F8" s="48">
        <v>-84.21052631578948</v>
      </c>
      <c r="G8" s="56">
        <v>83</v>
      </c>
      <c r="H8" s="48">
        <v>-87.5187969924812</v>
      </c>
      <c r="I8" s="47">
        <v>0</v>
      </c>
      <c r="J8" s="48"/>
      <c r="K8" s="47">
        <v>5021</v>
      </c>
      <c r="L8" s="48">
        <v>20.494360451163907</v>
      </c>
      <c r="M8" s="47">
        <v>931</v>
      </c>
      <c r="N8" s="48">
        <v>146.2962962962963</v>
      </c>
      <c r="O8" s="49">
        <v>5952</v>
      </c>
      <c r="P8" s="50">
        <v>30.957095709570957</v>
      </c>
      <c r="Q8" s="60"/>
    </row>
    <row r="9" spans="1:17" s="8" customFormat="1" ht="15.75" customHeight="1">
      <c r="A9" s="31">
        <v>7</v>
      </c>
      <c r="B9" s="41" t="s">
        <v>14</v>
      </c>
      <c r="C9" s="47">
        <v>202</v>
      </c>
      <c r="D9" s="48">
        <v>-88.23529411764706</v>
      </c>
      <c r="E9" s="47">
        <v>13808</v>
      </c>
      <c r="F9" s="48">
        <v>-30.56421603137886</v>
      </c>
      <c r="G9" s="56">
        <v>10217</v>
      </c>
      <c r="H9" s="48">
        <v>-42.15591915303176</v>
      </c>
      <c r="I9" s="47">
        <v>264</v>
      </c>
      <c r="J9" s="48">
        <v>20</v>
      </c>
      <c r="K9" s="47">
        <v>14274</v>
      </c>
      <c r="L9" s="48">
        <v>-34.591944278971724</v>
      </c>
      <c r="M9" s="47">
        <v>304</v>
      </c>
      <c r="N9" s="48">
        <v>40.09216589861751</v>
      </c>
      <c r="O9" s="49">
        <v>14578</v>
      </c>
      <c r="P9" s="50">
        <v>-33.85662431941924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55863</v>
      </c>
      <c r="D10" s="48">
        <v>14.942079381082694</v>
      </c>
      <c r="E10" s="47">
        <v>4728</v>
      </c>
      <c r="F10" s="48">
        <v>-47.900826446280995</v>
      </c>
      <c r="G10" s="56">
        <v>4034</v>
      </c>
      <c r="H10" s="48">
        <v>-50.19138165205581</v>
      </c>
      <c r="I10" s="47">
        <v>218</v>
      </c>
      <c r="J10" s="48">
        <v>-69.29577464788733</v>
      </c>
      <c r="K10" s="47">
        <v>60809</v>
      </c>
      <c r="L10" s="48">
        <v>4.149967457952249</v>
      </c>
      <c r="M10" s="47">
        <v>343</v>
      </c>
      <c r="N10" s="48">
        <v>134.93150684931507</v>
      </c>
      <c r="O10" s="49">
        <v>61152</v>
      </c>
      <c r="P10" s="50">
        <v>4.47618396774414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181914</v>
      </c>
      <c r="D11" s="48">
        <v>11.777862435943126</v>
      </c>
      <c r="E11" s="47">
        <v>26113</v>
      </c>
      <c r="F11" s="48">
        <v>139.9209849320103</v>
      </c>
      <c r="G11" s="56">
        <v>23057</v>
      </c>
      <c r="H11" s="48">
        <v>148.67342536669543</v>
      </c>
      <c r="I11" s="47">
        <v>1037</v>
      </c>
      <c r="J11" s="48">
        <v>492.57142857142856</v>
      </c>
      <c r="K11" s="47">
        <v>209064</v>
      </c>
      <c r="L11" s="48">
        <v>20.286528005523433</v>
      </c>
      <c r="M11" s="47">
        <v>191</v>
      </c>
      <c r="N11" s="48">
        <v>60.50420168067227</v>
      </c>
      <c r="O11" s="49">
        <v>209255</v>
      </c>
      <c r="P11" s="50">
        <v>20.314045215151445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374970</v>
      </c>
      <c r="D12" s="48">
        <v>9.575310561275032</v>
      </c>
      <c r="E12" s="47">
        <v>123245</v>
      </c>
      <c r="F12" s="48">
        <v>24.798744367373803</v>
      </c>
      <c r="G12" s="56">
        <v>114079</v>
      </c>
      <c r="H12" s="48">
        <v>28.266564724136767</v>
      </c>
      <c r="I12" s="47">
        <v>1948</v>
      </c>
      <c r="J12" s="48">
        <v>131.9047619047619</v>
      </c>
      <c r="K12" s="47">
        <v>500163</v>
      </c>
      <c r="L12" s="48">
        <v>13.210788640962612</v>
      </c>
      <c r="M12" s="47">
        <v>311</v>
      </c>
      <c r="N12" s="48">
        <v>130.37037037037038</v>
      </c>
      <c r="O12" s="49">
        <v>500474</v>
      </c>
      <c r="P12" s="50">
        <v>13.246578101205387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5979</v>
      </c>
      <c r="D13" s="48">
        <v>33.13293253173013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5979</v>
      </c>
      <c r="L13" s="48">
        <v>29.359584595413242</v>
      </c>
      <c r="M13" s="47">
        <v>14</v>
      </c>
      <c r="N13" s="48">
        <v>-81.33333333333333</v>
      </c>
      <c r="O13" s="49">
        <v>5993</v>
      </c>
      <c r="P13" s="50">
        <v>27.592080051096445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138</v>
      </c>
      <c r="D14" s="48">
        <v>-80.99173553719008</v>
      </c>
      <c r="E14" s="47">
        <v>1466</v>
      </c>
      <c r="F14" s="48">
        <v>18.993506493506494</v>
      </c>
      <c r="G14" s="56">
        <v>0</v>
      </c>
      <c r="H14" s="48"/>
      <c r="I14" s="47">
        <v>0</v>
      </c>
      <c r="J14" s="48"/>
      <c r="K14" s="47">
        <v>1604</v>
      </c>
      <c r="L14" s="48">
        <v>-18.07967313585291</v>
      </c>
      <c r="M14" s="47">
        <v>750</v>
      </c>
      <c r="N14" s="48">
        <v>-0.7936507936507936</v>
      </c>
      <c r="O14" s="49">
        <v>2354</v>
      </c>
      <c r="P14" s="50">
        <v>-13.264554163596168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31415</v>
      </c>
      <c r="D15" s="48">
        <v>-38.12412597742806</v>
      </c>
      <c r="E15" s="47">
        <v>33587</v>
      </c>
      <c r="F15" s="48">
        <v>-63.585406841220795</v>
      </c>
      <c r="G15" s="56">
        <v>0</v>
      </c>
      <c r="H15" s="48"/>
      <c r="I15" s="47">
        <v>0</v>
      </c>
      <c r="J15" s="48"/>
      <c r="K15" s="47">
        <v>65002</v>
      </c>
      <c r="L15" s="48">
        <v>-54.54596310644309</v>
      </c>
      <c r="M15" s="47">
        <v>846</v>
      </c>
      <c r="N15" s="48">
        <v>-11.320754716981131</v>
      </c>
      <c r="O15" s="49">
        <v>65848</v>
      </c>
      <c r="P15" s="50">
        <v>-54.2595165323701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430</v>
      </c>
      <c r="D16" s="48">
        <v>2.137767220902613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430</v>
      </c>
      <c r="L16" s="48">
        <v>2.137767220902613</v>
      </c>
      <c r="M16" s="47">
        <v>204</v>
      </c>
      <c r="N16" s="48">
        <v>6.25</v>
      </c>
      <c r="O16" s="49">
        <v>634</v>
      </c>
      <c r="P16" s="50">
        <v>3.4257748776508974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22770</v>
      </c>
      <c r="D17" s="48">
        <v>15.093004448038819</v>
      </c>
      <c r="E17" s="47">
        <v>32650</v>
      </c>
      <c r="F17" s="48">
        <v>10.0438153016515</v>
      </c>
      <c r="G17" s="56">
        <v>28519</v>
      </c>
      <c r="H17" s="48">
        <v>4.339077305820803</v>
      </c>
      <c r="I17" s="47">
        <v>109</v>
      </c>
      <c r="J17" s="48">
        <v>-31.446540880503143</v>
      </c>
      <c r="K17" s="47">
        <v>55529</v>
      </c>
      <c r="L17" s="48">
        <v>11.92429403583738</v>
      </c>
      <c r="M17" s="47">
        <v>559</v>
      </c>
      <c r="N17" s="48">
        <v>-4.607508532423208</v>
      </c>
      <c r="O17" s="49">
        <v>56088</v>
      </c>
      <c r="P17" s="50">
        <v>11.731309388633239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57701</v>
      </c>
      <c r="D18" s="48">
        <v>6.6976090534218455</v>
      </c>
      <c r="E18" s="47">
        <v>29044</v>
      </c>
      <c r="F18" s="48">
        <v>6.842260153031194</v>
      </c>
      <c r="G18" s="56">
        <v>28368</v>
      </c>
      <c r="H18" s="48">
        <v>8.010965580261956</v>
      </c>
      <c r="I18" s="47">
        <v>455</v>
      </c>
      <c r="J18" s="48">
        <v>282.3529411764706</v>
      </c>
      <c r="K18" s="47">
        <v>87200</v>
      </c>
      <c r="L18" s="48">
        <v>7.149001007593816</v>
      </c>
      <c r="M18" s="47">
        <v>631</v>
      </c>
      <c r="N18" s="48">
        <v>-11.251758087201125</v>
      </c>
      <c r="O18" s="49">
        <v>87831</v>
      </c>
      <c r="P18" s="50">
        <v>6.989633708111532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74959</v>
      </c>
      <c r="D19" s="48">
        <v>4.46373822398127</v>
      </c>
      <c r="E19" s="47">
        <v>27488</v>
      </c>
      <c r="F19" s="48">
        <v>127.70046388336647</v>
      </c>
      <c r="G19" s="56">
        <v>27488</v>
      </c>
      <c r="H19" s="48">
        <v>127.70046388336647</v>
      </c>
      <c r="I19" s="47">
        <v>964</v>
      </c>
      <c r="J19" s="48">
        <v>192.12121212121212</v>
      </c>
      <c r="K19" s="47">
        <v>103411</v>
      </c>
      <c r="L19" s="48">
        <v>22.87720715796478</v>
      </c>
      <c r="M19" s="47">
        <v>71</v>
      </c>
      <c r="N19" s="48">
        <v>4.411764705882353</v>
      </c>
      <c r="O19" s="49">
        <v>103482</v>
      </c>
      <c r="P19" s="50">
        <v>22.862299052549094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628504</v>
      </c>
      <c r="D20" s="48">
        <v>13.000859412363312</v>
      </c>
      <c r="E20" s="47">
        <v>214202</v>
      </c>
      <c r="F20" s="48">
        <v>-1.713798024199654</v>
      </c>
      <c r="G20" s="56">
        <v>213124</v>
      </c>
      <c r="H20" s="48">
        <v>4.974264253170792</v>
      </c>
      <c r="I20" s="47">
        <v>633</v>
      </c>
      <c r="J20" s="48"/>
      <c r="K20" s="47">
        <v>843339</v>
      </c>
      <c r="L20" s="48">
        <v>8.940088951353195</v>
      </c>
      <c r="M20" s="47">
        <v>0</v>
      </c>
      <c r="N20" s="48"/>
      <c r="O20" s="49">
        <v>843339</v>
      </c>
      <c r="P20" s="50">
        <v>8.940088951353195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241868</v>
      </c>
      <c r="D21" s="48">
        <v>-5.410573986226208</v>
      </c>
      <c r="E21" s="47">
        <v>1620195</v>
      </c>
      <c r="F21" s="48">
        <v>22.970005760679076</v>
      </c>
      <c r="G21" s="56">
        <v>847348</v>
      </c>
      <c r="H21" s="48">
        <v>23.970095536275988</v>
      </c>
      <c r="I21" s="47">
        <v>10477</v>
      </c>
      <c r="J21" s="48">
        <v>8.18876497315159</v>
      </c>
      <c r="K21" s="47">
        <v>1872540</v>
      </c>
      <c r="L21" s="48">
        <v>18.29507119663411</v>
      </c>
      <c r="M21" s="47">
        <v>0</v>
      </c>
      <c r="N21" s="48"/>
      <c r="O21" s="49">
        <v>1872540</v>
      </c>
      <c r="P21" s="50">
        <v>18.29507119663411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242924</v>
      </c>
      <c r="D22" s="48">
        <v>10.179608127721336</v>
      </c>
      <c r="E22" s="47">
        <v>192051</v>
      </c>
      <c r="F22" s="48">
        <v>21.41601760064738</v>
      </c>
      <c r="G22" s="56">
        <v>164443</v>
      </c>
      <c r="H22" s="48">
        <v>13.931478851283472</v>
      </c>
      <c r="I22" s="47">
        <v>1995</v>
      </c>
      <c r="J22" s="48">
        <v>-27.40174672489083</v>
      </c>
      <c r="K22" s="47">
        <v>436970</v>
      </c>
      <c r="L22" s="48">
        <v>14.568803683233527</v>
      </c>
      <c r="M22" s="47">
        <v>775</v>
      </c>
      <c r="N22" s="48">
        <v>41.681901279707496</v>
      </c>
      <c r="O22" s="49">
        <v>437745</v>
      </c>
      <c r="P22" s="50">
        <v>14.607632916264128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81001</v>
      </c>
      <c r="D23" s="48">
        <v>29.25210231533932</v>
      </c>
      <c r="E23" s="47">
        <v>40999</v>
      </c>
      <c r="F23" s="48">
        <v>43.27800104840119</v>
      </c>
      <c r="G23" s="56">
        <v>38148</v>
      </c>
      <c r="H23" s="48">
        <v>43.7052663301439</v>
      </c>
      <c r="I23" s="47">
        <v>4203</v>
      </c>
      <c r="J23" s="48">
        <v>30.366004962779158</v>
      </c>
      <c r="K23" s="47">
        <v>126203</v>
      </c>
      <c r="L23" s="48">
        <v>33.53684344182503</v>
      </c>
      <c r="M23" s="47">
        <v>1539</v>
      </c>
      <c r="N23" s="48">
        <v>82.99643281807373</v>
      </c>
      <c r="O23" s="49">
        <v>127742</v>
      </c>
      <c r="P23" s="50">
        <v>33.973088338629665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295946</v>
      </c>
      <c r="D24" s="48">
        <v>15.860972783363087</v>
      </c>
      <c r="E24" s="47">
        <v>85383</v>
      </c>
      <c r="F24" s="48">
        <v>18.111772029326325</v>
      </c>
      <c r="G24" s="56">
        <v>79436</v>
      </c>
      <c r="H24" s="48">
        <v>20.219141594527514</v>
      </c>
      <c r="I24" s="47">
        <v>3292</v>
      </c>
      <c r="J24" s="48">
        <v>24.46124763705104</v>
      </c>
      <c r="K24" s="47">
        <v>384621</v>
      </c>
      <c r="L24" s="48">
        <v>16.42234242524223</v>
      </c>
      <c r="M24" s="47">
        <v>284</v>
      </c>
      <c r="N24" s="48">
        <v>205.3763440860215</v>
      </c>
      <c r="O24" s="49">
        <v>384905</v>
      </c>
      <c r="P24" s="50">
        <v>16.475518973552017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3526</v>
      </c>
      <c r="D25" s="48">
        <v>8.425584255842558</v>
      </c>
      <c r="E25" s="47">
        <v>8030</v>
      </c>
      <c r="F25" s="48">
        <v>400</v>
      </c>
      <c r="G25" s="56">
        <v>8020</v>
      </c>
      <c r="H25" s="48"/>
      <c r="I25" s="47">
        <v>0</v>
      </c>
      <c r="J25" s="48"/>
      <c r="K25" s="47">
        <v>11556</v>
      </c>
      <c r="L25" s="48">
        <v>135.69243320416072</v>
      </c>
      <c r="M25" s="47">
        <v>378</v>
      </c>
      <c r="N25" s="48">
        <v>-25.296442687747035</v>
      </c>
      <c r="O25" s="49">
        <v>11934</v>
      </c>
      <c r="P25" s="50">
        <v>120.63227953410981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1211</v>
      </c>
      <c r="D26" s="48">
        <v>-42.9042904290429</v>
      </c>
      <c r="E26" s="47">
        <v>1645</v>
      </c>
      <c r="F26" s="48">
        <v>-29.88064791133845</v>
      </c>
      <c r="G26" s="56">
        <v>1014</v>
      </c>
      <c r="H26" s="48">
        <v>-39.172165566886626</v>
      </c>
      <c r="I26" s="47">
        <v>0</v>
      </c>
      <c r="J26" s="48"/>
      <c r="K26" s="47">
        <v>2856</v>
      </c>
      <c r="L26" s="48">
        <v>-36.064472800537274</v>
      </c>
      <c r="M26" s="47">
        <v>280</v>
      </c>
      <c r="N26" s="48">
        <v>31.455399061032864</v>
      </c>
      <c r="O26" s="49">
        <v>3136</v>
      </c>
      <c r="P26" s="50">
        <v>-32.99145299145299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8461</v>
      </c>
      <c r="D27" s="48">
        <v>1.7803440394562733</v>
      </c>
      <c r="E27" s="47">
        <v>17781</v>
      </c>
      <c r="F27" s="48">
        <v>-37.169611307420496</v>
      </c>
      <c r="G27" s="56">
        <v>17301</v>
      </c>
      <c r="H27" s="48">
        <v>-38.25922489472557</v>
      </c>
      <c r="I27" s="47">
        <v>0</v>
      </c>
      <c r="J27" s="48"/>
      <c r="K27" s="47">
        <v>26242</v>
      </c>
      <c r="L27" s="48">
        <v>-28.32600442465791</v>
      </c>
      <c r="M27" s="47">
        <v>554</v>
      </c>
      <c r="N27" s="48">
        <v>47.733333333333334</v>
      </c>
      <c r="O27" s="49">
        <v>26796</v>
      </c>
      <c r="P27" s="50">
        <v>-27.554882664647995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57988</v>
      </c>
      <c r="D28" s="48">
        <v>80.92415213253877</v>
      </c>
      <c r="E28" s="47">
        <v>227952</v>
      </c>
      <c r="F28" s="48">
        <v>45.83607899838139</v>
      </c>
      <c r="G28" s="56">
        <v>0</v>
      </c>
      <c r="H28" s="48"/>
      <c r="I28" s="47">
        <v>405</v>
      </c>
      <c r="J28" s="48">
        <v>-61.169702780441035</v>
      </c>
      <c r="K28" s="47">
        <v>286345</v>
      </c>
      <c r="L28" s="48">
        <v>51.18452384095121</v>
      </c>
      <c r="M28" s="47">
        <v>30</v>
      </c>
      <c r="N28" s="48">
        <v>-94.18604651162791</v>
      </c>
      <c r="O28" s="49">
        <v>286375</v>
      </c>
      <c r="P28" s="50">
        <v>50.78955543737528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52618</v>
      </c>
      <c r="D29" s="48">
        <v>73.30215400829985</v>
      </c>
      <c r="E29" s="47">
        <v>2205</v>
      </c>
      <c r="F29" s="48"/>
      <c r="G29" s="56">
        <v>0</v>
      </c>
      <c r="H29" s="48"/>
      <c r="I29" s="47">
        <v>3094</v>
      </c>
      <c r="J29" s="48"/>
      <c r="K29" s="47">
        <v>57917</v>
      </c>
      <c r="L29" s="48">
        <v>90.75489098214874</v>
      </c>
      <c r="M29" s="47">
        <v>54</v>
      </c>
      <c r="N29" s="48"/>
      <c r="O29" s="49">
        <v>57971</v>
      </c>
      <c r="P29" s="50">
        <v>90.93274487846651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2985</v>
      </c>
      <c r="D30" s="48">
        <v>-3.0844155844155843</v>
      </c>
      <c r="E30" s="47">
        <v>17999</v>
      </c>
      <c r="F30" s="48">
        <v>27.688706015891032</v>
      </c>
      <c r="G30" s="56">
        <v>1541</v>
      </c>
      <c r="H30" s="48">
        <v>389.2063492063492</v>
      </c>
      <c r="I30" s="47">
        <v>174</v>
      </c>
      <c r="J30" s="48">
        <v>-18.309859154929576</v>
      </c>
      <c r="K30" s="47">
        <v>21158</v>
      </c>
      <c r="L30" s="48">
        <v>21.67462188740008</v>
      </c>
      <c r="M30" s="47">
        <v>266</v>
      </c>
      <c r="N30" s="48">
        <v>10.37344398340249</v>
      </c>
      <c r="O30" s="49">
        <v>21424</v>
      </c>
      <c r="P30" s="50">
        <v>21.520136131593873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44619</v>
      </c>
      <c r="D31" s="48">
        <v>985.6204379562043</v>
      </c>
      <c r="E31" s="47">
        <v>384887</v>
      </c>
      <c r="F31" s="48">
        <v>33.98512154451875</v>
      </c>
      <c r="G31" s="56">
        <v>349841</v>
      </c>
      <c r="H31" s="48">
        <v>30.12400874830762</v>
      </c>
      <c r="I31" s="47">
        <v>99</v>
      </c>
      <c r="J31" s="48">
        <v>-34.86842105263158</v>
      </c>
      <c r="K31" s="47">
        <v>429605</v>
      </c>
      <c r="L31" s="48">
        <v>47.36573100578685</v>
      </c>
      <c r="M31" s="47">
        <v>3333</v>
      </c>
      <c r="N31" s="48">
        <v>0.42181379933714974</v>
      </c>
      <c r="O31" s="49">
        <v>432938</v>
      </c>
      <c r="P31" s="50">
        <v>46.837289124344565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1060229</v>
      </c>
      <c r="D32" s="48">
        <v>4.96963468556504</v>
      </c>
      <c r="E32" s="47">
        <v>1509268</v>
      </c>
      <c r="F32" s="48">
        <v>11.113745105127038</v>
      </c>
      <c r="G32" s="56">
        <v>995655</v>
      </c>
      <c r="H32" s="48">
        <v>13.876339597177267</v>
      </c>
      <c r="I32" s="47">
        <v>33800</v>
      </c>
      <c r="J32" s="48">
        <v>-13.577090258245972</v>
      </c>
      <c r="K32" s="47">
        <v>2603297</v>
      </c>
      <c r="L32" s="48">
        <v>8.134904398964382</v>
      </c>
      <c r="M32" s="47">
        <v>0</v>
      </c>
      <c r="N32" s="48"/>
      <c r="O32" s="49">
        <v>2603297</v>
      </c>
      <c r="P32" s="50">
        <v>8.134904398964382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601</v>
      </c>
      <c r="D33" s="48">
        <v>351.8796992481203</v>
      </c>
      <c r="E33" s="47">
        <v>110</v>
      </c>
      <c r="F33" s="48">
        <v>-70.8994708994709</v>
      </c>
      <c r="G33" s="56">
        <v>110</v>
      </c>
      <c r="H33" s="48">
        <v>-70.8994708994709</v>
      </c>
      <c r="I33" s="47">
        <v>0</v>
      </c>
      <c r="J33" s="48"/>
      <c r="K33" s="47">
        <v>711</v>
      </c>
      <c r="L33" s="48">
        <v>39.13894324853229</v>
      </c>
      <c r="M33" s="47">
        <v>1806</v>
      </c>
      <c r="N33" s="48">
        <v>46.116504854368934</v>
      </c>
      <c r="O33" s="49">
        <v>2517</v>
      </c>
      <c r="P33" s="50">
        <v>44.07555809959931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146818</v>
      </c>
      <c r="D34" s="48">
        <v>2.7374637873847143</v>
      </c>
      <c r="E34" s="47">
        <v>124074</v>
      </c>
      <c r="F34" s="48">
        <v>11.989241003330596</v>
      </c>
      <c r="G34" s="56">
        <v>117345</v>
      </c>
      <c r="H34" s="48">
        <v>11.311895276038703</v>
      </c>
      <c r="I34" s="47">
        <v>3537</v>
      </c>
      <c r="J34" s="48">
        <v>78.54618879353862</v>
      </c>
      <c r="K34" s="47">
        <v>274429</v>
      </c>
      <c r="L34" s="48">
        <v>7.333833963031625</v>
      </c>
      <c r="M34" s="47">
        <v>807</v>
      </c>
      <c r="N34" s="48">
        <v>-3.0048076923076925</v>
      </c>
      <c r="O34" s="49">
        <v>275236</v>
      </c>
      <c r="P34" s="50">
        <v>7.300300183228724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31015</v>
      </c>
      <c r="D35" s="48">
        <v>15.619757688723206</v>
      </c>
      <c r="E35" s="47">
        <v>937</v>
      </c>
      <c r="F35" s="48"/>
      <c r="G35" s="56">
        <v>205</v>
      </c>
      <c r="H35" s="48"/>
      <c r="I35" s="47">
        <v>0</v>
      </c>
      <c r="J35" s="48"/>
      <c r="K35" s="47">
        <v>31952</v>
      </c>
      <c r="L35" s="48">
        <v>19.112767940354146</v>
      </c>
      <c r="M35" s="47">
        <v>59</v>
      </c>
      <c r="N35" s="48">
        <v>-53.90625</v>
      </c>
      <c r="O35" s="49">
        <v>32011</v>
      </c>
      <c r="P35" s="50">
        <v>18.766000074203244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17147</v>
      </c>
      <c r="D36" s="48">
        <v>965.0310559006211</v>
      </c>
      <c r="E36" s="47">
        <v>91651</v>
      </c>
      <c r="F36" s="48">
        <v>-12.53757550887975</v>
      </c>
      <c r="G36" s="56">
        <v>0</v>
      </c>
      <c r="H36" s="48"/>
      <c r="I36" s="47">
        <v>0</v>
      </c>
      <c r="J36" s="48"/>
      <c r="K36" s="47">
        <v>108798</v>
      </c>
      <c r="L36" s="48">
        <v>2.254720439101871</v>
      </c>
      <c r="M36" s="47">
        <v>826</v>
      </c>
      <c r="N36" s="48">
        <v>4.955527318932655</v>
      </c>
      <c r="O36" s="49">
        <v>109624</v>
      </c>
      <c r="P36" s="50">
        <v>2.2745507808855634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30298</v>
      </c>
      <c r="D37" s="48">
        <v>-4.359354777612929</v>
      </c>
      <c r="E37" s="47">
        <v>19794</v>
      </c>
      <c r="F37" s="48">
        <v>21.764271653543307</v>
      </c>
      <c r="G37" s="56">
        <v>16870</v>
      </c>
      <c r="H37" s="48">
        <v>9.802134860713355</v>
      </c>
      <c r="I37" s="47">
        <v>1097</v>
      </c>
      <c r="J37" s="48">
        <v>256.16883116883116</v>
      </c>
      <c r="K37" s="47">
        <v>51189</v>
      </c>
      <c r="L37" s="48">
        <v>6.106585411355015</v>
      </c>
      <c r="M37" s="47">
        <v>368</v>
      </c>
      <c r="N37" s="48">
        <v>20.26143790849673</v>
      </c>
      <c r="O37" s="49">
        <v>51557</v>
      </c>
      <c r="P37" s="50">
        <v>6.195802179241591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155418</v>
      </c>
      <c r="D38" s="48">
        <v>10.098255208517813</v>
      </c>
      <c r="E38" s="47">
        <v>380489</v>
      </c>
      <c r="F38" s="48">
        <v>14.470996332610286</v>
      </c>
      <c r="G38" s="56">
        <v>333235</v>
      </c>
      <c r="H38" s="48">
        <v>11.963968322766416</v>
      </c>
      <c r="I38" s="47">
        <v>716</v>
      </c>
      <c r="J38" s="48">
        <v>-59.34128336172629</v>
      </c>
      <c r="K38" s="47">
        <v>536623</v>
      </c>
      <c r="L38" s="48">
        <v>12.898868745437218</v>
      </c>
      <c r="M38" s="47">
        <v>970</v>
      </c>
      <c r="N38" s="48">
        <v>-16.59501289767842</v>
      </c>
      <c r="O38" s="49">
        <v>537593</v>
      </c>
      <c r="P38" s="50">
        <v>12.82687900334959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84466</v>
      </c>
      <c r="D39" s="48">
        <v>17.339964436541454</v>
      </c>
      <c r="E39" s="47">
        <v>131716</v>
      </c>
      <c r="F39" s="48">
        <v>32.40450341777242</v>
      </c>
      <c r="G39" s="56">
        <v>64721</v>
      </c>
      <c r="H39" s="48">
        <v>23.22176528824918</v>
      </c>
      <c r="I39" s="47">
        <v>2224</v>
      </c>
      <c r="J39" s="48">
        <v>-9.224489795918368</v>
      </c>
      <c r="K39" s="47">
        <v>218406</v>
      </c>
      <c r="L39" s="48">
        <v>25.58275929482388</v>
      </c>
      <c r="M39" s="47">
        <v>572</v>
      </c>
      <c r="N39" s="48">
        <v>11.500974658869396</v>
      </c>
      <c r="O39" s="49">
        <v>218978</v>
      </c>
      <c r="P39" s="50">
        <v>25.541343943311528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4359712</v>
      </c>
      <c r="D40" s="50">
        <v>11.660909517698014</v>
      </c>
      <c r="E40" s="12">
        <f>SUM(E3:E39)</f>
        <v>6085936</v>
      </c>
      <c r="F40" s="50">
        <v>16.924376260682237</v>
      </c>
      <c r="G40" s="14">
        <f>SUM(G3:G39)</f>
        <v>4084606</v>
      </c>
      <c r="H40" s="48">
        <v>18.034900666289648</v>
      </c>
      <c r="I40" s="12">
        <f>SUM(I3:I39)</f>
        <v>81757</v>
      </c>
      <c r="J40" s="50">
        <v>-0.7791356691221981</v>
      </c>
      <c r="K40" s="12">
        <f>SUM(K3:K39)</f>
        <v>10527405</v>
      </c>
      <c r="L40" s="50">
        <v>14.529910717539765</v>
      </c>
      <c r="M40" s="12">
        <f>SUM(M3:M39)</f>
        <v>20982</v>
      </c>
      <c r="N40" s="50">
        <v>21.705336426914155</v>
      </c>
      <c r="O40" s="12">
        <f>SUM(O3:O39)</f>
        <v>10548387</v>
      </c>
      <c r="P40" s="50">
        <v>14.543343585172849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Aprile'!C1</f>
        <v>Aprile 2006 (su base2005)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8</v>
      </c>
      <c r="D3" s="48">
        <v>166.66666666666666</v>
      </c>
      <c r="E3" s="47">
        <v>0</v>
      </c>
      <c r="F3" s="48"/>
      <c r="G3" s="47">
        <v>8</v>
      </c>
      <c r="H3" s="48">
        <v>166.66666666666666</v>
      </c>
      <c r="I3" s="47">
        <v>43</v>
      </c>
      <c r="J3" s="48">
        <v>-4.444444444444445</v>
      </c>
      <c r="K3" s="49">
        <v>51</v>
      </c>
      <c r="L3" s="50">
        <v>6.25</v>
      </c>
      <c r="M3" s="60"/>
    </row>
    <row r="4" spans="1:13" s="8" customFormat="1" ht="15.75" customHeight="1">
      <c r="A4" s="31">
        <v>2</v>
      </c>
      <c r="B4" s="41" t="s">
        <v>9</v>
      </c>
      <c r="C4" s="47">
        <v>282</v>
      </c>
      <c r="D4" s="48">
        <v>-8.441558441558442</v>
      </c>
      <c r="E4" s="47">
        <v>0</v>
      </c>
      <c r="F4" s="48"/>
      <c r="G4" s="47">
        <v>282</v>
      </c>
      <c r="H4" s="48">
        <v>-9.32475884244373</v>
      </c>
      <c r="I4" s="47">
        <v>94</v>
      </c>
      <c r="J4" s="48">
        <v>-6</v>
      </c>
      <c r="K4" s="49">
        <v>376</v>
      </c>
      <c r="L4" s="50">
        <v>-8.51581508515815</v>
      </c>
      <c r="M4" s="60"/>
    </row>
    <row r="5" spans="1:13" s="8" customFormat="1" ht="15.75" customHeight="1">
      <c r="A5" s="31">
        <v>3</v>
      </c>
      <c r="B5" s="41" t="s">
        <v>10</v>
      </c>
      <c r="C5" s="47">
        <v>112</v>
      </c>
      <c r="D5" s="48">
        <v>-31.70731707317073</v>
      </c>
      <c r="E5" s="47">
        <v>0</v>
      </c>
      <c r="F5" s="48"/>
      <c r="G5" s="47">
        <v>112</v>
      </c>
      <c r="H5" s="48">
        <v>-31.70731707317073</v>
      </c>
      <c r="I5" s="47">
        <v>203</v>
      </c>
      <c r="J5" s="48">
        <v>-15.416666666666666</v>
      </c>
      <c r="K5" s="49">
        <v>315</v>
      </c>
      <c r="L5" s="50">
        <v>-22.02970297029703</v>
      </c>
      <c r="M5" s="60"/>
    </row>
    <row r="6" spans="1:13" s="8" customFormat="1" ht="15.75" customHeight="1">
      <c r="A6" s="31">
        <v>4</v>
      </c>
      <c r="B6" s="41" t="s">
        <v>11</v>
      </c>
      <c r="C6" s="47">
        <v>10248</v>
      </c>
      <c r="D6" s="48">
        <v>-7.408745934224792</v>
      </c>
      <c r="E6" s="47">
        <v>60</v>
      </c>
      <c r="F6" s="48">
        <v>-23.076923076923077</v>
      </c>
      <c r="G6" s="47">
        <v>10308</v>
      </c>
      <c r="H6" s="48">
        <v>-7.518392248340212</v>
      </c>
      <c r="I6" s="47">
        <v>0</v>
      </c>
      <c r="J6" s="48"/>
      <c r="K6" s="49">
        <v>10308</v>
      </c>
      <c r="L6" s="50">
        <v>-7.518392248340212</v>
      </c>
      <c r="M6" s="60"/>
    </row>
    <row r="7" spans="1:13" s="8" customFormat="1" ht="15.75" customHeight="1">
      <c r="A7" s="31">
        <v>5</v>
      </c>
      <c r="B7" s="41" t="s">
        <v>12</v>
      </c>
      <c r="C7" s="47">
        <v>1206</v>
      </c>
      <c r="D7" s="48">
        <v>-0.7407407407407407</v>
      </c>
      <c r="E7" s="47">
        <v>875</v>
      </c>
      <c r="F7" s="48">
        <v>10.201511335012594</v>
      </c>
      <c r="G7" s="47">
        <v>2081</v>
      </c>
      <c r="H7" s="48">
        <v>3.5838725734196117</v>
      </c>
      <c r="I7" s="47">
        <v>178</v>
      </c>
      <c r="J7" s="48">
        <v>9.876543209876543</v>
      </c>
      <c r="K7" s="49">
        <v>2259</v>
      </c>
      <c r="L7" s="50">
        <v>4.053431598341778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1132</v>
      </c>
      <c r="D9" s="48">
        <v>-19.48790896159317</v>
      </c>
      <c r="E9" s="47">
        <v>0</v>
      </c>
      <c r="F9" s="48"/>
      <c r="G9" s="47">
        <v>1132</v>
      </c>
      <c r="H9" s="48">
        <v>-19.48790896159317</v>
      </c>
      <c r="I9" s="47">
        <v>0</v>
      </c>
      <c r="J9" s="48"/>
      <c r="K9" s="49">
        <v>1132</v>
      </c>
      <c r="L9" s="50">
        <v>-19.48790896159317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13</v>
      </c>
      <c r="D10" s="48">
        <v>-48</v>
      </c>
      <c r="E10" s="47">
        <v>0</v>
      </c>
      <c r="F10" s="48"/>
      <c r="G10" s="47">
        <v>13</v>
      </c>
      <c r="H10" s="48">
        <v>-48</v>
      </c>
      <c r="I10" s="47">
        <v>0</v>
      </c>
      <c r="J10" s="48"/>
      <c r="K10" s="49">
        <v>13</v>
      </c>
      <c r="L10" s="50">
        <v>-48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191</v>
      </c>
      <c r="D11" s="48">
        <v>-10.74766355140187</v>
      </c>
      <c r="E11" s="47">
        <v>0</v>
      </c>
      <c r="F11" s="48"/>
      <c r="G11" s="47">
        <v>191</v>
      </c>
      <c r="H11" s="48">
        <v>-10.74766355140187</v>
      </c>
      <c r="I11" s="47">
        <v>184</v>
      </c>
      <c r="J11" s="48">
        <v>3.9548022598870056</v>
      </c>
      <c r="K11" s="49">
        <v>375</v>
      </c>
      <c r="L11" s="50">
        <v>-4.092071611253197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429</v>
      </c>
      <c r="D12" s="48">
        <v>-28.618968386023294</v>
      </c>
      <c r="E12" s="47">
        <v>1</v>
      </c>
      <c r="F12" s="48"/>
      <c r="G12" s="47">
        <v>430</v>
      </c>
      <c r="H12" s="48">
        <v>-28.452579034941763</v>
      </c>
      <c r="I12" s="47">
        <v>254</v>
      </c>
      <c r="J12" s="48">
        <v>-0.39215686274509803</v>
      </c>
      <c r="K12" s="49">
        <v>684</v>
      </c>
      <c r="L12" s="50">
        <v>-20.093457943925234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6</v>
      </c>
      <c r="D15" s="48">
        <v>-94.87179487179488</v>
      </c>
      <c r="E15" s="47">
        <v>168</v>
      </c>
      <c r="F15" s="48">
        <v>-8.19672131147541</v>
      </c>
      <c r="G15" s="47">
        <v>174</v>
      </c>
      <c r="H15" s="48">
        <v>-42</v>
      </c>
      <c r="I15" s="47">
        <v>0</v>
      </c>
      <c r="J15" s="48"/>
      <c r="K15" s="49">
        <v>174</v>
      </c>
      <c r="L15" s="50">
        <v>-42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107</v>
      </c>
      <c r="D17" s="48">
        <v>98.14814814814815</v>
      </c>
      <c r="E17" s="47">
        <v>0</v>
      </c>
      <c r="F17" s="48"/>
      <c r="G17" s="47">
        <v>107</v>
      </c>
      <c r="H17" s="48">
        <v>98.14814814814815</v>
      </c>
      <c r="I17" s="47">
        <v>0</v>
      </c>
      <c r="J17" s="48"/>
      <c r="K17" s="49">
        <v>107</v>
      </c>
      <c r="L17" s="50">
        <v>98.14814814814815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26</v>
      </c>
      <c r="D18" s="48">
        <v>-60.60606060606061</v>
      </c>
      <c r="E18" s="47">
        <v>404</v>
      </c>
      <c r="F18" s="48">
        <v>16.091954022988507</v>
      </c>
      <c r="G18" s="47">
        <v>430</v>
      </c>
      <c r="H18" s="48">
        <v>3.864734299516908</v>
      </c>
      <c r="I18" s="47">
        <v>106</v>
      </c>
      <c r="J18" s="48">
        <v>41.333333333333336</v>
      </c>
      <c r="K18" s="49">
        <v>536</v>
      </c>
      <c r="L18" s="50">
        <v>9.611451942740286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21</v>
      </c>
      <c r="D19" s="48">
        <v>-8.695652173913043</v>
      </c>
      <c r="E19" s="47">
        <v>0</v>
      </c>
      <c r="F19" s="48"/>
      <c r="G19" s="47">
        <v>21</v>
      </c>
      <c r="H19" s="48">
        <v>-16</v>
      </c>
      <c r="I19" s="47">
        <v>153</v>
      </c>
      <c r="J19" s="48">
        <v>-11.046511627906977</v>
      </c>
      <c r="K19" s="49">
        <v>174</v>
      </c>
      <c r="L19" s="50">
        <v>-11.6751269035533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1321</v>
      </c>
      <c r="D20" s="48">
        <v>5.426975259377494</v>
      </c>
      <c r="E20" s="47">
        <v>0</v>
      </c>
      <c r="F20" s="48"/>
      <c r="G20" s="47">
        <v>1321</v>
      </c>
      <c r="H20" s="48">
        <v>5.426975259377494</v>
      </c>
      <c r="I20" s="47">
        <v>727</v>
      </c>
      <c r="J20" s="48">
        <v>-20.197585071350165</v>
      </c>
      <c r="K20" s="49">
        <v>2049</v>
      </c>
      <c r="L20" s="50">
        <v>-5.314232902033272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31957</v>
      </c>
      <c r="D21" s="48">
        <v>-2.224329947374862</v>
      </c>
      <c r="E21" s="47">
        <v>0</v>
      </c>
      <c r="F21" s="48"/>
      <c r="G21" s="47">
        <v>31957</v>
      </c>
      <c r="H21" s="48">
        <v>-2.224329947374862</v>
      </c>
      <c r="I21" s="47">
        <v>1017</v>
      </c>
      <c r="J21" s="48">
        <v>-23.64864864864865</v>
      </c>
      <c r="K21" s="49">
        <v>32974</v>
      </c>
      <c r="L21" s="50">
        <v>-3.0632643461900284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170</v>
      </c>
      <c r="D22" s="48">
        <v>-22.374429223744293</v>
      </c>
      <c r="E22" s="47">
        <v>313</v>
      </c>
      <c r="F22" s="48">
        <v>-32.68817204301075</v>
      </c>
      <c r="G22" s="47">
        <v>483</v>
      </c>
      <c r="H22" s="48">
        <v>-29.385964912280702</v>
      </c>
      <c r="I22" s="47">
        <v>243</v>
      </c>
      <c r="J22" s="48">
        <v>97.5609756097561</v>
      </c>
      <c r="K22" s="49">
        <v>726</v>
      </c>
      <c r="L22" s="50">
        <v>-10.037174721189592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70</v>
      </c>
      <c r="D23" s="48">
        <v>-4.109589041095891</v>
      </c>
      <c r="E23" s="47">
        <v>0</v>
      </c>
      <c r="F23" s="48"/>
      <c r="G23" s="47">
        <v>70</v>
      </c>
      <c r="H23" s="48">
        <v>-4.109589041095891</v>
      </c>
      <c r="I23" s="47">
        <v>1</v>
      </c>
      <c r="J23" s="48"/>
      <c r="K23" s="49">
        <v>71</v>
      </c>
      <c r="L23" s="50">
        <v>-2.73972602739726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245</v>
      </c>
      <c r="D24" s="48">
        <v>41.61849710982659</v>
      </c>
      <c r="E24" s="47">
        <v>0</v>
      </c>
      <c r="F24" s="48"/>
      <c r="G24" s="47">
        <v>245</v>
      </c>
      <c r="H24" s="48">
        <v>41.61849710982659</v>
      </c>
      <c r="I24" s="47">
        <v>203</v>
      </c>
      <c r="J24" s="48">
        <v>-4.245283018867925</v>
      </c>
      <c r="K24" s="49">
        <v>448</v>
      </c>
      <c r="L24" s="50">
        <v>16.363636363636363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53</v>
      </c>
      <c r="D25" s="48">
        <v>-32.05128205128205</v>
      </c>
      <c r="E25" s="47">
        <v>0</v>
      </c>
      <c r="F25" s="48"/>
      <c r="G25" s="47">
        <v>53</v>
      </c>
      <c r="H25" s="48">
        <v>-32.05128205128205</v>
      </c>
      <c r="I25" s="47">
        <v>0</v>
      </c>
      <c r="J25" s="48"/>
      <c r="K25" s="49">
        <v>53</v>
      </c>
      <c r="L25" s="50">
        <v>-32.05128205128205</v>
      </c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72</v>
      </c>
      <c r="D27" s="48">
        <v>12.5</v>
      </c>
      <c r="E27" s="47">
        <v>0</v>
      </c>
      <c r="F27" s="48"/>
      <c r="G27" s="47">
        <v>72</v>
      </c>
      <c r="H27" s="48">
        <v>12.5</v>
      </c>
      <c r="I27" s="47">
        <v>108</v>
      </c>
      <c r="J27" s="48">
        <v>-5.2631578947368425</v>
      </c>
      <c r="K27" s="49">
        <v>180</v>
      </c>
      <c r="L27" s="50">
        <v>1.1235955056179776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733</v>
      </c>
      <c r="D28" s="48">
        <v>55.95744680851064</v>
      </c>
      <c r="E28" s="47">
        <v>196</v>
      </c>
      <c r="F28" s="48">
        <v>-6.220095693779904</v>
      </c>
      <c r="G28" s="47">
        <v>929</v>
      </c>
      <c r="H28" s="48">
        <v>36.81885125184094</v>
      </c>
      <c r="I28" s="47">
        <v>60</v>
      </c>
      <c r="J28" s="48">
        <v>-46.42857142857143</v>
      </c>
      <c r="K28" s="49">
        <v>989</v>
      </c>
      <c r="L28" s="50">
        <v>25.031605562579013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17</v>
      </c>
      <c r="D29" s="48">
        <v>-15</v>
      </c>
      <c r="E29" s="47">
        <v>0</v>
      </c>
      <c r="F29" s="48"/>
      <c r="G29" s="47">
        <v>17</v>
      </c>
      <c r="H29" s="48">
        <v>-15</v>
      </c>
      <c r="I29" s="47">
        <v>0</v>
      </c>
      <c r="J29" s="48"/>
      <c r="K29" s="49">
        <v>17</v>
      </c>
      <c r="L29" s="50">
        <v>-15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240</v>
      </c>
      <c r="D30" s="48">
        <v>-18.91891891891892</v>
      </c>
      <c r="E30" s="47">
        <v>0</v>
      </c>
      <c r="F30" s="48"/>
      <c r="G30" s="47">
        <v>240</v>
      </c>
      <c r="H30" s="48">
        <v>-18.91891891891892</v>
      </c>
      <c r="I30" s="47">
        <v>0</v>
      </c>
      <c r="J30" s="48"/>
      <c r="K30" s="49">
        <v>240</v>
      </c>
      <c r="L30" s="50">
        <v>-18.91891891891892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1729</v>
      </c>
      <c r="D31" s="48">
        <v>4.28226779252111</v>
      </c>
      <c r="E31" s="47">
        <v>0</v>
      </c>
      <c r="F31" s="48"/>
      <c r="G31" s="47">
        <v>1729</v>
      </c>
      <c r="H31" s="48">
        <v>4.28226779252111</v>
      </c>
      <c r="I31" s="47">
        <v>4</v>
      </c>
      <c r="J31" s="48"/>
      <c r="K31" s="49">
        <v>1733</v>
      </c>
      <c r="L31" s="50">
        <v>4.523522316043426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10438</v>
      </c>
      <c r="D32" s="48">
        <v>-4.3263061411549035</v>
      </c>
      <c r="E32" s="47">
        <v>0</v>
      </c>
      <c r="F32" s="48"/>
      <c r="G32" s="47">
        <v>10438</v>
      </c>
      <c r="H32" s="48">
        <v>-4.3263061411549035</v>
      </c>
      <c r="I32" s="47">
        <v>3198</v>
      </c>
      <c r="J32" s="48">
        <v>-6.079295154185022</v>
      </c>
      <c r="K32" s="49">
        <v>13636</v>
      </c>
      <c r="L32" s="50">
        <v>-4.743276283618582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106</v>
      </c>
      <c r="D34" s="48">
        <v>-68.26347305389221</v>
      </c>
      <c r="E34" s="47">
        <v>810</v>
      </c>
      <c r="F34" s="48">
        <v>-9.799554565701559</v>
      </c>
      <c r="G34" s="47">
        <v>916</v>
      </c>
      <c r="H34" s="48">
        <v>-25.649350649350648</v>
      </c>
      <c r="I34" s="47">
        <v>131</v>
      </c>
      <c r="J34" s="48">
        <v>15.929203539823009</v>
      </c>
      <c r="K34" s="49">
        <v>1047</v>
      </c>
      <c r="L34" s="50">
        <v>-22.156133828996282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2</v>
      </c>
      <c r="D35" s="48">
        <v>-60</v>
      </c>
      <c r="E35" s="47">
        <v>0</v>
      </c>
      <c r="F35" s="48"/>
      <c r="G35" s="47">
        <v>2</v>
      </c>
      <c r="H35" s="48">
        <v>-60</v>
      </c>
      <c r="I35" s="47">
        <v>1</v>
      </c>
      <c r="J35" s="48">
        <v>0</v>
      </c>
      <c r="K35" s="49">
        <v>3</v>
      </c>
      <c r="L35" s="50">
        <v>-50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1459</v>
      </c>
      <c r="D36" s="48">
        <v>3.9173789173789175</v>
      </c>
      <c r="E36" s="47">
        <v>0</v>
      </c>
      <c r="F36" s="48"/>
      <c r="G36" s="47">
        <v>1459</v>
      </c>
      <c r="H36" s="48">
        <v>3.9173789173789175</v>
      </c>
      <c r="I36" s="47">
        <v>10</v>
      </c>
      <c r="J36" s="48">
        <v>-67.74193548387096</v>
      </c>
      <c r="K36" s="49">
        <v>1468</v>
      </c>
      <c r="L36" s="50">
        <v>2.2284122562674096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40</v>
      </c>
      <c r="D37" s="48">
        <v>37.93103448275862</v>
      </c>
      <c r="E37" s="47">
        <v>51</v>
      </c>
      <c r="F37" s="48">
        <v>59.375</v>
      </c>
      <c r="G37" s="47">
        <v>91</v>
      </c>
      <c r="H37" s="48">
        <v>49.18032786885246</v>
      </c>
      <c r="I37" s="47">
        <v>6</v>
      </c>
      <c r="J37" s="48">
        <v>0</v>
      </c>
      <c r="K37" s="49">
        <v>97</v>
      </c>
      <c r="L37" s="50">
        <v>44.776119402985074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955</v>
      </c>
      <c r="D38" s="48">
        <v>47.8328173374613</v>
      </c>
      <c r="E38" s="47">
        <v>897</v>
      </c>
      <c r="F38" s="48">
        <v>2.3972602739726026</v>
      </c>
      <c r="G38" s="47">
        <v>1852</v>
      </c>
      <c r="H38" s="48">
        <v>21.761998685075607</v>
      </c>
      <c r="I38" s="47">
        <v>260</v>
      </c>
      <c r="J38" s="48">
        <v>0.7751937984496124</v>
      </c>
      <c r="K38" s="49">
        <v>2112</v>
      </c>
      <c r="L38" s="50">
        <v>18.718381112984822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310</v>
      </c>
      <c r="D39" s="48"/>
      <c r="E39" s="47">
        <v>667</v>
      </c>
      <c r="F39" s="48">
        <v>-18.359853121175032</v>
      </c>
      <c r="G39" s="47">
        <v>977</v>
      </c>
      <c r="H39" s="48">
        <v>16.033254156769598</v>
      </c>
      <c r="I39" s="47">
        <v>110</v>
      </c>
      <c r="J39" s="48">
        <v>13.402061855670103</v>
      </c>
      <c r="K39" s="49">
        <v>1087</v>
      </c>
      <c r="L39" s="50">
        <v>15.761448349307773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63698</v>
      </c>
      <c r="D40" s="50">
        <v>-2.906790640957244</v>
      </c>
      <c r="E40" s="12">
        <f>SUM(E3:E39)</f>
        <v>4442</v>
      </c>
      <c r="F40" s="50">
        <v>-5.5897980871413395</v>
      </c>
      <c r="G40" s="12">
        <f>SUM(G3:G39)</f>
        <v>68140</v>
      </c>
      <c r="H40" s="50">
        <v>-3.0849535621328705</v>
      </c>
      <c r="I40" s="12">
        <f>SUM(I3:I39)</f>
        <v>7294</v>
      </c>
      <c r="J40" s="50">
        <v>-8.14758846492885</v>
      </c>
      <c r="K40" s="12">
        <f>SUM(K3:K39)</f>
        <v>75434</v>
      </c>
      <c r="L40" s="50">
        <v>-3.5999539941981573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57" zoomScaleNormal="57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2015-06-09T09:01:37Z</dcterms:modified>
  <cp:category/>
  <cp:version/>
  <cp:contentType/>
  <cp:contentStatus/>
</cp:coreProperties>
</file>