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Marzo" sheetId="5" r:id="rId5"/>
    <sheet name="Movimenti Marzo" sheetId="6" r:id="rId6"/>
    <sheet name="Passeggeri Marzo" sheetId="7" r:id="rId7"/>
    <sheet name="Cargo Marzo" sheetId="8" r:id="rId8"/>
    <sheet name="Mesi" sheetId="9" r:id="rId9"/>
  </sheets>
  <definedNames>
    <definedName name="_xlnm.Print_Area" localSheetId="0">'Totali'!$A$1:$H$40</definedName>
  </definedNames>
  <calcPr calcMode="manual" fullCalcOnLoad="1"/>
</workbook>
</file>

<file path=xl/sharedStrings.xml><?xml version="1.0" encoding="utf-8"?>
<sst xmlns="http://schemas.openxmlformats.org/spreadsheetml/2006/main" count="910" uniqueCount="78">
  <si>
    <t>TOTALI</t>
  </si>
  <si>
    <t>Gennaio - Marzo 2006 (su base2005)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</si>
  <si>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</si>
  <si>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</si>
  <si>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</si>
  <si>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</si>
  <si>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</si>
  <si>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</si>
  <si>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</si>
  <si>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</si>
  <si>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</si>
  <si>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</si>
  <si>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</si>
  <si>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</si>
  <si>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</si>
  <si>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</si>
  <si>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</si>
  <si>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</si>
  <si>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</si>
  <si>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</si>
  <si>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</si>
  <si>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</si>
  <si>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</si>
  <si>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</si>
  <si>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</si>
  <si>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</si>
  <si>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</si>
  <si>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</si>
  <si>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</si>
  <si>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</si>
  <si>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</si>
  <si>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</si>
  <si>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</si>
  <si>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</si>
  <si>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</si>
  <si>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</si>
  <si>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</si>
  <si>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</si>
  <si>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</si>
  <si>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</si>
  <si>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</si>
  <si>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</si>
  <si>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</si>
  <si>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</si>
  <si>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</si>
  <si>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</si>
  <si>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</si>
  <si>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</si>
  <si>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</si>
  <si>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</si>
  <si>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</si>
  <si>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</si>
  <si>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</si>
  <si>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</si>
  <si>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</si>
  <si>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</si>
  <si>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</si>
  <si>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</si>
  <si>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</si>
  <si>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Marzo 2006 (su base2005)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</si>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</sst>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3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3" fillId="9" borderId="1" applyNumberFormat="0" applyAlignment="0" applyProtection="0"/>
    <xf numFmtId="0" fontId="24" fillId="0" borderId="2" applyNumberFormat="0" applyFill="0" applyAlignment="0" applyProtection="0"/>
    <xf numFmtId="0" fontId="25" fillId="10" borderId="3" applyNumberFormat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1" fillId="6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0" fillId="4" borderId="4" applyNumberFormat="0" applyFont="0" applyAlignment="0" applyProtection="0"/>
    <xf numFmtId="0" fontId="22" fillId="9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9" fontId="12" fillId="0" borderId="11" xfId="0" applyNumberFormat="1" applyFont="1" applyBorder="1" applyAlignment="1" applyProtection="1">
      <alignment horizontal="centerContinuous" vertical="center"/>
      <protection/>
    </xf>
    <xf numFmtId="9" fontId="4" fillId="0" borderId="0" xfId="0" applyNumberFormat="1" applyFont="1" applyBorder="1" applyAlignment="1" applyProtection="1">
      <alignment horizontal="centerContinuous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8" fontId="9" fillId="0" borderId="12" xfId="0" applyNumberFormat="1" applyFont="1" applyBorder="1" applyAlignment="1" applyProtection="1">
      <alignment horizontal="left"/>
      <protection/>
    </xf>
    <xf numFmtId="49" fontId="10" fillId="0" borderId="12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0384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943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75272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0</v>
      </c>
      <c r="C1" s="63" t="s">
        <v>1</v>
      </c>
      <c r="D1" s="63"/>
      <c r="E1" s="63"/>
      <c r="F1" s="63"/>
      <c r="G1" s="63"/>
      <c r="H1" s="63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59"/>
    </row>
    <row r="3" spans="1:9" s="23" customFormat="1" ht="15.75" customHeight="1">
      <c r="A3" s="24">
        <v>1</v>
      </c>
      <c r="B3" s="25" t="s">
        <v>8</v>
      </c>
      <c r="C3" s="26">
        <v>1686</v>
      </c>
      <c r="D3" s="27">
        <v>-23.363636363636363</v>
      </c>
      <c r="E3" s="26">
        <v>139154</v>
      </c>
      <c r="F3" s="27">
        <v>-24.917581676423772</v>
      </c>
      <c r="G3" s="26">
        <v>121</v>
      </c>
      <c r="H3" s="27">
        <v>-28.402366863905325</v>
      </c>
      <c r="I3" s="61"/>
    </row>
    <row r="4" spans="1:9" s="23" customFormat="1" ht="15.75" customHeight="1">
      <c r="A4" s="24">
        <v>2</v>
      </c>
      <c r="B4" s="25" t="s">
        <v>9</v>
      </c>
      <c r="C4" s="26">
        <v>4029</v>
      </c>
      <c r="D4" s="27">
        <v>-10.187249219794918</v>
      </c>
      <c r="E4" s="26">
        <v>102158</v>
      </c>
      <c r="F4" s="27">
        <v>-4.014807715797089</v>
      </c>
      <c r="G4" s="26">
        <v>1433</v>
      </c>
      <c r="H4" s="27">
        <v>14.91579791499599</v>
      </c>
      <c r="I4" s="61"/>
    </row>
    <row r="5" spans="1:9" s="23" customFormat="1" ht="15.75" customHeight="1">
      <c r="A5" s="24">
        <v>3</v>
      </c>
      <c r="B5" s="25" t="s">
        <v>10</v>
      </c>
      <c r="C5" s="26">
        <v>5806</v>
      </c>
      <c r="D5" s="27">
        <v>15.358633022054441</v>
      </c>
      <c r="E5" s="26">
        <v>390554</v>
      </c>
      <c r="F5" s="27">
        <v>12.996079679430613</v>
      </c>
      <c r="G5" s="26">
        <v>899</v>
      </c>
      <c r="H5" s="27">
        <v>-10.36889332003988</v>
      </c>
      <c r="I5" s="61"/>
    </row>
    <row r="6" spans="1:9" s="23" customFormat="1" ht="15.75" customHeight="1">
      <c r="A6" s="24">
        <v>4</v>
      </c>
      <c r="B6" s="25" t="s">
        <v>11</v>
      </c>
      <c r="C6" s="26">
        <v>12310</v>
      </c>
      <c r="D6" s="27">
        <v>9.802872179109803</v>
      </c>
      <c r="E6" s="26">
        <v>1035429</v>
      </c>
      <c r="F6" s="27">
        <v>20.73396827469765</v>
      </c>
      <c r="G6" s="26">
        <v>34062</v>
      </c>
      <c r="H6" s="27">
        <v>1.1071863219448486</v>
      </c>
      <c r="I6" s="61"/>
    </row>
    <row r="7" spans="1:9" s="23" customFormat="1" ht="15.75" customHeight="1">
      <c r="A7" s="24">
        <v>5</v>
      </c>
      <c r="B7" s="25" t="s">
        <v>12</v>
      </c>
      <c r="C7" s="26">
        <v>13884</v>
      </c>
      <c r="D7" s="27">
        <v>15.825477600734128</v>
      </c>
      <c r="E7" s="26">
        <v>788117</v>
      </c>
      <c r="F7" s="27">
        <v>6.994617123385306</v>
      </c>
      <c r="G7" s="26">
        <v>9557</v>
      </c>
      <c r="H7" s="27">
        <v>53.30445941610523</v>
      </c>
      <c r="I7" s="61"/>
    </row>
    <row r="8" spans="1:9" s="23" customFormat="1" ht="15.75" customHeight="1">
      <c r="A8" s="24">
        <v>6</v>
      </c>
      <c r="B8" s="25" t="s">
        <v>13</v>
      </c>
      <c r="C8" s="26">
        <v>3275</v>
      </c>
      <c r="D8" s="27">
        <v>-16.81483362966726</v>
      </c>
      <c r="E8" s="26">
        <v>21600</v>
      </c>
      <c r="F8" s="27">
        <v>24.0167652293736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14</v>
      </c>
      <c r="C9" s="26">
        <v>2243</v>
      </c>
      <c r="D9" s="27">
        <v>-6.5027094622759485</v>
      </c>
      <c r="E9" s="26">
        <v>67184</v>
      </c>
      <c r="F9" s="27">
        <v>31.61720050935449</v>
      </c>
      <c r="G9" s="26">
        <v>5815</v>
      </c>
      <c r="H9" s="27">
        <v>192.65223955712128</v>
      </c>
      <c r="I9" s="61"/>
    </row>
    <row r="10" spans="1:9" s="23" customFormat="1" ht="15.75" customHeight="1">
      <c r="A10" s="24">
        <v>8</v>
      </c>
      <c r="B10" s="25" t="s">
        <v>15</v>
      </c>
      <c r="C10" s="26">
        <v>2289</v>
      </c>
      <c r="D10" s="27">
        <v>19.78021978021978</v>
      </c>
      <c r="E10" s="26">
        <v>149662</v>
      </c>
      <c r="F10" s="27">
        <v>10.639461817106527</v>
      </c>
      <c r="G10" s="26">
        <v>151</v>
      </c>
      <c r="H10" s="27">
        <v>-14.204545454545455</v>
      </c>
      <c r="I10" s="61"/>
    </row>
    <row r="11" spans="1:9" s="23" customFormat="1" ht="15.75" customHeight="1">
      <c r="A11" s="24">
        <v>9</v>
      </c>
      <c r="B11" s="25" t="s">
        <v>16</v>
      </c>
      <c r="C11" s="26">
        <v>5612</v>
      </c>
      <c r="D11" s="27">
        <v>-3.4577670738001034</v>
      </c>
      <c r="E11" s="26">
        <v>447192</v>
      </c>
      <c r="F11" s="27">
        <v>0.5931774471100314</v>
      </c>
      <c r="G11" s="26">
        <v>1218</v>
      </c>
      <c r="H11" s="27">
        <v>10.727272727272727</v>
      </c>
      <c r="I11" s="61"/>
    </row>
    <row r="12" spans="1:9" s="23" customFormat="1" ht="15.75" customHeight="1">
      <c r="A12" s="24">
        <v>10</v>
      </c>
      <c r="B12" s="25" t="s">
        <v>17</v>
      </c>
      <c r="C12" s="26">
        <v>11141</v>
      </c>
      <c r="D12" s="27">
        <v>-1.5725770827811645</v>
      </c>
      <c r="E12" s="26">
        <v>972831</v>
      </c>
      <c r="F12" s="27">
        <v>-0.08996546188945956</v>
      </c>
      <c r="G12" s="26">
        <v>2370</v>
      </c>
      <c r="H12" s="27">
        <v>-7.458024209293245</v>
      </c>
      <c r="I12" s="61"/>
    </row>
    <row r="13" spans="1:9" s="23" customFormat="1" ht="15.75" customHeight="1">
      <c r="A13" s="24">
        <v>11</v>
      </c>
      <c r="B13" s="25" t="s">
        <v>18</v>
      </c>
      <c r="C13" s="26">
        <v>509</v>
      </c>
      <c r="D13" s="27">
        <v>-0.5859375</v>
      </c>
      <c r="E13" s="26">
        <v>17577</v>
      </c>
      <c r="F13" s="27">
        <v>18.427435655572026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19</v>
      </c>
      <c r="C14" s="26">
        <v>1798</v>
      </c>
      <c r="D14" s="27">
        <v>-9.283551967709384</v>
      </c>
      <c r="E14" s="26">
        <v>7559</v>
      </c>
      <c r="F14" s="27">
        <v>-0.5656406208892397</v>
      </c>
      <c r="G14" s="26">
        <v>0</v>
      </c>
      <c r="H14" s="27"/>
      <c r="I14" s="61"/>
    </row>
    <row r="15" spans="1:9" s="23" customFormat="1" ht="15.75" customHeight="1">
      <c r="A15" s="24">
        <v>13</v>
      </c>
      <c r="B15" s="25" t="s">
        <v>20</v>
      </c>
      <c r="C15" s="26">
        <v>2490</v>
      </c>
      <c r="D15" s="27">
        <v>-66.34225466342255</v>
      </c>
      <c r="E15" s="26">
        <v>122634</v>
      </c>
      <c r="F15" s="27">
        <v>-65.27375440683005</v>
      </c>
      <c r="G15" s="26">
        <v>649</v>
      </c>
      <c r="H15" s="27">
        <v>-19.27860696517413</v>
      </c>
      <c r="I15" s="61"/>
    </row>
    <row r="16" spans="1:9" s="23" customFormat="1" ht="15.75" customHeight="1">
      <c r="A16" s="24">
        <v>14</v>
      </c>
      <c r="B16" s="25" t="s">
        <v>21</v>
      </c>
      <c r="C16" s="26">
        <v>765</v>
      </c>
      <c r="D16" s="27">
        <v>-2.0486555697823303</v>
      </c>
      <c r="E16" s="26">
        <v>1614</v>
      </c>
      <c r="F16" s="27">
        <v>-4.553518628030751</v>
      </c>
      <c r="G16" s="26">
        <v>0</v>
      </c>
      <c r="H16" s="27"/>
      <c r="I16" s="61"/>
    </row>
    <row r="17" spans="1:9" s="23" customFormat="1" ht="15.75" customHeight="1">
      <c r="A17" s="24">
        <v>15</v>
      </c>
      <c r="B17" s="25" t="s">
        <v>77</v>
      </c>
      <c r="C17" s="26">
        <v>1681</v>
      </c>
      <c r="D17" s="27">
        <v>13.734776725304465</v>
      </c>
      <c r="E17" s="26">
        <v>104526</v>
      </c>
      <c r="F17" s="27">
        <v>5.85340165677597</v>
      </c>
      <c r="G17" s="26">
        <v>136</v>
      </c>
      <c r="H17" s="27">
        <v>0.7407407407407407</v>
      </c>
      <c r="I17" s="61"/>
    </row>
    <row r="18" spans="1:9" s="23" customFormat="1" ht="15.75" customHeight="1">
      <c r="A18" s="24">
        <v>16</v>
      </c>
      <c r="B18" s="25" t="s">
        <v>22</v>
      </c>
      <c r="C18" s="26">
        <v>5928</v>
      </c>
      <c r="D18" s="27">
        <v>6.9649945867917715</v>
      </c>
      <c r="E18" s="26">
        <v>225568</v>
      </c>
      <c r="F18" s="27">
        <v>3.5756103608671097</v>
      </c>
      <c r="G18" s="26">
        <v>1463</v>
      </c>
      <c r="H18" s="27">
        <v>1.1756569847856155</v>
      </c>
      <c r="I18" s="61"/>
    </row>
    <row r="19" spans="1:9" s="23" customFormat="1" ht="15.75" customHeight="1">
      <c r="A19" s="24">
        <v>17</v>
      </c>
      <c r="B19" s="25" t="s">
        <v>23</v>
      </c>
      <c r="C19" s="26">
        <v>2716</v>
      </c>
      <c r="D19" s="27">
        <v>2.02854996243426</v>
      </c>
      <c r="E19" s="26">
        <v>210758</v>
      </c>
      <c r="F19" s="27">
        <v>4.642318080711789</v>
      </c>
      <c r="G19" s="26">
        <v>578</v>
      </c>
      <c r="H19" s="27">
        <v>-16.11030478955007</v>
      </c>
      <c r="I19" s="61"/>
    </row>
    <row r="20" spans="1:9" s="23" customFormat="1" ht="15.75" customHeight="1">
      <c r="A20" s="24">
        <v>18</v>
      </c>
      <c r="B20" s="25" t="s">
        <v>24</v>
      </c>
      <c r="C20" s="26">
        <v>29459</v>
      </c>
      <c r="D20" s="27">
        <v>7.455772387379172</v>
      </c>
      <c r="E20" s="26">
        <v>2183355</v>
      </c>
      <c r="F20" s="27">
        <v>11.82642321186202</v>
      </c>
      <c r="G20" s="26">
        <v>6565</v>
      </c>
      <c r="H20" s="27">
        <v>11.935208866155158</v>
      </c>
      <c r="I20" s="61"/>
    </row>
    <row r="21" spans="1:9" s="23" customFormat="1" ht="15.75" customHeight="1">
      <c r="A21" s="24">
        <v>19</v>
      </c>
      <c r="B21" s="25" t="s">
        <v>25</v>
      </c>
      <c r="C21" s="26">
        <v>55577</v>
      </c>
      <c r="D21" s="27">
        <v>6.821326977781195</v>
      </c>
      <c r="E21" s="26">
        <v>4518915</v>
      </c>
      <c r="F21" s="27">
        <v>8.426081485928338</v>
      </c>
      <c r="G21" s="26">
        <v>92281</v>
      </c>
      <c r="H21" s="27">
        <v>-1.3311806342621304</v>
      </c>
      <c r="I21" s="61"/>
    </row>
    <row r="22" spans="1:9" s="23" customFormat="1" ht="15.75" customHeight="1">
      <c r="A22" s="24">
        <v>20</v>
      </c>
      <c r="B22" s="25" t="s">
        <v>26</v>
      </c>
      <c r="C22" s="26">
        <v>10987</v>
      </c>
      <c r="D22" s="27">
        <v>-9.624084889364152</v>
      </c>
      <c r="E22" s="26">
        <v>840997</v>
      </c>
      <c r="F22" s="27">
        <v>-0.3190749197867935</v>
      </c>
      <c r="G22" s="26">
        <v>2049</v>
      </c>
      <c r="H22" s="27">
        <v>6.110823407560849</v>
      </c>
      <c r="I22" s="61"/>
    </row>
    <row r="23" spans="1:9" s="23" customFormat="1" ht="15.75" customHeight="1">
      <c r="A23" s="24">
        <v>21</v>
      </c>
      <c r="B23" s="25" t="s">
        <v>27</v>
      </c>
      <c r="C23" s="26">
        <v>3334</v>
      </c>
      <c r="D23" s="27">
        <v>15.523215523215523</v>
      </c>
      <c r="E23" s="26">
        <v>214752</v>
      </c>
      <c r="F23" s="27">
        <v>25.654303217539365</v>
      </c>
      <c r="G23" s="26">
        <v>219</v>
      </c>
      <c r="H23" s="27">
        <v>3.7914691943127963</v>
      </c>
      <c r="I23" s="61"/>
    </row>
    <row r="24" spans="1:9" s="23" customFormat="1" ht="15.75" customHeight="1">
      <c r="A24" s="24">
        <v>22</v>
      </c>
      <c r="B24" s="25" t="s">
        <v>28</v>
      </c>
      <c r="C24" s="26">
        <v>9461</v>
      </c>
      <c r="D24" s="27">
        <v>3.162141533093447</v>
      </c>
      <c r="E24" s="26">
        <v>710495</v>
      </c>
      <c r="F24" s="27">
        <v>0.15929739978713356</v>
      </c>
      <c r="G24" s="26">
        <v>1497</v>
      </c>
      <c r="H24" s="27">
        <v>40.431519699812384</v>
      </c>
      <c r="I24" s="61"/>
    </row>
    <row r="25" spans="1:9" s="23" customFormat="1" ht="15.75" customHeight="1">
      <c r="A25" s="24">
        <v>23</v>
      </c>
      <c r="B25" s="25" t="s">
        <v>29</v>
      </c>
      <c r="C25" s="26">
        <v>2242</v>
      </c>
      <c r="D25" s="27">
        <v>-11.313291139240507</v>
      </c>
      <c r="E25" s="26">
        <v>12529</v>
      </c>
      <c r="F25" s="27">
        <v>11.736377419067153</v>
      </c>
      <c r="G25" s="26">
        <v>198</v>
      </c>
      <c r="H25" s="27">
        <v>22.22222222222222</v>
      </c>
      <c r="I25" s="61"/>
    </row>
    <row r="26" spans="1:9" s="23" customFormat="1" ht="15.75" customHeight="1">
      <c r="A26" s="24">
        <v>24</v>
      </c>
      <c r="B26" s="25" t="s">
        <v>30</v>
      </c>
      <c r="C26" s="26">
        <v>1432</v>
      </c>
      <c r="D26" s="27">
        <v>7.5075075075075075</v>
      </c>
      <c r="E26" s="26">
        <v>9289</v>
      </c>
      <c r="F26" s="27">
        <v>-15.083645671450773</v>
      </c>
      <c r="G26" s="26">
        <v>0</v>
      </c>
      <c r="H26" s="27"/>
      <c r="I26" s="61"/>
    </row>
    <row r="27" spans="1:9" s="23" customFormat="1" ht="15.75" customHeight="1">
      <c r="A27" s="24">
        <v>25</v>
      </c>
      <c r="B27" s="25" t="s">
        <v>31</v>
      </c>
      <c r="C27" s="26">
        <v>2087</v>
      </c>
      <c r="D27" s="27">
        <v>2.9092702169625246</v>
      </c>
      <c r="E27" s="26">
        <v>54529</v>
      </c>
      <c r="F27" s="27">
        <v>-16.804235387455563</v>
      </c>
      <c r="G27" s="26">
        <v>655</v>
      </c>
      <c r="H27" s="27">
        <v>20.18348623853211</v>
      </c>
      <c r="I27" s="61"/>
    </row>
    <row r="28" spans="1:9" s="23" customFormat="1" ht="15.75" customHeight="1">
      <c r="A28" s="24">
        <v>26</v>
      </c>
      <c r="B28" s="25" t="s">
        <v>32</v>
      </c>
      <c r="C28" s="26">
        <v>8073</v>
      </c>
      <c r="D28" s="27">
        <v>27.35447231424515</v>
      </c>
      <c r="E28" s="26">
        <v>590431</v>
      </c>
      <c r="F28" s="27">
        <v>60.79188021851733</v>
      </c>
      <c r="G28" s="26">
        <v>3455</v>
      </c>
      <c r="H28" s="27">
        <v>36.18446984627513</v>
      </c>
      <c r="I28" s="61"/>
    </row>
    <row r="29" spans="1:9" s="23" customFormat="1" ht="15.75" customHeight="1">
      <c r="A29" s="24">
        <v>27</v>
      </c>
      <c r="B29" s="25" t="s">
        <v>33</v>
      </c>
      <c r="C29" s="26">
        <v>2172</v>
      </c>
      <c r="D29" s="27">
        <v>36.86200378071834</v>
      </c>
      <c r="E29" s="26">
        <v>104408</v>
      </c>
      <c r="F29" s="27">
        <v>34.20741426294411</v>
      </c>
      <c r="G29" s="26">
        <v>41</v>
      </c>
      <c r="H29" s="27">
        <v>-6.818181818181818</v>
      </c>
      <c r="I29" s="61"/>
    </row>
    <row r="30" spans="1:9" s="23" customFormat="1" ht="15.75" customHeight="1">
      <c r="A30" s="24">
        <v>28</v>
      </c>
      <c r="B30" s="25" t="s">
        <v>34</v>
      </c>
      <c r="C30" s="26">
        <v>1141</v>
      </c>
      <c r="D30" s="27">
        <v>-3.4686971235194584</v>
      </c>
      <c r="E30" s="26">
        <v>35372</v>
      </c>
      <c r="F30" s="27">
        <v>1.7957868078738344</v>
      </c>
      <c r="G30" s="26">
        <v>534</v>
      </c>
      <c r="H30" s="27">
        <v>-10.851419031719532</v>
      </c>
      <c r="I30" s="61"/>
    </row>
    <row r="31" spans="1:9" s="23" customFormat="1" ht="15.75" customHeight="1">
      <c r="A31" s="24">
        <v>29</v>
      </c>
      <c r="B31" s="25" t="s">
        <v>35</v>
      </c>
      <c r="C31" s="26">
        <v>14166</v>
      </c>
      <c r="D31" s="27">
        <v>18.692919983242565</v>
      </c>
      <c r="E31" s="26">
        <v>1038163</v>
      </c>
      <c r="F31" s="27">
        <v>30.084855137294408</v>
      </c>
      <c r="G31" s="26">
        <v>5748</v>
      </c>
      <c r="H31" s="27">
        <v>-3.7347178027131136</v>
      </c>
      <c r="I31" s="61"/>
    </row>
    <row r="32" spans="1:9" s="23" customFormat="1" ht="15.75" customHeight="1">
      <c r="A32" s="24">
        <v>30</v>
      </c>
      <c r="B32" s="25" t="s">
        <v>36</v>
      </c>
      <c r="C32" s="26">
        <v>72541</v>
      </c>
      <c r="D32" s="27">
        <v>-1.7272678010187492</v>
      </c>
      <c r="E32" s="26">
        <v>6167786</v>
      </c>
      <c r="F32" s="27">
        <v>1.8583014010461316</v>
      </c>
      <c r="G32" s="26">
        <v>39076</v>
      </c>
      <c r="H32" s="27">
        <v>1.3171541174030283</v>
      </c>
      <c r="I32" s="61"/>
    </row>
    <row r="33" spans="1:9" s="23" customFormat="1" ht="15.75" customHeight="1">
      <c r="A33" s="24">
        <v>31</v>
      </c>
      <c r="B33" s="25" t="s">
        <v>37</v>
      </c>
      <c r="C33" s="26">
        <v>2178</v>
      </c>
      <c r="D33" s="27">
        <v>-32.90203327171904</v>
      </c>
      <c r="E33" s="26">
        <v>2600</v>
      </c>
      <c r="F33" s="27">
        <v>18.128123580190824</v>
      </c>
      <c r="G33" s="26">
        <v>0</v>
      </c>
      <c r="H33" s="27"/>
      <c r="I33" s="61"/>
    </row>
    <row r="34" spans="1:9" s="23" customFormat="1" ht="15.75" customHeight="1">
      <c r="A34" s="24">
        <v>32</v>
      </c>
      <c r="B34" s="25" t="s">
        <v>38</v>
      </c>
      <c r="C34" s="26">
        <v>16282</v>
      </c>
      <c r="D34" s="27">
        <v>9.746562415745483</v>
      </c>
      <c r="E34" s="26">
        <v>882974</v>
      </c>
      <c r="F34" s="27">
        <v>1.1911801783217584</v>
      </c>
      <c r="G34" s="26">
        <v>3353</v>
      </c>
      <c r="H34" s="27">
        <v>-20.280551592962436</v>
      </c>
      <c r="I34" s="61"/>
    </row>
    <row r="35" spans="1:9" s="23" customFormat="1" ht="15.75" customHeight="1">
      <c r="A35" s="24">
        <v>33</v>
      </c>
      <c r="B35" s="25" t="s">
        <v>39</v>
      </c>
      <c r="C35" s="26">
        <v>1404</v>
      </c>
      <c r="D35" s="27">
        <v>-0.425531914893617</v>
      </c>
      <c r="E35" s="26">
        <v>69966</v>
      </c>
      <c r="F35" s="27">
        <v>-0.6954695128874758</v>
      </c>
      <c r="G35" s="26">
        <v>10</v>
      </c>
      <c r="H35" s="27">
        <v>-47.36842105263158</v>
      </c>
      <c r="I35" s="61"/>
    </row>
    <row r="36" spans="1:9" s="23" customFormat="1" ht="15.75" customHeight="1">
      <c r="A36" s="24">
        <v>34</v>
      </c>
      <c r="B36" s="25" t="s">
        <v>40</v>
      </c>
      <c r="C36" s="26">
        <v>3878</v>
      </c>
      <c r="D36" s="27">
        <v>14.801657785671996</v>
      </c>
      <c r="E36" s="26">
        <v>280354</v>
      </c>
      <c r="F36" s="27">
        <v>33.53751476584232</v>
      </c>
      <c r="G36" s="26">
        <v>4912</v>
      </c>
      <c r="H36" s="27">
        <v>20.039100684261975</v>
      </c>
      <c r="I36" s="61"/>
    </row>
    <row r="37" spans="1:9" s="23" customFormat="1" ht="15.75" customHeight="1">
      <c r="A37" s="24">
        <v>35</v>
      </c>
      <c r="B37" s="25" t="s">
        <v>41</v>
      </c>
      <c r="C37" s="26">
        <v>3793</v>
      </c>
      <c r="D37" s="27">
        <v>-3.9746835443037973</v>
      </c>
      <c r="E37" s="26">
        <v>131908</v>
      </c>
      <c r="F37" s="27">
        <v>-3.384628906679167</v>
      </c>
      <c r="G37" s="26">
        <v>248</v>
      </c>
      <c r="H37" s="27">
        <v>20.975609756097562</v>
      </c>
      <c r="I37" s="61"/>
    </row>
    <row r="38" spans="1:9" s="23" customFormat="1" ht="15.75" customHeight="1">
      <c r="A38" s="24">
        <v>36</v>
      </c>
      <c r="B38" s="25" t="s">
        <v>42</v>
      </c>
      <c r="C38" s="26">
        <v>17256</v>
      </c>
      <c r="D38" s="27">
        <v>1.3806474355208271</v>
      </c>
      <c r="E38" s="26">
        <v>1189089</v>
      </c>
      <c r="F38" s="27">
        <v>2.5685061484742673</v>
      </c>
      <c r="G38" s="26">
        <v>6369</v>
      </c>
      <c r="H38" s="27">
        <v>17.66118603362276</v>
      </c>
      <c r="I38" s="61"/>
    </row>
    <row r="39" spans="1:9" s="23" customFormat="1" ht="15.75" customHeight="1">
      <c r="A39" s="24">
        <v>37</v>
      </c>
      <c r="B39" s="25" t="s">
        <v>43</v>
      </c>
      <c r="C39" s="26">
        <v>8326</v>
      </c>
      <c r="D39" s="27">
        <v>10.117709297711944</v>
      </c>
      <c r="E39" s="26">
        <v>524247</v>
      </c>
      <c r="F39" s="27">
        <v>10.825557354800248</v>
      </c>
      <c r="G39" s="26">
        <v>3070</v>
      </c>
      <c r="H39" s="27">
        <v>7.794943820224719</v>
      </c>
      <c r="I39" s="61"/>
    </row>
    <row r="40" spans="1:9" s="23" customFormat="1" ht="15.75" customHeight="1">
      <c r="A40" s="10"/>
      <c r="B40" s="11" t="s">
        <v>0</v>
      </c>
      <c r="C40" s="12">
        <f>SUM(C3:C39)</f>
        <v>343951</v>
      </c>
      <c r="D40" s="28">
        <v>2.2273277120107475</v>
      </c>
      <c r="E40" s="12">
        <f>SUM(E3:E39)</f>
        <v>24366276</v>
      </c>
      <c r="F40" s="28">
        <v>6.227634619091966</v>
      </c>
      <c r="G40" s="12">
        <f>SUM(G3:G39)</f>
        <v>228732</v>
      </c>
      <c r="H40" s="28">
        <v>4.420948833132464</v>
      </c>
      <c r="I40" s="62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44</v>
      </c>
      <c r="C1" s="63" t="str">
        <f>Totali!C1</f>
        <v>Gennaio - Marzo 2006 (su base2005)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57" t="s">
        <v>46</v>
      </c>
      <c r="F2" s="22" t="s">
        <v>5</v>
      </c>
      <c r="G2" s="58" t="s">
        <v>47</v>
      </c>
      <c r="H2" s="52" t="s">
        <v>5</v>
      </c>
      <c r="I2" s="35" t="s">
        <v>48</v>
      </c>
      <c r="J2" s="22" t="s">
        <v>5</v>
      </c>
      <c r="K2" s="46" t="s">
        <v>49</v>
      </c>
      <c r="L2" s="22" t="s">
        <v>5</v>
      </c>
      <c r="M2" s="33" t="s">
        <v>50</v>
      </c>
      <c r="N2" s="22" t="s">
        <v>5</v>
      </c>
      <c r="O2" s="59"/>
    </row>
    <row r="3" spans="1:15" s="8" customFormat="1" ht="15.75" customHeight="1">
      <c r="A3" s="31">
        <v>1</v>
      </c>
      <c r="B3" s="41" t="s">
        <v>8</v>
      </c>
      <c r="C3" s="47">
        <v>1176</v>
      </c>
      <c r="D3" s="48">
        <v>-20.32520325203252</v>
      </c>
      <c r="E3" s="47">
        <v>402</v>
      </c>
      <c r="F3" s="48">
        <v>-27.697841726618705</v>
      </c>
      <c r="G3" s="56">
        <v>396</v>
      </c>
      <c r="H3" s="48">
        <v>-26.394052044609666</v>
      </c>
      <c r="I3" s="47">
        <v>1578</v>
      </c>
      <c r="J3" s="48">
        <v>-22.34251968503937</v>
      </c>
      <c r="K3" s="47">
        <v>108</v>
      </c>
      <c r="L3" s="48">
        <v>-35.714285714285715</v>
      </c>
      <c r="M3" s="49">
        <v>1686</v>
      </c>
      <c r="N3" s="50">
        <v>-23.363636363636363</v>
      </c>
      <c r="O3" s="60"/>
    </row>
    <row r="4" spans="1:15" s="8" customFormat="1" ht="15.75" customHeight="1">
      <c r="A4" s="31">
        <v>2</v>
      </c>
      <c r="B4" s="41" t="s">
        <v>9</v>
      </c>
      <c r="C4" s="47">
        <v>1503</v>
      </c>
      <c r="D4" s="48">
        <v>-7.791411042944786</v>
      </c>
      <c r="E4" s="47">
        <v>1339</v>
      </c>
      <c r="F4" s="48">
        <v>14.3467122117848</v>
      </c>
      <c r="G4" s="56">
        <v>1158</v>
      </c>
      <c r="H4" s="48">
        <v>41.73806609547124</v>
      </c>
      <c r="I4" s="47">
        <v>2842</v>
      </c>
      <c r="J4" s="48">
        <v>1.4637629418064977</v>
      </c>
      <c r="K4" s="47">
        <v>1187</v>
      </c>
      <c r="L4" s="48">
        <v>-29.554896142433236</v>
      </c>
      <c r="M4" s="49">
        <v>4029</v>
      </c>
      <c r="N4" s="50">
        <v>-10.187249219794918</v>
      </c>
      <c r="O4" s="60"/>
    </row>
    <row r="5" spans="1:15" s="8" customFormat="1" ht="15.75" customHeight="1">
      <c r="A5" s="31">
        <v>3</v>
      </c>
      <c r="B5" s="41" t="s">
        <v>10</v>
      </c>
      <c r="C5" s="47">
        <v>4243</v>
      </c>
      <c r="D5" s="48">
        <v>30.59402893197907</v>
      </c>
      <c r="E5" s="47">
        <v>1018</v>
      </c>
      <c r="F5" s="48">
        <v>-18.62509992006395</v>
      </c>
      <c r="G5" s="56">
        <v>673</v>
      </c>
      <c r="H5" s="48">
        <v>-18.621523579201934</v>
      </c>
      <c r="I5" s="47">
        <v>5261</v>
      </c>
      <c r="J5" s="48">
        <v>16.91111111111111</v>
      </c>
      <c r="K5" s="47">
        <v>545</v>
      </c>
      <c r="L5" s="48">
        <v>2.25140712945591</v>
      </c>
      <c r="M5" s="49">
        <v>5806</v>
      </c>
      <c r="N5" s="50">
        <v>15.358633022054441</v>
      </c>
      <c r="O5" s="60"/>
    </row>
    <row r="6" spans="1:15" s="8" customFormat="1" ht="15.75" customHeight="1">
      <c r="A6" s="31">
        <v>4</v>
      </c>
      <c r="B6" s="41" t="s">
        <v>11</v>
      </c>
      <c r="C6" s="47">
        <v>1517</v>
      </c>
      <c r="D6" s="48">
        <v>23.73572593800979</v>
      </c>
      <c r="E6" s="47">
        <v>10142</v>
      </c>
      <c r="F6" s="48">
        <v>7.175314382331185</v>
      </c>
      <c r="G6" s="56">
        <v>8576</v>
      </c>
      <c r="H6" s="48">
        <v>8.406016938440146</v>
      </c>
      <c r="I6" s="47">
        <v>11659</v>
      </c>
      <c r="J6" s="48">
        <v>9.074749742726167</v>
      </c>
      <c r="K6" s="47">
        <v>651</v>
      </c>
      <c r="L6" s="48">
        <v>24.71264367816092</v>
      </c>
      <c r="M6" s="49">
        <v>12310</v>
      </c>
      <c r="N6" s="50">
        <v>9.802872179109803</v>
      </c>
      <c r="O6" s="60"/>
    </row>
    <row r="7" spans="1:15" s="8" customFormat="1" ht="15.75" customHeight="1">
      <c r="A7" s="31">
        <v>5</v>
      </c>
      <c r="B7" s="41" t="s">
        <v>12</v>
      </c>
      <c r="C7" s="47">
        <v>3793</v>
      </c>
      <c r="D7" s="48">
        <v>26.39120293235588</v>
      </c>
      <c r="E7" s="47">
        <v>8731</v>
      </c>
      <c r="F7" s="48">
        <v>-2.837747607389272</v>
      </c>
      <c r="G7" s="56">
        <v>7436</v>
      </c>
      <c r="H7" s="48">
        <v>-0.24148108398175477</v>
      </c>
      <c r="I7" s="47">
        <v>12524</v>
      </c>
      <c r="J7" s="48">
        <v>4.479853174272128</v>
      </c>
      <c r="K7" s="47">
        <v>1360</v>
      </c>
      <c r="L7" s="48"/>
      <c r="M7" s="49">
        <v>13884</v>
      </c>
      <c r="N7" s="50">
        <v>15.825477600734128</v>
      </c>
      <c r="O7" s="60"/>
    </row>
    <row r="8" spans="1:15" s="8" customFormat="1" ht="15.75" customHeight="1">
      <c r="A8" s="31">
        <v>6</v>
      </c>
      <c r="B8" s="41" t="s">
        <v>13</v>
      </c>
      <c r="C8" s="47">
        <v>716</v>
      </c>
      <c r="D8" s="48">
        <v>33.333333333333336</v>
      </c>
      <c r="E8" s="47">
        <v>250</v>
      </c>
      <c r="F8" s="48">
        <v>-19.093851132686083</v>
      </c>
      <c r="G8" s="56">
        <v>250</v>
      </c>
      <c r="H8" s="48">
        <v>-4.580152671755725</v>
      </c>
      <c r="I8" s="47">
        <v>966</v>
      </c>
      <c r="J8" s="48">
        <v>14.184397163120567</v>
      </c>
      <c r="K8" s="47">
        <v>2309</v>
      </c>
      <c r="L8" s="48">
        <v>-25.29925590423811</v>
      </c>
      <c r="M8" s="49">
        <v>3275</v>
      </c>
      <c r="N8" s="50">
        <v>-16.81483362966726</v>
      </c>
      <c r="O8" s="60"/>
    </row>
    <row r="9" spans="1:15" s="8" customFormat="1" ht="15.75" customHeight="1">
      <c r="A9" s="31">
        <v>7</v>
      </c>
      <c r="B9" s="41" t="s">
        <v>14</v>
      </c>
      <c r="C9" s="47">
        <v>299</v>
      </c>
      <c r="D9" s="48">
        <v>-11.275964391691394</v>
      </c>
      <c r="E9" s="47">
        <v>403</v>
      </c>
      <c r="F9" s="48">
        <v>-16.216216216216218</v>
      </c>
      <c r="G9" s="56">
        <v>202</v>
      </c>
      <c r="H9" s="48">
        <v>-45.98930481283423</v>
      </c>
      <c r="I9" s="47">
        <v>702</v>
      </c>
      <c r="J9" s="48">
        <v>-14.180929095354523</v>
      </c>
      <c r="K9" s="47">
        <v>1541</v>
      </c>
      <c r="L9" s="48">
        <v>-2.5300442757748263</v>
      </c>
      <c r="M9" s="49">
        <v>2243</v>
      </c>
      <c r="N9" s="50">
        <v>-6.5027094622759485</v>
      </c>
      <c r="O9" s="60"/>
    </row>
    <row r="10" spans="1:15" s="8" customFormat="1" ht="15.75" customHeight="1">
      <c r="A10" s="31">
        <v>8</v>
      </c>
      <c r="B10" s="41" t="s">
        <v>15</v>
      </c>
      <c r="C10" s="47">
        <v>1730</v>
      </c>
      <c r="D10" s="48">
        <v>25.818181818181817</v>
      </c>
      <c r="E10" s="47">
        <v>138</v>
      </c>
      <c r="F10" s="48">
        <v>-27.74869109947644</v>
      </c>
      <c r="G10" s="56">
        <v>86</v>
      </c>
      <c r="H10" s="48">
        <v>-48.19277108433735</v>
      </c>
      <c r="I10" s="47">
        <v>1868</v>
      </c>
      <c r="J10" s="48">
        <v>19.284802043422733</v>
      </c>
      <c r="K10" s="47">
        <v>421</v>
      </c>
      <c r="L10" s="48">
        <v>22.028985507246375</v>
      </c>
      <c r="M10" s="49">
        <v>2289</v>
      </c>
      <c r="N10" s="50">
        <v>19.78021978021978</v>
      </c>
      <c r="O10" s="60"/>
    </row>
    <row r="11" spans="1:15" s="8" customFormat="1" ht="15.75" customHeight="1">
      <c r="A11" s="31">
        <v>9</v>
      </c>
      <c r="B11" s="41" t="s">
        <v>16</v>
      </c>
      <c r="C11" s="47">
        <v>4679</v>
      </c>
      <c r="D11" s="48">
        <v>-6.326326326326327</v>
      </c>
      <c r="E11" s="47">
        <v>325</v>
      </c>
      <c r="F11" s="48">
        <v>-18.75</v>
      </c>
      <c r="G11" s="56">
        <v>260</v>
      </c>
      <c r="H11" s="48">
        <v>-9.40766550522648</v>
      </c>
      <c r="I11" s="47">
        <v>5004</v>
      </c>
      <c r="J11" s="48">
        <v>-7.247451343836886</v>
      </c>
      <c r="K11" s="47">
        <v>608</v>
      </c>
      <c r="L11" s="48">
        <v>45.45454545454545</v>
      </c>
      <c r="M11" s="49">
        <v>5612</v>
      </c>
      <c r="N11" s="50">
        <v>-3.4577670738001034</v>
      </c>
      <c r="O11" s="60"/>
    </row>
    <row r="12" spans="1:15" s="8" customFormat="1" ht="15.75" customHeight="1">
      <c r="A12" s="31">
        <v>10</v>
      </c>
      <c r="B12" s="41" t="s">
        <v>17</v>
      </c>
      <c r="C12" s="47">
        <v>10000</v>
      </c>
      <c r="D12" s="48">
        <v>-2.133489919749462</v>
      </c>
      <c r="E12" s="47">
        <v>925</v>
      </c>
      <c r="F12" s="48">
        <v>3.4675615212527964</v>
      </c>
      <c r="G12" s="56">
        <v>838</v>
      </c>
      <c r="H12" s="48">
        <v>7.573812580231065</v>
      </c>
      <c r="I12" s="47">
        <v>10925</v>
      </c>
      <c r="J12" s="48">
        <v>-1.6828653707703383</v>
      </c>
      <c r="K12" s="47">
        <v>216</v>
      </c>
      <c r="L12" s="48">
        <v>4.3478260869565215</v>
      </c>
      <c r="M12" s="49">
        <v>11141</v>
      </c>
      <c r="N12" s="50">
        <v>-1.5725770827811645</v>
      </c>
      <c r="O12" s="60"/>
    </row>
    <row r="13" spans="1:15" s="8" customFormat="1" ht="15.75" customHeight="1">
      <c r="A13" s="31">
        <v>11</v>
      </c>
      <c r="B13" s="41" t="s">
        <v>18</v>
      </c>
      <c r="C13" s="47">
        <v>475</v>
      </c>
      <c r="D13" s="48">
        <v>34.94318181818182</v>
      </c>
      <c r="E13" s="47">
        <v>2</v>
      </c>
      <c r="F13" s="48">
        <v>-60</v>
      </c>
      <c r="G13" s="56">
        <v>0</v>
      </c>
      <c r="H13" s="48"/>
      <c r="I13" s="47">
        <v>477</v>
      </c>
      <c r="J13" s="48">
        <v>33.61344537815126</v>
      </c>
      <c r="K13" s="47">
        <v>32</v>
      </c>
      <c r="L13" s="48">
        <v>-79.35483870967742</v>
      </c>
      <c r="M13" s="49">
        <v>509</v>
      </c>
      <c r="N13" s="50">
        <v>-0.5859375</v>
      </c>
      <c r="O13" s="60"/>
    </row>
    <row r="14" spans="1:15" s="8" customFormat="1" ht="15.75" customHeight="1">
      <c r="A14" s="31">
        <v>12</v>
      </c>
      <c r="B14" s="41" t="s">
        <v>19</v>
      </c>
      <c r="C14" s="47">
        <v>47</v>
      </c>
      <c r="D14" s="48">
        <v>-86.45533141210375</v>
      </c>
      <c r="E14" s="47">
        <v>80</v>
      </c>
      <c r="F14" s="48">
        <v>-9.090909090909092</v>
      </c>
      <c r="G14" s="56">
        <v>28</v>
      </c>
      <c r="H14" s="48">
        <v>-61.64383561643836</v>
      </c>
      <c r="I14" s="47">
        <v>127</v>
      </c>
      <c r="J14" s="48">
        <v>-70.80459770114942</v>
      </c>
      <c r="K14" s="47">
        <v>1671</v>
      </c>
      <c r="L14" s="48">
        <v>8.015513897866839</v>
      </c>
      <c r="M14" s="49">
        <v>1798</v>
      </c>
      <c r="N14" s="50">
        <v>-9.283551967709384</v>
      </c>
      <c r="O14" s="60"/>
    </row>
    <row r="15" spans="1:15" s="8" customFormat="1" ht="15.75" customHeight="1">
      <c r="A15" s="31">
        <v>13</v>
      </c>
      <c r="B15" s="41" t="s">
        <v>20</v>
      </c>
      <c r="C15" s="47">
        <v>639</v>
      </c>
      <c r="D15" s="48">
        <v>-67.74356385663806</v>
      </c>
      <c r="E15" s="47">
        <v>1482</v>
      </c>
      <c r="F15" s="48">
        <v>-64.83151400094921</v>
      </c>
      <c r="G15" s="56">
        <v>0</v>
      </c>
      <c r="H15" s="48"/>
      <c r="I15" s="47">
        <v>2121</v>
      </c>
      <c r="J15" s="48">
        <v>-65.76271186440678</v>
      </c>
      <c r="K15" s="47">
        <v>436</v>
      </c>
      <c r="L15" s="48">
        <v>-63.75727348295927</v>
      </c>
      <c r="M15" s="49">
        <v>2490</v>
      </c>
      <c r="N15" s="50">
        <v>-66.34225466342255</v>
      </c>
      <c r="O15" s="60"/>
    </row>
    <row r="16" spans="1:15" s="8" customFormat="1" ht="15.75" customHeight="1">
      <c r="A16" s="31">
        <v>14</v>
      </c>
      <c r="B16" s="41" t="s">
        <v>21</v>
      </c>
      <c r="C16" s="47">
        <v>365</v>
      </c>
      <c r="D16" s="48">
        <v>-2.1447721179624666</v>
      </c>
      <c r="E16" s="47">
        <v>0</v>
      </c>
      <c r="F16" s="48"/>
      <c r="G16" s="56">
        <v>0</v>
      </c>
      <c r="H16" s="48"/>
      <c r="I16" s="47">
        <v>365</v>
      </c>
      <c r="J16" s="48">
        <v>-2.1447721179624666</v>
      </c>
      <c r="K16" s="47">
        <v>400</v>
      </c>
      <c r="L16" s="48">
        <v>-1.9607843137254901</v>
      </c>
      <c r="M16" s="49">
        <v>765</v>
      </c>
      <c r="N16" s="50">
        <v>-2.0486555697823303</v>
      </c>
      <c r="O16" s="60"/>
    </row>
    <row r="17" spans="1:15" s="8" customFormat="1" ht="15.75" customHeight="1">
      <c r="A17" s="31">
        <v>15</v>
      </c>
      <c r="B17" s="41" t="s">
        <v>77</v>
      </c>
      <c r="C17" s="47">
        <v>537</v>
      </c>
      <c r="D17" s="48">
        <v>18.021978021978022</v>
      </c>
      <c r="E17" s="47">
        <v>529</v>
      </c>
      <c r="F17" s="48">
        <v>-1.1214953271028036</v>
      </c>
      <c r="G17" s="56">
        <v>420</v>
      </c>
      <c r="H17" s="48">
        <v>-1.408450704225352</v>
      </c>
      <c r="I17" s="47">
        <v>1066</v>
      </c>
      <c r="J17" s="48">
        <v>7.6767676767676765</v>
      </c>
      <c r="K17" s="47">
        <v>615</v>
      </c>
      <c r="L17" s="48">
        <v>26.024590163934427</v>
      </c>
      <c r="M17" s="49">
        <v>1681</v>
      </c>
      <c r="N17" s="50">
        <v>13.734776725304465</v>
      </c>
      <c r="O17" s="60"/>
    </row>
    <row r="18" spans="1:15" s="8" customFormat="1" ht="15.75" customHeight="1">
      <c r="A18" s="31">
        <v>16</v>
      </c>
      <c r="B18" s="41" t="s">
        <v>22</v>
      </c>
      <c r="C18" s="47">
        <v>2800</v>
      </c>
      <c r="D18" s="48">
        <v>10.497237569060774</v>
      </c>
      <c r="E18" s="47">
        <v>1422</v>
      </c>
      <c r="F18" s="48">
        <v>-9.253350350989152</v>
      </c>
      <c r="G18" s="56">
        <v>1369</v>
      </c>
      <c r="H18" s="48">
        <v>-10.75619295958279</v>
      </c>
      <c r="I18" s="47">
        <v>4222</v>
      </c>
      <c r="J18" s="48">
        <v>2.950499878078517</v>
      </c>
      <c r="K18" s="47">
        <v>1706</v>
      </c>
      <c r="L18" s="48">
        <v>18.39000693962526</v>
      </c>
      <c r="M18" s="49">
        <v>5928</v>
      </c>
      <c r="N18" s="50">
        <v>6.9649945867917715</v>
      </c>
      <c r="O18" s="60"/>
    </row>
    <row r="19" spans="1:15" s="8" customFormat="1" ht="15.75" customHeight="1">
      <c r="A19" s="31">
        <v>17</v>
      </c>
      <c r="B19" s="41" t="s">
        <v>23</v>
      </c>
      <c r="C19" s="47">
        <v>2314</v>
      </c>
      <c r="D19" s="48">
        <v>2.118270079435128</v>
      </c>
      <c r="E19" s="47">
        <v>298</v>
      </c>
      <c r="F19" s="48">
        <v>12.878787878787879</v>
      </c>
      <c r="G19" s="56">
        <v>294</v>
      </c>
      <c r="H19" s="48">
        <v>13.076923076923077</v>
      </c>
      <c r="I19" s="47">
        <v>2612</v>
      </c>
      <c r="J19" s="48">
        <v>3.241106719367589</v>
      </c>
      <c r="K19" s="47">
        <v>104</v>
      </c>
      <c r="L19" s="48">
        <v>-21.21212121212121</v>
      </c>
      <c r="M19" s="49">
        <v>2716</v>
      </c>
      <c r="N19" s="50">
        <v>2.02854996243426</v>
      </c>
      <c r="O19" s="60"/>
    </row>
    <row r="20" spans="1:15" s="8" customFormat="1" ht="15.75" customHeight="1">
      <c r="A20" s="31">
        <v>18</v>
      </c>
      <c r="B20" s="41" t="s">
        <v>24</v>
      </c>
      <c r="C20" s="47">
        <v>17063</v>
      </c>
      <c r="D20" s="48">
        <v>12.589904322005939</v>
      </c>
      <c r="E20" s="47">
        <v>6552</v>
      </c>
      <c r="F20" s="48">
        <v>-2.746029389936173</v>
      </c>
      <c r="G20" s="56">
        <v>6513</v>
      </c>
      <c r="H20" s="48">
        <v>5.5591572123176665</v>
      </c>
      <c r="I20" s="47">
        <v>23615</v>
      </c>
      <c r="J20" s="48">
        <v>7.870454960716243</v>
      </c>
      <c r="K20" s="47">
        <v>5844</v>
      </c>
      <c r="L20" s="48">
        <v>5.81205866376969</v>
      </c>
      <c r="M20" s="49">
        <v>29459</v>
      </c>
      <c r="N20" s="50">
        <v>7.455772387379172</v>
      </c>
      <c r="O20" s="60"/>
    </row>
    <row r="21" spans="1:15" s="8" customFormat="1" ht="15.75" customHeight="1">
      <c r="A21" s="31">
        <v>19</v>
      </c>
      <c r="B21" s="41" t="s">
        <v>25</v>
      </c>
      <c r="C21" s="47">
        <v>7670</v>
      </c>
      <c r="D21" s="48">
        <v>-16.910410573069008</v>
      </c>
      <c r="E21" s="47">
        <v>47907</v>
      </c>
      <c r="F21" s="48">
        <v>11.940089258592891</v>
      </c>
      <c r="G21" s="56">
        <v>29128</v>
      </c>
      <c r="H21" s="48">
        <v>10.337512784575173</v>
      </c>
      <c r="I21" s="47">
        <v>55577</v>
      </c>
      <c r="J21" s="48">
        <v>6.821326977781195</v>
      </c>
      <c r="K21" s="47">
        <v>0</v>
      </c>
      <c r="L21" s="48"/>
      <c r="M21" s="49">
        <v>55577</v>
      </c>
      <c r="N21" s="50">
        <v>6.821326977781195</v>
      </c>
      <c r="O21" s="60"/>
    </row>
    <row r="22" spans="1:15" s="8" customFormat="1" ht="15.75" customHeight="1">
      <c r="A22" s="31">
        <v>20</v>
      </c>
      <c r="B22" s="41" t="s">
        <v>26</v>
      </c>
      <c r="C22" s="47">
        <v>6775</v>
      </c>
      <c r="D22" s="48">
        <v>-7.115437345763642</v>
      </c>
      <c r="E22" s="47">
        <v>3107</v>
      </c>
      <c r="F22" s="48">
        <v>-13.957352533924121</v>
      </c>
      <c r="G22" s="56">
        <v>2669</v>
      </c>
      <c r="H22" s="48">
        <v>-18.998482549317146</v>
      </c>
      <c r="I22" s="47">
        <v>9882</v>
      </c>
      <c r="J22" s="48">
        <v>-9.38101788170564</v>
      </c>
      <c r="K22" s="47">
        <v>1105</v>
      </c>
      <c r="L22" s="48">
        <v>-11.741214057507987</v>
      </c>
      <c r="M22" s="49">
        <v>10987</v>
      </c>
      <c r="N22" s="50">
        <v>-9.624084889364152</v>
      </c>
      <c r="O22" s="60"/>
    </row>
    <row r="23" spans="1:15" s="8" customFormat="1" ht="15.75" customHeight="1">
      <c r="A23" s="31">
        <v>21</v>
      </c>
      <c r="B23" s="41" t="s">
        <v>27</v>
      </c>
      <c r="C23" s="47">
        <v>1796</v>
      </c>
      <c r="D23" s="48">
        <v>9.378806333739343</v>
      </c>
      <c r="E23" s="47">
        <v>558</v>
      </c>
      <c r="F23" s="48">
        <v>67.56756756756756</v>
      </c>
      <c r="G23" s="56">
        <v>553</v>
      </c>
      <c r="H23" s="48">
        <v>71.20743034055728</v>
      </c>
      <c r="I23" s="47">
        <v>2354</v>
      </c>
      <c r="J23" s="48">
        <v>19.189873417721518</v>
      </c>
      <c r="K23" s="47">
        <v>980</v>
      </c>
      <c r="L23" s="48">
        <v>7.574094401756311</v>
      </c>
      <c r="M23" s="49">
        <v>3334</v>
      </c>
      <c r="N23" s="50">
        <v>15.523215523215523</v>
      </c>
      <c r="O23" s="60"/>
    </row>
    <row r="24" spans="1:15" s="8" customFormat="1" ht="15.75" customHeight="1">
      <c r="A24" s="31">
        <v>22</v>
      </c>
      <c r="B24" s="41" t="s">
        <v>28</v>
      </c>
      <c r="C24" s="47">
        <v>8001</v>
      </c>
      <c r="D24" s="48">
        <v>0.42676038659470317</v>
      </c>
      <c r="E24" s="47">
        <v>905</v>
      </c>
      <c r="F24" s="48">
        <v>4.382929642445213</v>
      </c>
      <c r="G24" s="56">
        <v>791</v>
      </c>
      <c r="H24" s="48">
        <v>9.86111111111111</v>
      </c>
      <c r="I24" s="47">
        <v>8906</v>
      </c>
      <c r="J24" s="48">
        <v>0.8150328277111162</v>
      </c>
      <c r="K24" s="47">
        <v>555</v>
      </c>
      <c r="L24" s="48">
        <v>64.68842729970326</v>
      </c>
      <c r="M24" s="49">
        <v>9461</v>
      </c>
      <c r="N24" s="50">
        <v>3.162141533093447</v>
      </c>
      <c r="O24" s="60"/>
    </row>
    <row r="25" spans="1:15" s="8" customFormat="1" ht="15.75" customHeight="1">
      <c r="A25" s="31">
        <v>23</v>
      </c>
      <c r="B25" s="41" t="s">
        <v>29</v>
      </c>
      <c r="C25" s="47">
        <v>808</v>
      </c>
      <c r="D25" s="48">
        <v>17.956204379562045</v>
      </c>
      <c r="E25" s="47">
        <v>135</v>
      </c>
      <c r="F25" s="48">
        <v>-38.07339449541284</v>
      </c>
      <c r="G25" s="56">
        <v>90</v>
      </c>
      <c r="H25" s="48">
        <v>309.09090909090907</v>
      </c>
      <c r="I25" s="47">
        <v>943</v>
      </c>
      <c r="J25" s="48">
        <v>4.4296788482834994</v>
      </c>
      <c r="K25" s="47">
        <v>1299</v>
      </c>
      <c r="L25" s="48">
        <v>-20.06153846153846</v>
      </c>
      <c r="M25" s="49">
        <v>2242</v>
      </c>
      <c r="N25" s="50">
        <v>-11.313291139240507</v>
      </c>
      <c r="O25" s="60"/>
    </row>
    <row r="26" spans="1:15" s="8" customFormat="1" ht="15.75" customHeight="1">
      <c r="A26" s="31">
        <v>24</v>
      </c>
      <c r="B26" s="41" t="s">
        <v>30</v>
      </c>
      <c r="C26" s="47">
        <v>455</v>
      </c>
      <c r="D26" s="48">
        <v>-10.784313725490197</v>
      </c>
      <c r="E26" s="47">
        <v>102</v>
      </c>
      <c r="F26" s="48">
        <v>-38.55421686746988</v>
      </c>
      <c r="G26" s="56">
        <v>77</v>
      </c>
      <c r="H26" s="48">
        <v>-43.38235294117647</v>
      </c>
      <c r="I26" s="47">
        <v>557</v>
      </c>
      <c r="J26" s="48">
        <v>-17.60355029585799</v>
      </c>
      <c r="K26" s="47">
        <v>875</v>
      </c>
      <c r="L26" s="48">
        <v>33.38414634146341</v>
      </c>
      <c r="M26" s="49">
        <v>1432</v>
      </c>
      <c r="N26" s="50">
        <v>7.5075075075075075</v>
      </c>
      <c r="O26" s="60"/>
    </row>
    <row r="27" spans="1:15" s="8" customFormat="1" ht="15.75" customHeight="1">
      <c r="A27" s="31">
        <v>25</v>
      </c>
      <c r="B27" s="41" t="s">
        <v>31</v>
      </c>
      <c r="C27" s="47">
        <v>941</v>
      </c>
      <c r="D27" s="48">
        <v>9.418604651162791</v>
      </c>
      <c r="E27" s="47">
        <v>381</v>
      </c>
      <c r="F27" s="48">
        <v>-22.5609756097561</v>
      </c>
      <c r="G27" s="56">
        <v>372</v>
      </c>
      <c r="H27" s="48">
        <v>-22.981366459627328</v>
      </c>
      <c r="I27" s="47">
        <v>1322</v>
      </c>
      <c r="J27" s="48">
        <v>-2.2189349112426036</v>
      </c>
      <c r="K27" s="47">
        <v>765</v>
      </c>
      <c r="L27" s="48">
        <v>13.165680473372781</v>
      </c>
      <c r="M27" s="49">
        <v>2087</v>
      </c>
      <c r="N27" s="50">
        <v>2.9092702169625246</v>
      </c>
      <c r="O27" s="60"/>
    </row>
    <row r="28" spans="1:15" s="8" customFormat="1" ht="15.75" customHeight="1">
      <c r="A28" s="31">
        <v>26</v>
      </c>
      <c r="B28" s="41" t="s">
        <v>32</v>
      </c>
      <c r="C28" s="47">
        <v>2360</v>
      </c>
      <c r="D28" s="48">
        <v>9.51276102088167</v>
      </c>
      <c r="E28" s="47">
        <v>5445</v>
      </c>
      <c r="F28" s="48">
        <v>61.094674556213015</v>
      </c>
      <c r="G28" s="56">
        <v>0</v>
      </c>
      <c r="H28" s="48"/>
      <c r="I28" s="47">
        <v>7805</v>
      </c>
      <c r="J28" s="48">
        <v>41.01174345076784</v>
      </c>
      <c r="K28" s="47">
        <v>268</v>
      </c>
      <c r="L28" s="48">
        <v>-66.66666666666667</v>
      </c>
      <c r="M28" s="49">
        <v>8073</v>
      </c>
      <c r="N28" s="50">
        <v>27.35447231424515</v>
      </c>
      <c r="O28" s="60"/>
    </row>
    <row r="29" spans="1:15" s="8" customFormat="1" ht="15.75" customHeight="1">
      <c r="A29" s="31">
        <v>27</v>
      </c>
      <c r="B29" s="41" t="s">
        <v>33</v>
      </c>
      <c r="C29" s="47">
        <v>1649</v>
      </c>
      <c r="D29" s="48">
        <v>43.51610095735422</v>
      </c>
      <c r="E29" s="47">
        <v>0</v>
      </c>
      <c r="F29" s="48"/>
      <c r="G29" s="56">
        <v>0</v>
      </c>
      <c r="H29" s="48"/>
      <c r="I29" s="47">
        <v>1649</v>
      </c>
      <c r="J29" s="48">
        <v>41.78847807394669</v>
      </c>
      <c r="K29" s="47">
        <v>523</v>
      </c>
      <c r="L29" s="48">
        <v>23.349056603773583</v>
      </c>
      <c r="M29" s="49">
        <v>2172</v>
      </c>
      <c r="N29" s="50">
        <v>36.86200378071834</v>
      </c>
      <c r="O29" s="60"/>
    </row>
    <row r="30" spans="1:15" s="8" customFormat="1" ht="15.75" customHeight="1">
      <c r="A30" s="31">
        <v>28</v>
      </c>
      <c r="B30" s="41" t="s">
        <v>34</v>
      </c>
      <c r="C30" s="47">
        <v>472</v>
      </c>
      <c r="D30" s="48">
        <v>-14.337568058076226</v>
      </c>
      <c r="E30" s="47">
        <v>308</v>
      </c>
      <c r="F30" s="48">
        <v>-3.75</v>
      </c>
      <c r="G30" s="56">
        <v>76</v>
      </c>
      <c r="H30" s="48">
        <v>-12.64367816091954</v>
      </c>
      <c r="I30" s="47">
        <v>780</v>
      </c>
      <c r="J30" s="48">
        <v>-10.447761194029852</v>
      </c>
      <c r="K30" s="47">
        <v>361</v>
      </c>
      <c r="L30" s="48">
        <v>16.077170418006432</v>
      </c>
      <c r="M30" s="49">
        <v>1141</v>
      </c>
      <c r="N30" s="50">
        <v>-3.4686971235194584</v>
      </c>
      <c r="O30" s="60"/>
    </row>
    <row r="31" spans="1:15" s="8" customFormat="1" ht="15.75" customHeight="1">
      <c r="A31" s="31">
        <v>29</v>
      </c>
      <c r="B31" s="41" t="s">
        <v>35</v>
      </c>
      <c r="C31" s="47">
        <v>1932</v>
      </c>
      <c r="D31" s="48">
        <v>68.29268292682927</v>
      </c>
      <c r="E31" s="47">
        <v>7970</v>
      </c>
      <c r="F31" s="48">
        <v>19.150844670354314</v>
      </c>
      <c r="G31" s="56">
        <v>6962</v>
      </c>
      <c r="H31" s="48">
        <v>17.008403361344538</v>
      </c>
      <c r="I31" s="47">
        <v>9902</v>
      </c>
      <c r="J31" s="48">
        <v>26.349368380757944</v>
      </c>
      <c r="K31" s="47">
        <v>4264</v>
      </c>
      <c r="L31" s="48">
        <v>4.050756466569058</v>
      </c>
      <c r="M31" s="49">
        <v>14166</v>
      </c>
      <c r="N31" s="50">
        <v>18.692919983242565</v>
      </c>
      <c r="O31" s="60"/>
    </row>
    <row r="32" spans="1:15" s="8" customFormat="1" ht="15.75" customHeight="1">
      <c r="A32" s="31">
        <v>30</v>
      </c>
      <c r="B32" s="41" t="s">
        <v>36</v>
      </c>
      <c r="C32" s="47">
        <v>37090</v>
      </c>
      <c r="D32" s="48">
        <v>-0.2366991231373393</v>
      </c>
      <c r="E32" s="47">
        <v>35451</v>
      </c>
      <c r="F32" s="48">
        <v>-3.2398056662481576</v>
      </c>
      <c r="G32" s="56">
        <v>24239</v>
      </c>
      <c r="H32" s="48">
        <v>-1.56751269035533</v>
      </c>
      <c r="I32" s="47">
        <v>72541</v>
      </c>
      <c r="J32" s="48">
        <v>-1.7272678010187492</v>
      </c>
      <c r="K32" s="47">
        <v>0</v>
      </c>
      <c r="L32" s="48"/>
      <c r="M32" s="49">
        <v>72541</v>
      </c>
      <c r="N32" s="50">
        <v>-1.7272678010187492</v>
      </c>
      <c r="O32" s="60"/>
    </row>
    <row r="33" spans="1:15" s="8" customFormat="1" ht="15.75" customHeight="1">
      <c r="A33" s="31">
        <v>31</v>
      </c>
      <c r="B33" s="41" t="s">
        <v>37</v>
      </c>
      <c r="C33" s="47">
        <v>107</v>
      </c>
      <c r="D33" s="48">
        <v>214.7058823529412</v>
      </c>
      <c r="E33" s="47">
        <v>59</v>
      </c>
      <c r="F33" s="48">
        <v>555.5555555555555</v>
      </c>
      <c r="G33" s="56">
        <v>59</v>
      </c>
      <c r="H33" s="48">
        <v>555.5555555555555</v>
      </c>
      <c r="I33" s="47">
        <v>166</v>
      </c>
      <c r="J33" s="48">
        <v>286.04651162790697</v>
      </c>
      <c r="K33" s="47">
        <v>2012</v>
      </c>
      <c r="L33" s="48">
        <v>-37.18389010302841</v>
      </c>
      <c r="M33" s="49">
        <v>2178</v>
      </c>
      <c r="N33" s="50">
        <v>-32.90203327171904</v>
      </c>
      <c r="O33" s="60"/>
    </row>
    <row r="34" spans="1:15" s="8" customFormat="1" ht="15.75" customHeight="1">
      <c r="A34" s="31">
        <v>32</v>
      </c>
      <c r="B34" s="41" t="s">
        <v>38</v>
      </c>
      <c r="C34" s="47">
        <v>5110</v>
      </c>
      <c r="D34" s="48">
        <v>-6.152433425160698</v>
      </c>
      <c r="E34" s="47">
        <v>6838</v>
      </c>
      <c r="F34" s="48">
        <v>4.237804878048781</v>
      </c>
      <c r="G34" s="56">
        <v>6376</v>
      </c>
      <c r="H34" s="48">
        <v>1.7879948914431674</v>
      </c>
      <c r="I34" s="47">
        <v>11948</v>
      </c>
      <c r="J34" s="48">
        <v>-0.47480216576426487</v>
      </c>
      <c r="K34" s="47">
        <v>4334</v>
      </c>
      <c r="L34" s="48">
        <v>53.09078064288237</v>
      </c>
      <c r="M34" s="49">
        <v>16282</v>
      </c>
      <c r="N34" s="50">
        <v>9.746562415745483</v>
      </c>
      <c r="O34" s="60"/>
    </row>
    <row r="35" spans="1:15" s="8" customFormat="1" ht="15.75" customHeight="1">
      <c r="A35" s="31">
        <v>33</v>
      </c>
      <c r="B35" s="41" t="s">
        <v>39</v>
      </c>
      <c r="C35" s="47">
        <v>1244</v>
      </c>
      <c r="D35" s="48">
        <v>0.6472491909385113</v>
      </c>
      <c r="E35" s="47">
        <v>16</v>
      </c>
      <c r="F35" s="48">
        <v>300</v>
      </c>
      <c r="G35" s="56">
        <v>8</v>
      </c>
      <c r="H35" s="48"/>
      <c r="I35" s="47">
        <v>1260</v>
      </c>
      <c r="J35" s="48">
        <v>1.6129032258064515</v>
      </c>
      <c r="K35" s="47">
        <v>144</v>
      </c>
      <c r="L35" s="48">
        <v>-15.294117647058824</v>
      </c>
      <c r="M35" s="49">
        <v>1404</v>
      </c>
      <c r="N35" s="50">
        <v>-0.425531914893617</v>
      </c>
      <c r="O35" s="60"/>
    </row>
    <row r="36" spans="1:15" s="8" customFormat="1" ht="15.75" customHeight="1">
      <c r="A36" s="31">
        <v>34</v>
      </c>
      <c r="B36" s="41" t="s">
        <v>40</v>
      </c>
      <c r="C36" s="47">
        <v>671</v>
      </c>
      <c r="D36" s="48"/>
      <c r="E36" s="47">
        <v>1945</v>
      </c>
      <c r="F36" s="48">
        <v>-10.861594867094409</v>
      </c>
      <c r="G36" s="56">
        <v>0</v>
      </c>
      <c r="H36" s="48"/>
      <c r="I36" s="47">
        <v>2616</v>
      </c>
      <c r="J36" s="48">
        <v>19.890009165902843</v>
      </c>
      <c r="K36" s="47">
        <v>1262</v>
      </c>
      <c r="L36" s="48">
        <v>5.518394648829432</v>
      </c>
      <c r="M36" s="49">
        <v>3878</v>
      </c>
      <c r="N36" s="50">
        <v>14.801657785671996</v>
      </c>
      <c r="O36" s="60"/>
    </row>
    <row r="37" spans="1:15" s="8" customFormat="1" ht="15.75" customHeight="1">
      <c r="A37" s="31">
        <v>35</v>
      </c>
      <c r="B37" s="41" t="s">
        <v>41</v>
      </c>
      <c r="C37" s="47">
        <v>1536</v>
      </c>
      <c r="D37" s="48">
        <v>-17.904863709246392</v>
      </c>
      <c r="E37" s="47">
        <v>931</v>
      </c>
      <c r="F37" s="48">
        <v>11.899038461538462</v>
      </c>
      <c r="G37" s="56">
        <v>771</v>
      </c>
      <c r="H37" s="48">
        <v>3.0748663101604277</v>
      </c>
      <c r="I37" s="47">
        <v>2467</v>
      </c>
      <c r="J37" s="48">
        <v>-8.73103958564558</v>
      </c>
      <c r="K37" s="47">
        <v>1326</v>
      </c>
      <c r="L37" s="48">
        <v>6.335204490777867</v>
      </c>
      <c r="M37" s="49">
        <v>3793</v>
      </c>
      <c r="N37" s="50">
        <v>-3.9746835443037973</v>
      </c>
      <c r="O37" s="60"/>
    </row>
    <row r="38" spans="1:15" s="8" customFormat="1" ht="15.75" customHeight="1">
      <c r="A38" s="31">
        <v>36</v>
      </c>
      <c r="B38" s="41" t="s">
        <v>42</v>
      </c>
      <c r="C38" s="47">
        <v>5538</v>
      </c>
      <c r="D38" s="48">
        <v>9.446640316205533</v>
      </c>
      <c r="E38" s="47">
        <v>10820</v>
      </c>
      <c r="F38" s="48">
        <v>-2.6190261902619025</v>
      </c>
      <c r="G38" s="56">
        <v>8999</v>
      </c>
      <c r="H38" s="48">
        <v>-5.611495699601426</v>
      </c>
      <c r="I38" s="47">
        <v>16358</v>
      </c>
      <c r="J38" s="48">
        <v>1.1563910704347289</v>
      </c>
      <c r="K38" s="47">
        <v>898</v>
      </c>
      <c r="L38" s="48">
        <v>5.647058823529412</v>
      </c>
      <c r="M38" s="49">
        <v>17256</v>
      </c>
      <c r="N38" s="50">
        <v>1.3806474355208271</v>
      </c>
      <c r="O38" s="60"/>
    </row>
    <row r="39" spans="1:15" s="8" customFormat="1" ht="15.75" customHeight="1">
      <c r="A39" s="31">
        <v>37</v>
      </c>
      <c r="B39" s="41" t="s">
        <v>43</v>
      </c>
      <c r="C39" s="47">
        <v>2695</v>
      </c>
      <c r="D39" s="48">
        <v>18.932038834951456</v>
      </c>
      <c r="E39" s="47">
        <v>4938</v>
      </c>
      <c r="F39" s="48">
        <v>4.685181259274963</v>
      </c>
      <c r="G39" s="56">
        <v>3392</v>
      </c>
      <c r="H39" s="48">
        <v>-1.3379872018615475</v>
      </c>
      <c r="I39" s="47">
        <v>7633</v>
      </c>
      <c r="J39" s="48">
        <v>9.308320206215093</v>
      </c>
      <c r="K39" s="47">
        <v>693</v>
      </c>
      <c r="L39" s="48">
        <v>19.896193771626297</v>
      </c>
      <c r="M39" s="49">
        <v>8326</v>
      </c>
      <c r="N39" s="50">
        <v>10.117709297711944</v>
      </c>
      <c r="O39" s="60"/>
    </row>
    <row r="40" spans="1:15" s="8" customFormat="1" ht="15.75" customHeight="1">
      <c r="A40" s="11"/>
      <c r="B40" s="11" t="s">
        <v>0</v>
      </c>
      <c r="C40" s="12">
        <f>SUM(C3:C39)</f>
        <v>140746</v>
      </c>
      <c r="D40" s="50">
        <v>2.1460348794170794</v>
      </c>
      <c r="E40" s="12">
        <f>SUM(E3:E39)</f>
        <v>161854</v>
      </c>
      <c r="F40" s="50">
        <v>2.4055374180649407</v>
      </c>
      <c r="G40" s="13">
        <f>SUM(G3:G39)</f>
        <v>113061</v>
      </c>
      <c r="H40" s="48">
        <v>2.865955181919917</v>
      </c>
      <c r="I40" s="12">
        <f>SUM(I3:I39)</f>
        <v>302600</v>
      </c>
      <c r="J40" s="50">
        <v>2.284673185934336</v>
      </c>
      <c r="K40" s="12">
        <f>SUM(K3:K39)</f>
        <v>41418</v>
      </c>
      <c r="L40" s="50">
        <v>1.974591294071302</v>
      </c>
      <c r="M40" s="12">
        <f>SUM(M3:M39)</f>
        <v>343951</v>
      </c>
      <c r="N40" s="50">
        <v>2.2273277120107475</v>
      </c>
      <c r="O40" s="60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51</v>
      </c>
      <c r="C1" s="63" t="str">
        <f>Totali!C1</f>
        <v>Gennaio - Marzo 2006 (su base2005)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45" t="s">
        <v>46</v>
      </c>
      <c r="F2" s="22" t="s">
        <v>5</v>
      </c>
      <c r="G2" s="51" t="s">
        <v>47</v>
      </c>
      <c r="H2" s="52" t="s">
        <v>5</v>
      </c>
      <c r="I2" s="53" t="s">
        <v>52</v>
      </c>
      <c r="J2" s="22" t="s">
        <v>5</v>
      </c>
      <c r="K2" s="54" t="s">
        <v>48</v>
      </c>
      <c r="L2" s="22" t="s">
        <v>5</v>
      </c>
      <c r="M2" s="55" t="s">
        <v>49</v>
      </c>
      <c r="N2" s="22" t="s">
        <v>5</v>
      </c>
      <c r="O2" s="32" t="s">
        <v>50</v>
      </c>
      <c r="P2" s="22" t="s">
        <v>5</v>
      </c>
      <c r="Q2" s="59"/>
    </row>
    <row r="3" spans="1:17" s="8" customFormat="1" ht="15.75" customHeight="1">
      <c r="A3" s="31">
        <v>1</v>
      </c>
      <c r="B3" s="41" t="s">
        <v>8</v>
      </c>
      <c r="C3" s="47">
        <v>94386</v>
      </c>
      <c r="D3" s="48">
        <v>-17.470948787674768</v>
      </c>
      <c r="E3" s="47">
        <v>44493</v>
      </c>
      <c r="F3" s="48">
        <v>-36.78445079067389</v>
      </c>
      <c r="G3" s="56">
        <v>43939</v>
      </c>
      <c r="H3" s="48">
        <v>-36.66724321831128</v>
      </c>
      <c r="I3" s="47">
        <v>171</v>
      </c>
      <c r="J3" s="48">
        <v>-58.49514563106796</v>
      </c>
      <c r="K3" s="47">
        <v>139050</v>
      </c>
      <c r="L3" s="48">
        <v>-24.903597930460894</v>
      </c>
      <c r="M3" s="47">
        <v>104</v>
      </c>
      <c r="N3" s="48">
        <v>-39.884393063583815</v>
      </c>
      <c r="O3" s="49">
        <v>139154</v>
      </c>
      <c r="P3" s="50">
        <v>-24.917581676423772</v>
      </c>
      <c r="Q3" s="60"/>
    </row>
    <row r="4" spans="1:17" s="8" customFormat="1" ht="15.75" customHeight="1">
      <c r="A4" s="31">
        <v>2</v>
      </c>
      <c r="B4" s="41" t="s">
        <v>9</v>
      </c>
      <c r="C4" s="47">
        <v>43138</v>
      </c>
      <c r="D4" s="48">
        <v>-3.1759926379817296</v>
      </c>
      <c r="E4" s="47">
        <v>54379</v>
      </c>
      <c r="F4" s="48">
        <v>-5.995125071308797</v>
      </c>
      <c r="G4" s="56">
        <v>43041</v>
      </c>
      <c r="H4" s="48">
        <v>-0.32883310562026724</v>
      </c>
      <c r="I4" s="47">
        <v>2347</v>
      </c>
      <c r="J4" s="48">
        <v>-8.499025341130604</v>
      </c>
      <c r="K4" s="47">
        <v>99864</v>
      </c>
      <c r="L4" s="48">
        <v>-4.859715143142952</v>
      </c>
      <c r="M4" s="47">
        <v>2294</v>
      </c>
      <c r="N4" s="48">
        <v>56.480218281036834</v>
      </c>
      <c r="O4" s="49">
        <v>102158</v>
      </c>
      <c r="P4" s="50">
        <v>-4.014807715797089</v>
      </c>
      <c r="Q4" s="60"/>
    </row>
    <row r="5" spans="1:17" s="8" customFormat="1" ht="15.75" customHeight="1">
      <c r="A5" s="31">
        <v>3</v>
      </c>
      <c r="B5" s="41" t="s">
        <v>10</v>
      </c>
      <c r="C5" s="47">
        <v>311832</v>
      </c>
      <c r="D5" s="48">
        <v>18.581277641090775</v>
      </c>
      <c r="E5" s="47">
        <v>69502</v>
      </c>
      <c r="F5" s="48">
        <v>-5.696065128900949</v>
      </c>
      <c r="G5" s="56">
        <v>53069</v>
      </c>
      <c r="H5" s="48">
        <v>1.4897685982023332</v>
      </c>
      <c r="I5" s="47">
        <v>8573</v>
      </c>
      <c r="J5" s="48">
        <v>3.6763816664651108</v>
      </c>
      <c r="K5" s="47">
        <v>389907</v>
      </c>
      <c r="L5" s="48">
        <v>13.036835605239203</v>
      </c>
      <c r="M5" s="47">
        <v>647</v>
      </c>
      <c r="N5" s="48">
        <v>-7.173601147776184</v>
      </c>
      <c r="O5" s="49">
        <v>390554</v>
      </c>
      <c r="P5" s="50">
        <v>12.996079679430613</v>
      </c>
      <c r="Q5" s="60"/>
    </row>
    <row r="6" spans="1:17" s="8" customFormat="1" ht="15.75" customHeight="1">
      <c r="A6" s="31">
        <v>4</v>
      </c>
      <c r="B6" s="41" t="s">
        <v>11</v>
      </c>
      <c r="C6" s="47">
        <v>95810</v>
      </c>
      <c r="D6" s="48">
        <v>33.36024386509472</v>
      </c>
      <c r="E6" s="47">
        <v>935776</v>
      </c>
      <c r="F6" s="48">
        <v>19.84912813222421</v>
      </c>
      <c r="G6" s="56">
        <v>845491</v>
      </c>
      <c r="H6" s="48">
        <v>19.423343663221175</v>
      </c>
      <c r="I6" s="47">
        <v>3030</v>
      </c>
      <c r="J6" s="48">
        <v>-28.402646502835537</v>
      </c>
      <c r="K6" s="47">
        <v>1034616</v>
      </c>
      <c r="L6" s="48">
        <v>20.743636724357255</v>
      </c>
      <c r="M6" s="47">
        <v>813</v>
      </c>
      <c r="N6" s="48">
        <v>9.568733153638814</v>
      </c>
      <c r="O6" s="49">
        <v>1035429</v>
      </c>
      <c r="P6" s="50">
        <v>20.73396827469765</v>
      </c>
      <c r="Q6" s="60"/>
    </row>
    <row r="7" spans="1:17" s="8" customFormat="1" ht="15.75" customHeight="1">
      <c r="A7" s="31">
        <v>5</v>
      </c>
      <c r="B7" s="41" t="s">
        <v>12</v>
      </c>
      <c r="C7" s="47">
        <v>258547</v>
      </c>
      <c r="D7" s="48">
        <v>15.233455751265778</v>
      </c>
      <c r="E7" s="47">
        <v>513611</v>
      </c>
      <c r="F7" s="48">
        <v>3.481547596261366</v>
      </c>
      <c r="G7" s="56">
        <v>391777</v>
      </c>
      <c r="H7" s="48">
        <v>4.9510440804189715</v>
      </c>
      <c r="I7" s="47">
        <v>13341</v>
      </c>
      <c r="J7" s="48">
        <v>-16.073225968797182</v>
      </c>
      <c r="K7" s="47">
        <v>785499</v>
      </c>
      <c r="L7" s="48">
        <v>6.639197931020439</v>
      </c>
      <c r="M7" s="47">
        <v>2618</v>
      </c>
      <c r="N7" s="48"/>
      <c r="O7" s="49">
        <v>788117</v>
      </c>
      <c r="P7" s="50">
        <v>6.994617123385306</v>
      </c>
      <c r="Q7" s="60"/>
    </row>
    <row r="8" spans="1:17" s="8" customFormat="1" ht="15.75" customHeight="1">
      <c r="A8" s="31">
        <v>6</v>
      </c>
      <c r="B8" s="41" t="s">
        <v>13</v>
      </c>
      <c r="C8" s="47">
        <v>13933</v>
      </c>
      <c r="D8" s="48">
        <v>34.319868890388506</v>
      </c>
      <c r="E8" s="47">
        <v>6470</v>
      </c>
      <c r="F8" s="48">
        <v>11.092032967032967</v>
      </c>
      <c r="G8" s="56">
        <v>6470</v>
      </c>
      <c r="H8" s="48">
        <v>146.66412504765535</v>
      </c>
      <c r="I8" s="47">
        <v>0</v>
      </c>
      <c r="J8" s="48"/>
      <c r="K8" s="47">
        <v>20403</v>
      </c>
      <c r="L8" s="48">
        <v>25.96777180959437</v>
      </c>
      <c r="M8" s="47">
        <v>1197</v>
      </c>
      <c r="N8" s="48">
        <v>-1.8852459016393444</v>
      </c>
      <c r="O8" s="49">
        <v>21600</v>
      </c>
      <c r="P8" s="50">
        <v>24.0167652293736</v>
      </c>
      <c r="Q8" s="60"/>
    </row>
    <row r="9" spans="1:17" s="8" customFormat="1" ht="15.75" customHeight="1">
      <c r="A9" s="31">
        <v>7</v>
      </c>
      <c r="B9" s="41" t="s">
        <v>14</v>
      </c>
      <c r="C9" s="47">
        <v>33950</v>
      </c>
      <c r="D9" s="48">
        <v>854.1877459246767</v>
      </c>
      <c r="E9" s="47">
        <v>31769</v>
      </c>
      <c r="F9" s="48">
        <v>-31.810083925390114</v>
      </c>
      <c r="G9" s="56">
        <v>25761</v>
      </c>
      <c r="H9" s="48">
        <v>-40.211664771276716</v>
      </c>
      <c r="I9" s="47">
        <v>829</v>
      </c>
      <c r="J9" s="48">
        <v>163.17460317460316</v>
      </c>
      <c r="K9" s="47">
        <v>66548</v>
      </c>
      <c r="L9" s="48">
        <v>31.877452340374937</v>
      </c>
      <c r="M9" s="47">
        <v>636</v>
      </c>
      <c r="N9" s="48">
        <v>9.090909090909092</v>
      </c>
      <c r="O9" s="49">
        <v>67184</v>
      </c>
      <c r="P9" s="50">
        <v>31.61720050935449</v>
      </c>
      <c r="Q9" s="60"/>
    </row>
    <row r="10" spans="1:17" s="8" customFormat="1" ht="15.75" customHeight="1">
      <c r="A10" s="31">
        <v>8</v>
      </c>
      <c r="B10" s="41" t="s">
        <v>15</v>
      </c>
      <c r="C10" s="47">
        <v>135222</v>
      </c>
      <c r="D10" s="48">
        <v>17.76355323318093</v>
      </c>
      <c r="E10" s="47">
        <v>12367</v>
      </c>
      <c r="F10" s="48">
        <v>-34.441263782866834</v>
      </c>
      <c r="G10" s="56">
        <v>10479</v>
      </c>
      <c r="H10" s="48">
        <v>-41.81888845705402</v>
      </c>
      <c r="I10" s="47">
        <v>1588</v>
      </c>
      <c r="J10" s="48">
        <v>40.0352733686067</v>
      </c>
      <c r="K10" s="47">
        <v>149177</v>
      </c>
      <c r="L10" s="48">
        <v>10.646551404433962</v>
      </c>
      <c r="M10" s="47">
        <v>485</v>
      </c>
      <c r="N10" s="48">
        <v>8.501118568232663</v>
      </c>
      <c r="O10" s="49">
        <v>149662</v>
      </c>
      <c r="P10" s="50">
        <v>10.639461817106527</v>
      </c>
      <c r="Q10" s="60"/>
    </row>
    <row r="11" spans="1:17" s="8" customFormat="1" ht="15.75" customHeight="1">
      <c r="A11" s="31">
        <v>9</v>
      </c>
      <c r="B11" s="41" t="s">
        <v>16</v>
      </c>
      <c r="C11" s="47">
        <v>414697</v>
      </c>
      <c r="D11" s="48">
        <v>-2.321730569020666</v>
      </c>
      <c r="E11" s="47">
        <v>24729</v>
      </c>
      <c r="F11" s="48">
        <v>33.59805510534846</v>
      </c>
      <c r="G11" s="56">
        <v>19686</v>
      </c>
      <c r="H11" s="48">
        <v>64.05</v>
      </c>
      <c r="I11" s="47">
        <v>7427</v>
      </c>
      <c r="J11" s="48">
        <v>520.9866220735786</v>
      </c>
      <c r="K11" s="47">
        <v>446853</v>
      </c>
      <c r="L11" s="48">
        <v>0.5836672218970873</v>
      </c>
      <c r="M11" s="47">
        <v>339</v>
      </c>
      <c r="N11" s="48">
        <v>14.915254237288135</v>
      </c>
      <c r="O11" s="49">
        <v>447192</v>
      </c>
      <c r="P11" s="50">
        <v>0.5931774471100314</v>
      </c>
      <c r="Q11" s="60"/>
    </row>
    <row r="12" spans="1:17" s="8" customFormat="1" ht="15.75" customHeight="1">
      <c r="A12" s="31">
        <v>10</v>
      </c>
      <c r="B12" s="41" t="s">
        <v>17</v>
      </c>
      <c r="C12" s="47">
        <v>878240</v>
      </c>
      <c r="D12" s="48">
        <v>-0.186389053052689</v>
      </c>
      <c r="E12" s="47">
        <v>91281</v>
      </c>
      <c r="F12" s="48">
        <v>0.5773659332062541</v>
      </c>
      <c r="G12" s="56">
        <v>86266</v>
      </c>
      <c r="H12" s="48">
        <v>2.975899156052666</v>
      </c>
      <c r="I12" s="47">
        <v>2400</v>
      </c>
      <c r="J12" s="48">
        <v>-13.263462233465848</v>
      </c>
      <c r="K12" s="47">
        <v>971921</v>
      </c>
      <c r="L12" s="48">
        <v>-0.1523519525294739</v>
      </c>
      <c r="M12" s="47">
        <v>910</v>
      </c>
      <c r="N12" s="48">
        <v>200.33003300330034</v>
      </c>
      <c r="O12" s="49">
        <v>972831</v>
      </c>
      <c r="P12" s="50">
        <v>-0.08996546188945956</v>
      </c>
      <c r="Q12" s="60"/>
    </row>
    <row r="13" spans="1:17" s="8" customFormat="1" ht="15.75" customHeight="1">
      <c r="A13" s="31">
        <v>11</v>
      </c>
      <c r="B13" s="41" t="s">
        <v>18</v>
      </c>
      <c r="C13" s="47">
        <v>17325</v>
      </c>
      <c r="D13" s="48">
        <v>24.73002159827214</v>
      </c>
      <c r="E13" s="47">
        <v>196</v>
      </c>
      <c r="F13" s="48">
        <v>-45.25139664804469</v>
      </c>
      <c r="G13" s="56">
        <v>0</v>
      </c>
      <c r="H13" s="48"/>
      <c r="I13" s="47">
        <v>0</v>
      </c>
      <c r="J13" s="48"/>
      <c r="K13" s="47">
        <v>17521</v>
      </c>
      <c r="L13" s="48">
        <v>22.97164514317799</v>
      </c>
      <c r="M13" s="47">
        <v>56</v>
      </c>
      <c r="N13" s="48">
        <v>-90.57239057239057</v>
      </c>
      <c r="O13" s="49">
        <v>17577</v>
      </c>
      <c r="P13" s="50">
        <v>18.427435655572026</v>
      </c>
      <c r="Q13" s="60"/>
    </row>
    <row r="14" spans="1:17" s="8" customFormat="1" ht="15.75" customHeight="1">
      <c r="A14" s="31">
        <v>12</v>
      </c>
      <c r="B14" s="41" t="s">
        <v>19</v>
      </c>
      <c r="C14" s="47">
        <v>1868</v>
      </c>
      <c r="D14" s="48">
        <v>-53.27663831915958</v>
      </c>
      <c r="E14" s="47">
        <v>3215</v>
      </c>
      <c r="F14" s="48">
        <v>131.96248196248197</v>
      </c>
      <c r="G14" s="56">
        <v>870</v>
      </c>
      <c r="H14" s="48">
        <v>-26.952141057934508</v>
      </c>
      <c r="I14" s="47">
        <v>32</v>
      </c>
      <c r="J14" s="48"/>
      <c r="K14" s="47">
        <v>5115</v>
      </c>
      <c r="L14" s="48">
        <v>-4.9962852897474</v>
      </c>
      <c r="M14" s="47">
        <v>2444</v>
      </c>
      <c r="N14" s="48">
        <v>10.189359783588818</v>
      </c>
      <c r="O14" s="49">
        <v>7559</v>
      </c>
      <c r="P14" s="50">
        <v>-0.5656406208892397</v>
      </c>
      <c r="Q14" s="60"/>
    </row>
    <row r="15" spans="1:17" s="8" customFormat="1" ht="15.75" customHeight="1">
      <c r="A15" s="31">
        <v>13</v>
      </c>
      <c r="B15" s="41" t="s">
        <v>20</v>
      </c>
      <c r="C15" s="47">
        <v>44016</v>
      </c>
      <c r="D15" s="48">
        <v>-66.69415921971594</v>
      </c>
      <c r="E15" s="47">
        <v>77807</v>
      </c>
      <c r="F15" s="48">
        <v>-64.49017406464215</v>
      </c>
      <c r="G15" s="56">
        <v>0</v>
      </c>
      <c r="H15" s="48"/>
      <c r="I15" s="47">
        <v>0</v>
      </c>
      <c r="J15" s="48"/>
      <c r="K15" s="47">
        <v>121823</v>
      </c>
      <c r="L15" s="48">
        <v>-65.31936880642012</v>
      </c>
      <c r="M15" s="47">
        <v>861</v>
      </c>
      <c r="N15" s="48">
        <v>-54.055496264674495</v>
      </c>
      <c r="O15" s="49">
        <v>122634</v>
      </c>
      <c r="P15" s="50">
        <v>-65.27375440683005</v>
      </c>
      <c r="Q15" s="60"/>
    </row>
    <row r="16" spans="1:17" s="8" customFormat="1" ht="15.75" customHeight="1">
      <c r="A16" s="31">
        <v>14</v>
      </c>
      <c r="B16" s="41" t="s">
        <v>21</v>
      </c>
      <c r="C16" s="47">
        <v>1173</v>
      </c>
      <c r="D16" s="48">
        <v>-5.403225806451613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1173</v>
      </c>
      <c r="L16" s="48">
        <v>-5.403225806451613</v>
      </c>
      <c r="M16" s="47">
        <v>441</v>
      </c>
      <c r="N16" s="48">
        <v>-2.2172949002217295</v>
      </c>
      <c r="O16" s="49">
        <v>1614</v>
      </c>
      <c r="P16" s="50">
        <v>-4.553518628030751</v>
      </c>
      <c r="Q16" s="60"/>
    </row>
    <row r="17" spans="1:17" s="8" customFormat="1" ht="15.75" customHeight="1">
      <c r="A17" s="31">
        <v>15</v>
      </c>
      <c r="B17" s="41" t="s">
        <v>77</v>
      </c>
      <c r="C17" s="47">
        <v>47114</v>
      </c>
      <c r="D17" s="48">
        <v>10.020316185227564</v>
      </c>
      <c r="E17" s="47">
        <v>56609</v>
      </c>
      <c r="F17" s="48">
        <v>2.701378809869376</v>
      </c>
      <c r="G17" s="56">
        <v>51741</v>
      </c>
      <c r="H17" s="48">
        <v>2.1842598992791546</v>
      </c>
      <c r="I17" s="47">
        <v>339</v>
      </c>
      <c r="J17" s="48">
        <v>-34.04669260700389</v>
      </c>
      <c r="K17" s="47">
        <v>104062</v>
      </c>
      <c r="L17" s="48">
        <v>5.6928405293681505</v>
      </c>
      <c r="M17" s="47">
        <v>464</v>
      </c>
      <c r="N17" s="48">
        <v>60.55363321799308</v>
      </c>
      <c r="O17" s="49">
        <v>104526</v>
      </c>
      <c r="P17" s="50">
        <v>5.85340165677597</v>
      </c>
      <c r="Q17" s="60"/>
    </row>
    <row r="18" spans="1:17" s="8" customFormat="1" ht="15.75" customHeight="1">
      <c r="A18" s="31">
        <v>16</v>
      </c>
      <c r="B18" s="41" t="s">
        <v>22</v>
      </c>
      <c r="C18" s="47">
        <v>151978</v>
      </c>
      <c r="D18" s="48">
        <v>5.290213520666196</v>
      </c>
      <c r="E18" s="47">
        <v>70442</v>
      </c>
      <c r="F18" s="48">
        <v>-1.2130646360104897</v>
      </c>
      <c r="G18" s="56">
        <v>67578</v>
      </c>
      <c r="H18" s="48">
        <v>-2.359451532270882</v>
      </c>
      <c r="I18" s="47">
        <v>1600</v>
      </c>
      <c r="J18" s="48">
        <v>65.2892561983471</v>
      </c>
      <c r="K18" s="47">
        <v>224020</v>
      </c>
      <c r="L18" s="48">
        <v>3.417552638989553</v>
      </c>
      <c r="M18" s="47">
        <v>1548</v>
      </c>
      <c r="N18" s="48">
        <v>32.98969072164948</v>
      </c>
      <c r="O18" s="49">
        <v>225568</v>
      </c>
      <c r="P18" s="50">
        <v>3.5756103608671097</v>
      </c>
      <c r="Q18" s="60"/>
    </row>
    <row r="19" spans="1:17" s="8" customFormat="1" ht="15.75" customHeight="1">
      <c r="A19" s="31">
        <v>17</v>
      </c>
      <c r="B19" s="41" t="s">
        <v>23</v>
      </c>
      <c r="C19" s="47">
        <v>185855</v>
      </c>
      <c r="D19" s="48">
        <v>4.097121093312423</v>
      </c>
      <c r="E19" s="47">
        <v>24554</v>
      </c>
      <c r="F19" s="48">
        <v>9.080408707241226</v>
      </c>
      <c r="G19" s="56">
        <v>24238</v>
      </c>
      <c r="H19" s="48">
        <v>9.20477585041676</v>
      </c>
      <c r="I19" s="47">
        <v>215</v>
      </c>
      <c r="J19" s="48">
        <v>-1.82648401826484</v>
      </c>
      <c r="K19" s="47">
        <v>210624</v>
      </c>
      <c r="L19" s="48">
        <v>4.648008386785844</v>
      </c>
      <c r="M19" s="47">
        <v>134</v>
      </c>
      <c r="N19" s="48">
        <v>-3.597122302158273</v>
      </c>
      <c r="O19" s="49">
        <v>210758</v>
      </c>
      <c r="P19" s="50">
        <v>4.642318080711789</v>
      </c>
      <c r="Q19" s="60"/>
    </row>
    <row r="20" spans="1:17" s="8" customFormat="1" ht="15.75" customHeight="1">
      <c r="A20" s="31">
        <v>18</v>
      </c>
      <c r="B20" s="41" t="s">
        <v>24</v>
      </c>
      <c r="C20" s="47">
        <v>1610005</v>
      </c>
      <c r="D20" s="48">
        <v>18.113231355224073</v>
      </c>
      <c r="E20" s="47">
        <v>572387</v>
      </c>
      <c r="F20" s="48">
        <v>-2.722274623771042</v>
      </c>
      <c r="G20" s="56">
        <v>571792</v>
      </c>
      <c r="H20" s="48">
        <v>7.295360977568613</v>
      </c>
      <c r="I20" s="47">
        <v>963</v>
      </c>
      <c r="J20" s="48">
        <v>2.229299363057325</v>
      </c>
      <c r="K20" s="47">
        <v>2183355</v>
      </c>
      <c r="L20" s="48">
        <v>11.82642321186202</v>
      </c>
      <c r="M20" s="47">
        <v>0</v>
      </c>
      <c r="N20" s="48"/>
      <c r="O20" s="49">
        <v>2183355</v>
      </c>
      <c r="P20" s="50">
        <v>11.82642321186202</v>
      </c>
      <c r="Q20" s="60"/>
    </row>
    <row r="21" spans="1:17" s="8" customFormat="1" ht="15.75" customHeight="1">
      <c r="A21" s="31">
        <v>19</v>
      </c>
      <c r="B21" s="41" t="s">
        <v>25</v>
      </c>
      <c r="C21" s="47">
        <v>608336</v>
      </c>
      <c r="D21" s="48">
        <v>-11.82386108332971</v>
      </c>
      <c r="E21" s="47">
        <v>3876786</v>
      </c>
      <c r="F21" s="48">
        <v>12.454770497804445</v>
      </c>
      <c r="G21" s="56">
        <v>1938484</v>
      </c>
      <c r="H21" s="48">
        <v>16.916937927057944</v>
      </c>
      <c r="I21" s="47">
        <v>33793</v>
      </c>
      <c r="J21" s="48">
        <v>11.124630055902664</v>
      </c>
      <c r="K21" s="47">
        <v>4518915</v>
      </c>
      <c r="L21" s="48">
        <v>8.426081485928338</v>
      </c>
      <c r="M21" s="47">
        <v>0</v>
      </c>
      <c r="N21" s="48"/>
      <c r="O21" s="49">
        <v>4518915</v>
      </c>
      <c r="P21" s="50">
        <v>8.426081485928338</v>
      </c>
      <c r="Q21" s="60"/>
    </row>
    <row r="22" spans="1:17" s="8" customFormat="1" ht="15.75" customHeight="1">
      <c r="A22" s="31">
        <v>20</v>
      </c>
      <c r="B22" s="41" t="s">
        <v>26</v>
      </c>
      <c r="C22" s="47">
        <v>575093</v>
      </c>
      <c r="D22" s="48">
        <v>2.627004918161507</v>
      </c>
      <c r="E22" s="47">
        <v>258904</v>
      </c>
      <c r="F22" s="48">
        <v>-6.756031592253919</v>
      </c>
      <c r="G22" s="56">
        <v>225339</v>
      </c>
      <c r="H22" s="48">
        <v>-11.39896984233083</v>
      </c>
      <c r="I22" s="47">
        <v>5974</v>
      </c>
      <c r="J22" s="48">
        <v>24.87458193979933</v>
      </c>
      <c r="K22" s="47">
        <v>839971</v>
      </c>
      <c r="L22" s="48">
        <v>-0.33791359710685215</v>
      </c>
      <c r="M22" s="47">
        <v>1026</v>
      </c>
      <c r="N22" s="48">
        <v>17.93103448275862</v>
      </c>
      <c r="O22" s="49">
        <v>840997</v>
      </c>
      <c r="P22" s="50">
        <v>-0.3190749197867935</v>
      </c>
      <c r="Q22" s="60"/>
    </row>
    <row r="23" spans="1:17" s="8" customFormat="1" ht="15.75" customHeight="1">
      <c r="A23" s="31">
        <v>21</v>
      </c>
      <c r="B23" s="41" t="s">
        <v>27</v>
      </c>
      <c r="C23" s="47">
        <v>158944</v>
      </c>
      <c r="D23" s="48">
        <v>17.898734552791254</v>
      </c>
      <c r="E23" s="47">
        <v>46967</v>
      </c>
      <c r="F23" s="48">
        <v>80.13653971541441</v>
      </c>
      <c r="G23" s="56">
        <v>46962</v>
      </c>
      <c r="H23" s="48">
        <v>81.27147103099549</v>
      </c>
      <c r="I23" s="47">
        <v>6558</v>
      </c>
      <c r="J23" s="48">
        <v>-22.326187374156106</v>
      </c>
      <c r="K23" s="47">
        <v>212469</v>
      </c>
      <c r="L23" s="48">
        <v>25.476288903324868</v>
      </c>
      <c r="M23" s="47">
        <v>2283</v>
      </c>
      <c r="N23" s="48">
        <v>44.76854787571338</v>
      </c>
      <c r="O23" s="49">
        <v>214752</v>
      </c>
      <c r="P23" s="50">
        <v>25.654303217539365</v>
      </c>
      <c r="Q23" s="60"/>
    </row>
    <row r="24" spans="1:17" s="8" customFormat="1" ht="15.75" customHeight="1">
      <c r="A24" s="31">
        <v>22</v>
      </c>
      <c r="B24" s="41" t="s">
        <v>28</v>
      </c>
      <c r="C24" s="47">
        <v>622170</v>
      </c>
      <c r="D24" s="48">
        <v>-0.7123775601068566</v>
      </c>
      <c r="E24" s="47">
        <v>84947</v>
      </c>
      <c r="F24" s="48">
        <v>6.529972410333584</v>
      </c>
      <c r="G24" s="56">
        <v>76876</v>
      </c>
      <c r="H24" s="48">
        <v>7.397214344588648</v>
      </c>
      <c r="I24" s="47">
        <v>2931</v>
      </c>
      <c r="J24" s="48">
        <v>8.918617614269788</v>
      </c>
      <c r="K24" s="47">
        <v>710048</v>
      </c>
      <c r="L24" s="48">
        <v>0.13863327057462996</v>
      </c>
      <c r="M24" s="47">
        <v>447</v>
      </c>
      <c r="N24" s="48">
        <v>49</v>
      </c>
      <c r="O24" s="49">
        <v>710495</v>
      </c>
      <c r="P24" s="50">
        <v>0.15929739978713356</v>
      </c>
      <c r="Q24" s="60"/>
    </row>
    <row r="25" spans="1:17" s="8" customFormat="1" ht="15.75" customHeight="1">
      <c r="A25" s="31">
        <v>23</v>
      </c>
      <c r="B25" s="41" t="s">
        <v>29</v>
      </c>
      <c r="C25" s="47">
        <v>10350</v>
      </c>
      <c r="D25" s="48">
        <v>34.46797453553332</v>
      </c>
      <c r="E25" s="47">
        <v>1465</v>
      </c>
      <c r="F25" s="48">
        <v>-41.56362185879537</v>
      </c>
      <c r="G25" s="56">
        <v>932</v>
      </c>
      <c r="H25" s="48"/>
      <c r="I25" s="47">
        <v>6</v>
      </c>
      <c r="J25" s="48">
        <v>-90.76923076923077</v>
      </c>
      <c r="K25" s="47">
        <v>11821</v>
      </c>
      <c r="L25" s="48">
        <v>15.113448242282598</v>
      </c>
      <c r="M25" s="47">
        <v>708</v>
      </c>
      <c r="N25" s="48">
        <v>-25</v>
      </c>
      <c r="O25" s="49">
        <v>12529</v>
      </c>
      <c r="P25" s="50">
        <v>11.736377419067153</v>
      </c>
      <c r="Q25" s="60"/>
    </row>
    <row r="26" spans="1:17" s="8" customFormat="1" ht="15.75" customHeight="1">
      <c r="A26" s="31">
        <v>24</v>
      </c>
      <c r="B26" s="41" t="s">
        <v>30</v>
      </c>
      <c r="C26" s="47">
        <v>5281</v>
      </c>
      <c r="D26" s="48">
        <v>3.3868441660140953</v>
      </c>
      <c r="E26" s="47">
        <v>3510</v>
      </c>
      <c r="F26" s="48">
        <v>-36.193419378294855</v>
      </c>
      <c r="G26" s="56">
        <v>1994</v>
      </c>
      <c r="H26" s="48">
        <v>-41.84893554972295</v>
      </c>
      <c r="I26" s="47">
        <v>4</v>
      </c>
      <c r="J26" s="48"/>
      <c r="K26" s="47">
        <v>8795</v>
      </c>
      <c r="L26" s="48">
        <v>-17.098689791686304</v>
      </c>
      <c r="M26" s="47">
        <v>494</v>
      </c>
      <c r="N26" s="48">
        <v>49.696969696969695</v>
      </c>
      <c r="O26" s="49">
        <v>9289</v>
      </c>
      <c r="P26" s="50">
        <v>-15.083645671450773</v>
      </c>
      <c r="Q26" s="60"/>
    </row>
    <row r="27" spans="1:17" s="8" customFormat="1" ht="15.75" customHeight="1">
      <c r="A27" s="31">
        <v>25</v>
      </c>
      <c r="B27" s="41" t="s">
        <v>31</v>
      </c>
      <c r="C27" s="47">
        <v>25403</v>
      </c>
      <c r="D27" s="48">
        <v>13.889262497197938</v>
      </c>
      <c r="E27" s="47">
        <v>27955</v>
      </c>
      <c r="F27" s="48">
        <v>-33.87501182704135</v>
      </c>
      <c r="G27" s="56">
        <v>27628</v>
      </c>
      <c r="H27" s="48">
        <v>-34.2941400304414</v>
      </c>
      <c r="I27" s="47">
        <v>0</v>
      </c>
      <c r="J27" s="48"/>
      <c r="K27" s="47">
        <v>53358</v>
      </c>
      <c r="L27" s="48">
        <v>-17.37817624378687</v>
      </c>
      <c r="M27" s="47">
        <v>1171</v>
      </c>
      <c r="N27" s="48">
        <v>21.725571725571726</v>
      </c>
      <c r="O27" s="49">
        <v>54529</v>
      </c>
      <c r="P27" s="50">
        <v>-16.804235387455563</v>
      </c>
      <c r="Q27" s="60"/>
    </row>
    <row r="28" spans="1:17" s="8" customFormat="1" ht="15.75" customHeight="1">
      <c r="A28" s="31">
        <v>26</v>
      </c>
      <c r="B28" s="41" t="s">
        <v>32</v>
      </c>
      <c r="C28" s="47">
        <v>139862</v>
      </c>
      <c r="D28" s="48">
        <v>48.107123569091314</v>
      </c>
      <c r="E28" s="47">
        <v>449137</v>
      </c>
      <c r="F28" s="48">
        <v>66.52651561497763</v>
      </c>
      <c r="G28" s="56">
        <v>0</v>
      </c>
      <c r="H28" s="48"/>
      <c r="I28" s="47">
        <v>1007</v>
      </c>
      <c r="J28" s="48">
        <v>-42.059838895281935</v>
      </c>
      <c r="K28" s="47">
        <v>590006</v>
      </c>
      <c r="L28" s="48">
        <v>61.25669618454138</v>
      </c>
      <c r="M28" s="47">
        <v>425</v>
      </c>
      <c r="N28" s="48">
        <v>-67.8517397881997</v>
      </c>
      <c r="O28" s="49">
        <v>590431</v>
      </c>
      <c r="P28" s="50">
        <v>60.79188021851733</v>
      </c>
      <c r="Q28" s="60"/>
    </row>
    <row r="29" spans="1:17" s="8" customFormat="1" ht="15.75" customHeight="1">
      <c r="A29" s="31">
        <v>27</v>
      </c>
      <c r="B29" s="41" t="s">
        <v>33</v>
      </c>
      <c r="C29" s="47">
        <v>104022</v>
      </c>
      <c r="D29" s="48">
        <v>33.81617032224867</v>
      </c>
      <c r="E29" s="47">
        <v>0</v>
      </c>
      <c r="F29" s="48"/>
      <c r="G29" s="56">
        <v>0</v>
      </c>
      <c r="H29" s="48"/>
      <c r="I29" s="47">
        <v>386</v>
      </c>
      <c r="J29" s="48"/>
      <c r="K29" s="47">
        <v>104408</v>
      </c>
      <c r="L29" s="48">
        <v>34.20741426294411</v>
      </c>
      <c r="M29" s="47">
        <v>0</v>
      </c>
      <c r="N29" s="48"/>
      <c r="O29" s="49">
        <v>104408</v>
      </c>
      <c r="P29" s="50">
        <v>34.20741426294411</v>
      </c>
      <c r="Q29" s="60"/>
    </row>
    <row r="30" spans="1:17" s="8" customFormat="1" ht="15.75" customHeight="1">
      <c r="A30" s="31">
        <v>28</v>
      </c>
      <c r="B30" s="41" t="s">
        <v>34</v>
      </c>
      <c r="C30" s="47">
        <v>9268</v>
      </c>
      <c r="D30" s="48">
        <v>-4.414191419141914</v>
      </c>
      <c r="E30" s="47">
        <v>25121</v>
      </c>
      <c r="F30" s="48">
        <v>7.556944682308615</v>
      </c>
      <c r="G30" s="56">
        <v>400</v>
      </c>
      <c r="H30" s="48">
        <v>-65.27777777777777</v>
      </c>
      <c r="I30" s="47">
        <v>221</v>
      </c>
      <c r="J30" s="48">
        <v>-79.89080982711556</v>
      </c>
      <c r="K30" s="47">
        <v>34610</v>
      </c>
      <c r="L30" s="48">
        <v>1.3440309214957102</v>
      </c>
      <c r="M30" s="47">
        <v>762</v>
      </c>
      <c r="N30" s="48">
        <v>27.63819095477387</v>
      </c>
      <c r="O30" s="49">
        <v>35372</v>
      </c>
      <c r="P30" s="50">
        <v>1.7957868078738344</v>
      </c>
      <c r="Q30" s="60"/>
    </row>
    <row r="31" spans="1:17" s="8" customFormat="1" ht="15.75" customHeight="1">
      <c r="A31" s="31">
        <v>29</v>
      </c>
      <c r="B31" s="41" t="s">
        <v>35</v>
      </c>
      <c r="C31" s="47">
        <v>92366</v>
      </c>
      <c r="D31" s="48"/>
      <c r="E31" s="47">
        <v>936262</v>
      </c>
      <c r="F31" s="48">
        <v>18.87199697316733</v>
      </c>
      <c r="G31" s="56">
        <v>847020</v>
      </c>
      <c r="H31" s="48">
        <v>14.745459397729258</v>
      </c>
      <c r="I31" s="47">
        <v>476</v>
      </c>
      <c r="J31" s="48">
        <v>-47.69230769230769</v>
      </c>
      <c r="K31" s="47">
        <v>1029104</v>
      </c>
      <c r="L31" s="48">
        <v>30.422340647990318</v>
      </c>
      <c r="M31" s="47">
        <v>9059</v>
      </c>
      <c r="N31" s="48">
        <v>0.5326822772167351</v>
      </c>
      <c r="O31" s="49">
        <v>1038163</v>
      </c>
      <c r="P31" s="50">
        <v>30.084855137294408</v>
      </c>
      <c r="Q31" s="60"/>
    </row>
    <row r="32" spans="1:17" s="8" customFormat="1" ht="15.75" customHeight="1">
      <c r="A32" s="31">
        <v>30</v>
      </c>
      <c r="B32" s="41" t="s">
        <v>36</v>
      </c>
      <c r="C32" s="47">
        <v>2803374</v>
      </c>
      <c r="D32" s="48">
        <v>1.8149923730660276</v>
      </c>
      <c r="E32" s="47">
        <v>3243865</v>
      </c>
      <c r="F32" s="48">
        <v>2.278502963803758</v>
      </c>
      <c r="G32" s="56">
        <v>2067110</v>
      </c>
      <c r="H32" s="48">
        <v>1.0928400539133123</v>
      </c>
      <c r="I32" s="47">
        <v>120547</v>
      </c>
      <c r="J32" s="48">
        <v>-7.457335656873508</v>
      </c>
      <c r="K32" s="47">
        <v>6167786</v>
      </c>
      <c r="L32" s="48">
        <v>1.8583014010461316</v>
      </c>
      <c r="M32" s="47">
        <v>0</v>
      </c>
      <c r="N32" s="48"/>
      <c r="O32" s="49">
        <v>6167786</v>
      </c>
      <c r="P32" s="50">
        <v>1.8583014010461316</v>
      </c>
      <c r="Q32" s="60"/>
    </row>
    <row r="33" spans="1:17" s="8" customFormat="1" ht="15.75" customHeight="1">
      <c r="A33" s="31">
        <v>31</v>
      </c>
      <c r="B33" s="41" t="s">
        <v>37</v>
      </c>
      <c r="C33" s="47">
        <v>156</v>
      </c>
      <c r="D33" s="48">
        <v>83.52941176470588</v>
      </c>
      <c r="E33" s="47">
        <v>151</v>
      </c>
      <c r="F33" s="48">
        <v>184.9056603773585</v>
      </c>
      <c r="G33" s="56">
        <v>151</v>
      </c>
      <c r="H33" s="48">
        <v>184.9056603773585</v>
      </c>
      <c r="I33" s="47">
        <v>0</v>
      </c>
      <c r="J33" s="48"/>
      <c r="K33" s="47">
        <v>307</v>
      </c>
      <c r="L33" s="48">
        <v>122.46376811594203</v>
      </c>
      <c r="M33" s="47">
        <v>2293</v>
      </c>
      <c r="N33" s="48">
        <v>11.148812409112942</v>
      </c>
      <c r="O33" s="49">
        <v>2600</v>
      </c>
      <c r="P33" s="50">
        <v>18.128123580190824</v>
      </c>
      <c r="Q33" s="60"/>
    </row>
    <row r="34" spans="1:17" s="8" customFormat="1" ht="15.75" customHeight="1">
      <c r="A34" s="31">
        <v>32</v>
      </c>
      <c r="B34" s="41" t="s">
        <v>38</v>
      </c>
      <c r="C34" s="47">
        <v>393085</v>
      </c>
      <c r="D34" s="48">
        <v>-3.995887125530595</v>
      </c>
      <c r="E34" s="47">
        <v>479373</v>
      </c>
      <c r="F34" s="48">
        <v>4.904576101680449</v>
      </c>
      <c r="G34" s="56">
        <v>451839</v>
      </c>
      <c r="H34" s="48">
        <v>3.3254287132086433</v>
      </c>
      <c r="I34" s="47">
        <v>5981</v>
      </c>
      <c r="J34" s="48">
        <v>46.0205078125</v>
      </c>
      <c r="K34" s="47">
        <v>878439</v>
      </c>
      <c r="L34" s="48">
        <v>0.9116568236984823</v>
      </c>
      <c r="M34" s="47">
        <v>4535</v>
      </c>
      <c r="N34" s="48">
        <v>118.34376504573905</v>
      </c>
      <c r="O34" s="49">
        <v>882974</v>
      </c>
      <c r="P34" s="50">
        <v>1.1911801783217584</v>
      </c>
      <c r="Q34" s="60"/>
    </row>
    <row r="35" spans="1:17" s="8" customFormat="1" ht="15.75" customHeight="1">
      <c r="A35" s="31">
        <v>33</v>
      </c>
      <c r="B35" s="41" t="s">
        <v>39</v>
      </c>
      <c r="C35" s="47">
        <v>68279</v>
      </c>
      <c r="D35" s="48">
        <v>-2.0752660413619024</v>
      </c>
      <c r="E35" s="47">
        <v>1440</v>
      </c>
      <c r="F35" s="48">
        <v>140.40066777963273</v>
      </c>
      <c r="G35" s="56">
        <v>687</v>
      </c>
      <c r="H35" s="48"/>
      <c r="I35" s="47">
        <v>128</v>
      </c>
      <c r="J35" s="48"/>
      <c r="K35" s="47">
        <v>69847</v>
      </c>
      <c r="L35" s="48">
        <v>-0.6811136706196854</v>
      </c>
      <c r="M35" s="47">
        <v>119</v>
      </c>
      <c r="N35" s="48">
        <v>-8.461538461538462</v>
      </c>
      <c r="O35" s="49">
        <v>69966</v>
      </c>
      <c r="P35" s="50">
        <v>-0.6954695128874758</v>
      </c>
      <c r="Q35" s="60"/>
    </row>
    <row r="36" spans="1:17" s="8" customFormat="1" ht="15.75" customHeight="1">
      <c r="A36" s="31">
        <v>34</v>
      </c>
      <c r="B36" s="41" t="s">
        <v>40</v>
      </c>
      <c r="C36" s="47">
        <v>38121</v>
      </c>
      <c r="D36" s="48"/>
      <c r="E36" s="47">
        <v>240047</v>
      </c>
      <c r="F36" s="48">
        <v>15.42163924336696</v>
      </c>
      <c r="G36" s="56">
        <v>0</v>
      </c>
      <c r="H36" s="48"/>
      <c r="I36" s="47">
        <v>0</v>
      </c>
      <c r="J36" s="48"/>
      <c r="K36" s="47">
        <v>278168</v>
      </c>
      <c r="L36" s="48">
        <v>33.75133430140306</v>
      </c>
      <c r="M36" s="47">
        <v>2186</v>
      </c>
      <c r="N36" s="48">
        <v>10.964467005076141</v>
      </c>
      <c r="O36" s="49">
        <v>280354</v>
      </c>
      <c r="P36" s="50">
        <v>33.53751476584232</v>
      </c>
      <c r="Q36" s="60"/>
    </row>
    <row r="37" spans="1:17" s="8" customFormat="1" ht="15.75" customHeight="1">
      <c r="A37" s="31">
        <v>35</v>
      </c>
      <c r="B37" s="41" t="s">
        <v>41</v>
      </c>
      <c r="C37" s="47">
        <v>82999</v>
      </c>
      <c r="D37" s="48">
        <v>-6.863042136565112</v>
      </c>
      <c r="E37" s="47">
        <v>47006</v>
      </c>
      <c r="F37" s="48">
        <v>1.7247722305178645</v>
      </c>
      <c r="G37" s="56">
        <v>41906</v>
      </c>
      <c r="H37" s="48">
        <v>-2.740965952607515</v>
      </c>
      <c r="I37" s="47">
        <v>1014</v>
      </c>
      <c r="J37" s="48">
        <v>198.23529411764707</v>
      </c>
      <c r="K37" s="47">
        <v>131019</v>
      </c>
      <c r="L37" s="48">
        <v>-3.4239002240830287</v>
      </c>
      <c r="M37" s="47">
        <v>889</v>
      </c>
      <c r="N37" s="48">
        <v>2.7745664739884393</v>
      </c>
      <c r="O37" s="49">
        <v>131908</v>
      </c>
      <c r="P37" s="50">
        <v>-3.384628906679167</v>
      </c>
      <c r="Q37" s="60"/>
    </row>
    <row r="38" spans="1:17" s="8" customFormat="1" ht="15.75" customHeight="1">
      <c r="A38" s="31">
        <v>36</v>
      </c>
      <c r="B38" s="41" t="s">
        <v>42</v>
      </c>
      <c r="C38" s="47">
        <v>378258</v>
      </c>
      <c r="D38" s="48">
        <v>4.35020097161569</v>
      </c>
      <c r="E38" s="47">
        <v>803756</v>
      </c>
      <c r="F38" s="48">
        <v>1.7477055509842394</v>
      </c>
      <c r="G38" s="56">
        <v>705315</v>
      </c>
      <c r="H38" s="48">
        <v>-1.0263404941421133</v>
      </c>
      <c r="I38" s="47">
        <v>5082</v>
      </c>
      <c r="J38" s="48">
        <v>0.5142405063291139</v>
      </c>
      <c r="K38" s="47">
        <v>1187096</v>
      </c>
      <c r="L38" s="48">
        <v>2.5573328610490758</v>
      </c>
      <c r="M38" s="47">
        <v>1993</v>
      </c>
      <c r="N38" s="48">
        <v>9.686296092460099</v>
      </c>
      <c r="O38" s="49">
        <v>1189089</v>
      </c>
      <c r="P38" s="50">
        <v>2.5685061484742673</v>
      </c>
      <c r="Q38" s="60"/>
    </row>
    <row r="39" spans="1:17" s="8" customFormat="1" ht="15.75" customHeight="1">
      <c r="A39" s="31">
        <v>37</v>
      </c>
      <c r="B39" s="41" t="s">
        <v>43</v>
      </c>
      <c r="C39" s="47">
        <v>188683</v>
      </c>
      <c r="D39" s="48">
        <v>7.82317006965993</v>
      </c>
      <c r="E39" s="47">
        <v>326380</v>
      </c>
      <c r="F39" s="48">
        <v>12.68432300675664</v>
      </c>
      <c r="G39" s="56">
        <v>175726</v>
      </c>
      <c r="H39" s="48">
        <v>2.4330815146427907</v>
      </c>
      <c r="I39" s="47">
        <v>7898</v>
      </c>
      <c r="J39" s="48">
        <v>7.572868428221193</v>
      </c>
      <c r="K39" s="47">
        <v>522961</v>
      </c>
      <c r="L39" s="48">
        <v>10.802456057087648</v>
      </c>
      <c r="M39" s="47">
        <v>1286</v>
      </c>
      <c r="N39" s="48">
        <v>21.092278719397363</v>
      </c>
      <c r="O39" s="49">
        <v>524247</v>
      </c>
      <c r="P39" s="50">
        <v>10.825557354800248</v>
      </c>
      <c r="Q39" s="60"/>
    </row>
    <row r="40" spans="1:17" s="8" customFormat="1" ht="15.75" customHeight="1">
      <c r="A40" s="11"/>
      <c r="B40" s="11" t="s">
        <v>0</v>
      </c>
      <c r="C40" s="12">
        <f>SUM(C3:C39)</f>
        <v>10643139</v>
      </c>
      <c r="D40" s="50">
        <v>5.170771069650739</v>
      </c>
      <c r="E40" s="12">
        <f>SUM(E3:E39)</f>
        <v>13442659</v>
      </c>
      <c r="F40" s="50">
        <v>7.175050565216632</v>
      </c>
      <c r="G40" s="14">
        <f>SUM(G3:G39)</f>
        <v>8850567</v>
      </c>
      <c r="H40" s="48">
        <v>6.815451259128666</v>
      </c>
      <c r="I40" s="12">
        <f>SUM(I3:I39)</f>
        <v>234861</v>
      </c>
      <c r="J40" s="50">
        <v>-0.7622588891471067</v>
      </c>
      <c r="K40" s="12">
        <f>SUM(K3:K39)</f>
        <v>24320659</v>
      </c>
      <c r="L40" s="50">
        <v>6.20726659860619</v>
      </c>
      <c r="M40" s="12">
        <f>SUM(M3:M39)</f>
        <v>45667</v>
      </c>
      <c r="N40" s="50">
        <v>18.455592446565678</v>
      </c>
      <c r="O40" s="12">
        <f>SUM(O3:O39)</f>
        <v>24366276</v>
      </c>
      <c r="P40" s="50">
        <v>6.227634619091966</v>
      </c>
      <c r="Q40" s="60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53</v>
      </c>
      <c r="C1" s="63" t="str">
        <f>Totali!C1</f>
        <v>Gennaio - Marzo 2006 (su base2005)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2</v>
      </c>
      <c r="B2" s="31" t="s">
        <v>3</v>
      </c>
      <c r="C2" s="45" t="s">
        <v>54</v>
      </c>
      <c r="D2" s="22" t="s">
        <v>5</v>
      </c>
      <c r="E2" s="46" t="s">
        <v>55</v>
      </c>
      <c r="F2" s="22" t="s">
        <v>5</v>
      </c>
      <c r="G2" s="35" t="s">
        <v>56</v>
      </c>
      <c r="H2" s="22" t="s">
        <v>5</v>
      </c>
      <c r="I2" s="46" t="s">
        <v>57</v>
      </c>
      <c r="J2" s="22" t="s">
        <v>5</v>
      </c>
      <c r="K2" s="33" t="s">
        <v>50</v>
      </c>
      <c r="L2" s="22" t="s">
        <v>5</v>
      </c>
      <c r="M2" s="59"/>
    </row>
    <row r="3" spans="1:13" s="8" customFormat="1" ht="15.75" customHeight="1">
      <c r="A3" s="31">
        <v>1</v>
      </c>
      <c r="B3" s="41" t="s">
        <v>8</v>
      </c>
      <c r="C3" s="47">
        <v>12</v>
      </c>
      <c r="D3" s="48">
        <v>71.42857142857143</v>
      </c>
      <c r="E3" s="47">
        <v>0</v>
      </c>
      <c r="F3" s="48"/>
      <c r="G3" s="47">
        <v>12</v>
      </c>
      <c r="H3" s="48">
        <v>71.42857142857143</v>
      </c>
      <c r="I3" s="47">
        <v>109</v>
      </c>
      <c r="J3" s="48">
        <v>-32.71604938271605</v>
      </c>
      <c r="K3" s="49">
        <v>121</v>
      </c>
      <c r="L3" s="50">
        <v>-28.402366863905325</v>
      </c>
      <c r="M3" s="60"/>
    </row>
    <row r="4" spans="1:13" s="8" customFormat="1" ht="15.75" customHeight="1">
      <c r="A4" s="31">
        <v>2</v>
      </c>
      <c r="B4" s="41" t="s">
        <v>9</v>
      </c>
      <c r="C4" s="47">
        <v>1111</v>
      </c>
      <c r="D4" s="48">
        <v>20.36836403033586</v>
      </c>
      <c r="E4" s="47">
        <v>29</v>
      </c>
      <c r="F4" s="48">
        <v>61.111111111111114</v>
      </c>
      <c r="G4" s="47">
        <v>1140</v>
      </c>
      <c r="H4" s="48">
        <v>21.14771519659936</v>
      </c>
      <c r="I4" s="47">
        <v>293</v>
      </c>
      <c r="J4" s="48">
        <v>-4.248366013071895</v>
      </c>
      <c r="K4" s="49">
        <v>1433</v>
      </c>
      <c r="L4" s="50">
        <v>14.91579791499599</v>
      </c>
      <c r="M4" s="60"/>
    </row>
    <row r="5" spans="1:13" s="8" customFormat="1" ht="15.75" customHeight="1">
      <c r="A5" s="31">
        <v>3</v>
      </c>
      <c r="B5" s="41" t="s">
        <v>10</v>
      </c>
      <c r="C5" s="47">
        <v>361</v>
      </c>
      <c r="D5" s="48">
        <v>6.176470588235294</v>
      </c>
      <c r="E5" s="47">
        <v>0</v>
      </c>
      <c r="F5" s="48"/>
      <c r="G5" s="47">
        <v>361</v>
      </c>
      <c r="H5" s="48">
        <v>6.176470588235294</v>
      </c>
      <c r="I5" s="47">
        <v>538</v>
      </c>
      <c r="J5" s="48">
        <v>-18.85369532428356</v>
      </c>
      <c r="K5" s="49">
        <v>899</v>
      </c>
      <c r="L5" s="50">
        <v>-10.36889332003988</v>
      </c>
      <c r="M5" s="60"/>
    </row>
    <row r="6" spans="1:13" s="8" customFormat="1" ht="15.75" customHeight="1">
      <c r="A6" s="31">
        <v>4</v>
      </c>
      <c r="B6" s="41" t="s">
        <v>11</v>
      </c>
      <c r="C6" s="47">
        <v>33799</v>
      </c>
      <c r="D6" s="48">
        <v>1.3524049418255968</v>
      </c>
      <c r="E6" s="47">
        <v>263</v>
      </c>
      <c r="F6" s="48">
        <v>-22.873900293255133</v>
      </c>
      <c r="G6" s="47">
        <v>34062</v>
      </c>
      <c r="H6" s="48">
        <v>1.1071863219448486</v>
      </c>
      <c r="I6" s="47">
        <v>0</v>
      </c>
      <c r="J6" s="48"/>
      <c r="K6" s="49">
        <v>34062</v>
      </c>
      <c r="L6" s="50">
        <v>1.1071863219448486</v>
      </c>
      <c r="M6" s="60"/>
    </row>
    <row r="7" spans="1:13" s="8" customFormat="1" ht="15.75" customHeight="1">
      <c r="A7" s="31">
        <v>5</v>
      </c>
      <c r="B7" s="41" t="s">
        <v>12</v>
      </c>
      <c r="C7" s="47">
        <v>3924</v>
      </c>
      <c r="D7" s="48">
        <v>17.099373321396598</v>
      </c>
      <c r="E7" s="47">
        <v>2541</v>
      </c>
      <c r="F7" s="48">
        <v>5.610972568578553</v>
      </c>
      <c r="G7" s="47">
        <v>6465</v>
      </c>
      <c r="H7" s="48">
        <v>12.298071912454404</v>
      </c>
      <c r="I7" s="47">
        <v>3092</v>
      </c>
      <c r="J7" s="48">
        <v>550.9473684210526</v>
      </c>
      <c r="K7" s="49">
        <v>9557</v>
      </c>
      <c r="L7" s="50">
        <v>53.30445941610523</v>
      </c>
      <c r="M7" s="60"/>
    </row>
    <row r="8" spans="1:13" s="8" customFormat="1" ht="15.75" customHeight="1">
      <c r="A8" s="31">
        <v>6</v>
      </c>
      <c r="B8" s="41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14</v>
      </c>
      <c r="C9" s="47">
        <v>5181</v>
      </c>
      <c r="D9" s="48">
        <v>160.74484146955209</v>
      </c>
      <c r="E9" s="47">
        <v>634</v>
      </c>
      <c r="F9" s="48"/>
      <c r="G9" s="47">
        <v>5815</v>
      </c>
      <c r="H9" s="48">
        <v>192.65223955712128</v>
      </c>
      <c r="I9" s="47">
        <v>0</v>
      </c>
      <c r="J9" s="48"/>
      <c r="K9" s="49">
        <v>5815</v>
      </c>
      <c r="L9" s="50">
        <v>192.65223955712128</v>
      </c>
      <c r="M9" s="60"/>
    </row>
    <row r="10" spans="1:13" s="8" customFormat="1" ht="15.75" customHeight="1">
      <c r="A10" s="31">
        <v>8</v>
      </c>
      <c r="B10" s="41" t="s">
        <v>15</v>
      </c>
      <c r="C10" s="47">
        <v>78</v>
      </c>
      <c r="D10" s="48">
        <v>-26.41509433962264</v>
      </c>
      <c r="E10" s="47">
        <v>0</v>
      </c>
      <c r="F10" s="48"/>
      <c r="G10" s="47">
        <v>78</v>
      </c>
      <c r="H10" s="48">
        <v>-26.41509433962264</v>
      </c>
      <c r="I10" s="47">
        <v>73</v>
      </c>
      <c r="J10" s="48">
        <v>4.285714285714286</v>
      </c>
      <c r="K10" s="49">
        <v>151</v>
      </c>
      <c r="L10" s="50">
        <v>-14.204545454545455</v>
      </c>
      <c r="M10" s="60"/>
    </row>
    <row r="11" spans="1:13" s="8" customFormat="1" ht="15.75" customHeight="1">
      <c r="A11" s="31">
        <v>9</v>
      </c>
      <c r="B11" s="41" t="s">
        <v>16</v>
      </c>
      <c r="C11" s="47">
        <v>623</v>
      </c>
      <c r="D11" s="48">
        <v>4.705882352941177</v>
      </c>
      <c r="E11" s="47">
        <v>0</v>
      </c>
      <c r="F11" s="48"/>
      <c r="G11" s="47">
        <v>623</v>
      </c>
      <c r="H11" s="48">
        <v>4.705882352941177</v>
      </c>
      <c r="I11" s="47">
        <v>595</v>
      </c>
      <c r="J11" s="48">
        <v>17.821782178217823</v>
      </c>
      <c r="K11" s="49">
        <v>1218</v>
      </c>
      <c r="L11" s="50">
        <v>10.727272727272727</v>
      </c>
      <c r="M11" s="60"/>
    </row>
    <row r="12" spans="1:13" s="8" customFormat="1" ht="15.75" customHeight="1">
      <c r="A12" s="31">
        <v>10</v>
      </c>
      <c r="B12" s="41" t="s">
        <v>17</v>
      </c>
      <c r="C12" s="47">
        <v>1544</v>
      </c>
      <c r="D12" s="48">
        <v>-9.707602339181287</v>
      </c>
      <c r="E12" s="47">
        <v>4</v>
      </c>
      <c r="F12" s="48">
        <v>300</v>
      </c>
      <c r="G12" s="47">
        <v>1548</v>
      </c>
      <c r="H12" s="48">
        <v>-9.526592635885446</v>
      </c>
      <c r="I12" s="47">
        <v>822</v>
      </c>
      <c r="J12" s="48">
        <v>-3.2941176470588234</v>
      </c>
      <c r="K12" s="49">
        <v>2370</v>
      </c>
      <c r="L12" s="50">
        <v>-7.458024209293245</v>
      </c>
      <c r="M12" s="60"/>
    </row>
    <row r="13" spans="1:13" s="8" customFormat="1" ht="15.75" customHeight="1">
      <c r="A13" s="31">
        <v>11</v>
      </c>
      <c r="B13" s="41" t="s">
        <v>18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19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0"/>
    </row>
    <row r="15" spans="1:13" s="8" customFormat="1" ht="15.75" customHeight="1">
      <c r="A15" s="31">
        <v>13</v>
      </c>
      <c r="B15" s="41" t="s">
        <v>20</v>
      </c>
      <c r="C15" s="47">
        <v>91</v>
      </c>
      <c r="D15" s="48">
        <v>-73.39181286549707</v>
      </c>
      <c r="E15" s="47">
        <v>558</v>
      </c>
      <c r="F15" s="48">
        <v>20.77922077922078</v>
      </c>
      <c r="G15" s="47">
        <v>649</v>
      </c>
      <c r="H15" s="48">
        <v>-19.27860696517413</v>
      </c>
      <c r="I15" s="47">
        <v>0</v>
      </c>
      <c r="J15" s="48"/>
      <c r="K15" s="49">
        <v>649</v>
      </c>
      <c r="L15" s="50">
        <v>-19.27860696517413</v>
      </c>
      <c r="M15" s="60"/>
    </row>
    <row r="16" spans="1:13" s="8" customFormat="1" ht="15.75" customHeight="1">
      <c r="A16" s="31">
        <v>14</v>
      </c>
      <c r="B16" s="41" t="s">
        <v>21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0"/>
    </row>
    <row r="17" spans="1:13" s="8" customFormat="1" ht="15.75" customHeight="1">
      <c r="A17" s="31">
        <v>15</v>
      </c>
      <c r="B17" s="41" t="s">
        <v>77</v>
      </c>
      <c r="C17" s="47">
        <v>136</v>
      </c>
      <c r="D17" s="48">
        <v>0.7407407407407407</v>
      </c>
      <c r="E17" s="47">
        <v>0</v>
      </c>
      <c r="F17" s="48"/>
      <c r="G17" s="47">
        <v>136</v>
      </c>
      <c r="H17" s="48">
        <v>0.7407407407407407</v>
      </c>
      <c r="I17" s="47">
        <v>0</v>
      </c>
      <c r="J17" s="48"/>
      <c r="K17" s="49">
        <v>136</v>
      </c>
      <c r="L17" s="50">
        <v>0.7407407407407407</v>
      </c>
      <c r="M17" s="60"/>
    </row>
    <row r="18" spans="1:13" s="8" customFormat="1" ht="15.75" customHeight="1">
      <c r="A18" s="31">
        <v>16</v>
      </c>
      <c r="B18" s="41" t="s">
        <v>22</v>
      </c>
      <c r="C18" s="47">
        <v>83</v>
      </c>
      <c r="D18" s="48">
        <v>-39.85507246376812</v>
      </c>
      <c r="E18" s="47">
        <v>1074</v>
      </c>
      <c r="F18" s="48">
        <v>5.708661417322834</v>
      </c>
      <c r="G18" s="47">
        <v>1157</v>
      </c>
      <c r="H18" s="48">
        <v>0.25996533795493937</v>
      </c>
      <c r="I18" s="47">
        <v>306</v>
      </c>
      <c r="J18" s="48">
        <v>4.794520547945205</v>
      </c>
      <c r="K18" s="49">
        <v>1463</v>
      </c>
      <c r="L18" s="50">
        <v>1.1756569847856155</v>
      </c>
      <c r="M18" s="60"/>
    </row>
    <row r="19" spans="1:13" s="8" customFormat="1" ht="15.75" customHeight="1">
      <c r="A19" s="31">
        <v>17</v>
      </c>
      <c r="B19" s="41" t="s">
        <v>23</v>
      </c>
      <c r="C19" s="47">
        <v>79</v>
      </c>
      <c r="D19" s="48">
        <v>-30.70175438596491</v>
      </c>
      <c r="E19" s="47">
        <v>0</v>
      </c>
      <c r="F19" s="48"/>
      <c r="G19" s="47">
        <v>79</v>
      </c>
      <c r="H19" s="48">
        <v>-38.75968992248062</v>
      </c>
      <c r="I19" s="47">
        <v>499</v>
      </c>
      <c r="J19" s="48">
        <v>-10.892857142857142</v>
      </c>
      <c r="K19" s="49">
        <v>578</v>
      </c>
      <c r="L19" s="50">
        <v>-16.11030478955007</v>
      </c>
      <c r="M19" s="60"/>
    </row>
    <row r="20" spans="1:13" s="8" customFormat="1" ht="15.75" customHeight="1">
      <c r="A20" s="31">
        <v>18</v>
      </c>
      <c r="B20" s="41" t="s">
        <v>24</v>
      </c>
      <c r="C20" s="47">
        <v>4267</v>
      </c>
      <c r="D20" s="48">
        <v>10.372478013450595</v>
      </c>
      <c r="E20" s="47">
        <v>0</v>
      </c>
      <c r="F20" s="48"/>
      <c r="G20" s="47">
        <v>4267</v>
      </c>
      <c r="H20" s="48">
        <v>10.372478013450595</v>
      </c>
      <c r="I20" s="47">
        <v>2298</v>
      </c>
      <c r="J20" s="48">
        <v>14.957478739369686</v>
      </c>
      <c r="K20" s="49">
        <v>6565</v>
      </c>
      <c r="L20" s="50">
        <v>11.935208866155158</v>
      </c>
      <c r="M20" s="60"/>
    </row>
    <row r="21" spans="1:13" s="8" customFormat="1" ht="15.75" customHeight="1">
      <c r="A21" s="31">
        <v>19</v>
      </c>
      <c r="B21" s="41" t="s">
        <v>25</v>
      </c>
      <c r="C21" s="47">
        <v>88683</v>
      </c>
      <c r="D21" s="48">
        <v>-1.0278558992902103</v>
      </c>
      <c r="E21" s="47">
        <v>0</v>
      </c>
      <c r="F21" s="48"/>
      <c r="G21" s="47">
        <v>88683</v>
      </c>
      <c r="H21" s="48">
        <v>-1.0278558992902103</v>
      </c>
      <c r="I21" s="47">
        <v>3597</v>
      </c>
      <c r="J21" s="48">
        <v>-8.28658847526772</v>
      </c>
      <c r="K21" s="49">
        <v>92281</v>
      </c>
      <c r="L21" s="50">
        <v>-1.3311806342621304</v>
      </c>
      <c r="M21" s="60"/>
    </row>
    <row r="22" spans="1:13" s="8" customFormat="1" ht="15.75" customHeight="1">
      <c r="A22" s="31">
        <v>20</v>
      </c>
      <c r="B22" s="41" t="s">
        <v>26</v>
      </c>
      <c r="C22" s="47">
        <v>444</v>
      </c>
      <c r="D22" s="48">
        <v>-29.635499207606973</v>
      </c>
      <c r="E22" s="47">
        <v>790</v>
      </c>
      <c r="F22" s="48">
        <v>1.935483870967742</v>
      </c>
      <c r="G22" s="47">
        <v>1234</v>
      </c>
      <c r="H22" s="48">
        <v>-12.233285917496444</v>
      </c>
      <c r="I22" s="47">
        <v>815</v>
      </c>
      <c r="J22" s="48">
        <v>55.23809523809524</v>
      </c>
      <c r="K22" s="49">
        <v>2049</v>
      </c>
      <c r="L22" s="50">
        <v>6.110823407560849</v>
      </c>
      <c r="M22" s="60"/>
    </row>
    <row r="23" spans="1:13" s="8" customFormat="1" ht="15.75" customHeight="1">
      <c r="A23" s="31">
        <v>21</v>
      </c>
      <c r="B23" s="41" t="s">
        <v>27</v>
      </c>
      <c r="C23" s="47">
        <v>217</v>
      </c>
      <c r="D23" s="48">
        <v>3.3333333333333335</v>
      </c>
      <c r="E23" s="47">
        <v>0</v>
      </c>
      <c r="F23" s="48"/>
      <c r="G23" s="47">
        <v>217</v>
      </c>
      <c r="H23" s="48">
        <v>3.3333333333333335</v>
      </c>
      <c r="I23" s="47">
        <v>2</v>
      </c>
      <c r="J23" s="48">
        <v>100</v>
      </c>
      <c r="K23" s="49">
        <v>219</v>
      </c>
      <c r="L23" s="50">
        <v>3.7914691943127963</v>
      </c>
      <c r="M23" s="60"/>
    </row>
    <row r="24" spans="1:13" s="8" customFormat="1" ht="15.75" customHeight="1">
      <c r="A24" s="31">
        <v>22</v>
      </c>
      <c r="B24" s="41" t="s">
        <v>28</v>
      </c>
      <c r="C24" s="47">
        <v>820</v>
      </c>
      <c r="D24" s="48">
        <v>65.9919028340081</v>
      </c>
      <c r="E24" s="47">
        <v>0</v>
      </c>
      <c r="F24" s="48"/>
      <c r="G24" s="47">
        <v>820</v>
      </c>
      <c r="H24" s="48">
        <v>65.9919028340081</v>
      </c>
      <c r="I24" s="47">
        <v>677</v>
      </c>
      <c r="J24" s="48">
        <v>18.356643356643357</v>
      </c>
      <c r="K24" s="49">
        <v>1497</v>
      </c>
      <c r="L24" s="50">
        <v>40.431519699812384</v>
      </c>
      <c r="M24" s="60"/>
    </row>
    <row r="25" spans="1:13" s="8" customFormat="1" ht="15.75" customHeight="1">
      <c r="A25" s="31">
        <v>23</v>
      </c>
      <c r="B25" s="41" t="s">
        <v>29</v>
      </c>
      <c r="C25" s="47">
        <v>198</v>
      </c>
      <c r="D25" s="48">
        <v>22.22222222222222</v>
      </c>
      <c r="E25" s="47">
        <v>0</v>
      </c>
      <c r="F25" s="48"/>
      <c r="G25" s="47">
        <v>198</v>
      </c>
      <c r="H25" s="48">
        <v>22.22222222222222</v>
      </c>
      <c r="I25" s="47">
        <v>0</v>
      </c>
      <c r="J25" s="48"/>
      <c r="K25" s="49">
        <v>198</v>
      </c>
      <c r="L25" s="50">
        <v>22.22222222222222</v>
      </c>
      <c r="M25" s="60"/>
    </row>
    <row r="26" spans="1:13" s="8" customFormat="1" ht="15.75" customHeight="1">
      <c r="A26" s="31">
        <v>24</v>
      </c>
      <c r="B26" s="41" t="s">
        <v>30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31</v>
      </c>
      <c r="C27" s="47">
        <v>270</v>
      </c>
      <c r="D27" s="48">
        <v>30.434782608695652</v>
      </c>
      <c r="E27" s="47">
        <v>0</v>
      </c>
      <c r="F27" s="48"/>
      <c r="G27" s="47">
        <v>270</v>
      </c>
      <c r="H27" s="48">
        <v>30.434782608695652</v>
      </c>
      <c r="I27" s="47">
        <v>385</v>
      </c>
      <c r="J27" s="48">
        <v>13.905325443786982</v>
      </c>
      <c r="K27" s="49">
        <v>655</v>
      </c>
      <c r="L27" s="50">
        <v>20.18348623853211</v>
      </c>
      <c r="M27" s="60"/>
    </row>
    <row r="28" spans="1:13" s="8" customFormat="1" ht="15.75" customHeight="1">
      <c r="A28" s="31">
        <v>26</v>
      </c>
      <c r="B28" s="41" t="s">
        <v>32</v>
      </c>
      <c r="C28" s="47">
        <v>2524</v>
      </c>
      <c r="D28" s="48">
        <v>68.04260985352863</v>
      </c>
      <c r="E28" s="47">
        <v>639</v>
      </c>
      <c r="F28" s="48">
        <v>-5.752212389380531</v>
      </c>
      <c r="G28" s="47">
        <v>3163</v>
      </c>
      <c r="H28" s="48">
        <v>45.091743119266056</v>
      </c>
      <c r="I28" s="47">
        <v>292</v>
      </c>
      <c r="J28" s="48">
        <v>-18.207282913165265</v>
      </c>
      <c r="K28" s="49">
        <v>3455</v>
      </c>
      <c r="L28" s="50">
        <v>36.18446984627513</v>
      </c>
      <c r="M28" s="60"/>
    </row>
    <row r="29" spans="1:13" s="8" customFormat="1" ht="15.75" customHeight="1">
      <c r="A29" s="31">
        <v>27</v>
      </c>
      <c r="B29" s="41" t="s">
        <v>33</v>
      </c>
      <c r="C29" s="47">
        <v>41</v>
      </c>
      <c r="D29" s="48">
        <v>-6.818181818181818</v>
      </c>
      <c r="E29" s="47">
        <v>0</v>
      </c>
      <c r="F29" s="48"/>
      <c r="G29" s="47">
        <v>41</v>
      </c>
      <c r="H29" s="48">
        <v>-6.818181818181818</v>
      </c>
      <c r="I29" s="47">
        <v>0</v>
      </c>
      <c r="J29" s="48"/>
      <c r="K29" s="49">
        <v>41</v>
      </c>
      <c r="L29" s="50">
        <v>-6.818181818181818</v>
      </c>
      <c r="M29" s="60"/>
    </row>
    <row r="30" spans="1:13" s="8" customFormat="1" ht="15.75" customHeight="1">
      <c r="A30" s="31">
        <v>28</v>
      </c>
      <c r="B30" s="41" t="s">
        <v>34</v>
      </c>
      <c r="C30" s="47">
        <v>534</v>
      </c>
      <c r="D30" s="48">
        <v>-10.851419031719532</v>
      </c>
      <c r="E30" s="47">
        <v>0</v>
      </c>
      <c r="F30" s="48"/>
      <c r="G30" s="47">
        <v>534</v>
      </c>
      <c r="H30" s="48">
        <v>-10.851419031719532</v>
      </c>
      <c r="I30" s="47">
        <v>0</v>
      </c>
      <c r="J30" s="48"/>
      <c r="K30" s="49">
        <v>534</v>
      </c>
      <c r="L30" s="50">
        <v>-10.851419031719532</v>
      </c>
      <c r="M30" s="60"/>
    </row>
    <row r="31" spans="1:13" s="8" customFormat="1" ht="15.75" customHeight="1">
      <c r="A31" s="31">
        <v>29</v>
      </c>
      <c r="B31" s="41" t="s">
        <v>35</v>
      </c>
      <c r="C31" s="47">
        <v>5741</v>
      </c>
      <c r="D31" s="48">
        <v>-3.787497905144964</v>
      </c>
      <c r="E31" s="47">
        <v>0</v>
      </c>
      <c r="F31" s="48"/>
      <c r="G31" s="47">
        <v>5741</v>
      </c>
      <c r="H31" s="48">
        <v>-3.787497905144964</v>
      </c>
      <c r="I31" s="47">
        <v>7</v>
      </c>
      <c r="J31" s="48">
        <v>75</v>
      </c>
      <c r="K31" s="49">
        <v>5748</v>
      </c>
      <c r="L31" s="50">
        <v>-3.7347178027131136</v>
      </c>
      <c r="M31" s="60"/>
    </row>
    <row r="32" spans="1:13" s="8" customFormat="1" ht="15.75" customHeight="1">
      <c r="A32" s="31">
        <v>30</v>
      </c>
      <c r="B32" s="41" t="s">
        <v>36</v>
      </c>
      <c r="C32" s="47">
        <v>28587</v>
      </c>
      <c r="D32" s="48">
        <v>1.2395084463646988</v>
      </c>
      <c r="E32" s="47">
        <v>0</v>
      </c>
      <c r="F32" s="48"/>
      <c r="G32" s="47">
        <v>28587</v>
      </c>
      <c r="H32" s="48">
        <v>1.2395084463646988</v>
      </c>
      <c r="I32" s="47">
        <v>10489</v>
      </c>
      <c r="J32" s="48">
        <v>1.5293776013938631</v>
      </c>
      <c r="K32" s="49">
        <v>39076</v>
      </c>
      <c r="L32" s="50">
        <v>1.3171541174030283</v>
      </c>
      <c r="M32" s="60"/>
    </row>
    <row r="33" spans="1:13" s="8" customFormat="1" ht="15.75" customHeight="1">
      <c r="A33" s="31">
        <v>31</v>
      </c>
      <c r="B33" s="41" t="s">
        <v>37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0"/>
    </row>
    <row r="34" spans="1:13" s="8" customFormat="1" ht="15.75" customHeight="1">
      <c r="A34" s="31">
        <v>32</v>
      </c>
      <c r="B34" s="41" t="s">
        <v>38</v>
      </c>
      <c r="C34" s="47">
        <v>574</v>
      </c>
      <c r="D34" s="48">
        <v>-38.27956989247312</v>
      </c>
      <c r="E34" s="47">
        <v>2323</v>
      </c>
      <c r="F34" s="48">
        <v>-18.889664804469273</v>
      </c>
      <c r="G34" s="47">
        <v>2896</v>
      </c>
      <c r="H34" s="48">
        <v>-23.66895097522404</v>
      </c>
      <c r="I34" s="47">
        <v>458</v>
      </c>
      <c r="J34" s="48">
        <v>11.16504854368932</v>
      </c>
      <c r="K34" s="49">
        <v>3353</v>
      </c>
      <c r="L34" s="50">
        <v>-20.280551592962436</v>
      </c>
      <c r="M34" s="60"/>
    </row>
    <row r="35" spans="1:13" s="8" customFormat="1" ht="15.75" customHeight="1">
      <c r="A35" s="31">
        <v>33</v>
      </c>
      <c r="B35" s="41" t="s">
        <v>39</v>
      </c>
      <c r="C35" s="47">
        <v>9</v>
      </c>
      <c r="D35" s="48">
        <v>-50</v>
      </c>
      <c r="E35" s="47">
        <v>0</v>
      </c>
      <c r="F35" s="48"/>
      <c r="G35" s="47">
        <v>9</v>
      </c>
      <c r="H35" s="48">
        <v>-50</v>
      </c>
      <c r="I35" s="47">
        <v>3</v>
      </c>
      <c r="J35" s="48">
        <v>0</v>
      </c>
      <c r="K35" s="49">
        <v>10</v>
      </c>
      <c r="L35" s="50">
        <v>-47.36842105263158</v>
      </c>
      <c r="M35" s="60"/>
    </row>
    <row r="36" spans="1:13" s="8" customFormat="1" ht="15.75" customHeight="1">
      <c r="A36" s="31">
        <v>34</v>
      </c>
      <c r="B36" s="41" t="s">
        <v>40</v>
      </c>
      <c r="C36" s="47">
        <v>4904</v>
      </c>
      <c r="D36" s="48">
        <v>21.14624505928854</v>
      </c>
      <c r="E36" s="47">
        <v>0</v>
      </c>
      <c r="F36" s="48"/>
      <c r="G36" s="47">
        <v>4904</v>
      </c>
      <c r="H36" s="48">
        <v>21.14624505928854</v>
      </c>
      <c r="I36" s="47">
        <v>7</v>
      </c>
      <c r="J36" s="48">
        <v>-83.33333333333333</v>
      </c>
      <c r="K36" s="49">
        <v>4912</v>
      </c>
      <c r="L36" s="50">
        <v>20.039100684261975</v>
      </c>
      <c r="M36" s="60"/>
    </row>
    <row r="37" spans="1:13" s="8" customFormat="1" ht="15.75" customHeight="1">
      <c r="A37" s="31">
        <v>35</v>
      </c>
      <c r="B37" s="41" t="s">
        <v>41</v>
      </c>
      <c r="C37" s="47">
        <v>110</v>
      </c>
      <c r="D37" s="48">
        <v>59.42028985507246</v>
      </c>
      <c r="E37" s="47">
        <v>119</v>
      </c>
      <c r="F37" s="48">
        <v>0.847457627118644</v>
      </c>
      <c r="G37" s="47">
        <v>229</v>
      </c>
      <c r="H37" s="48">
        <v>22.459893048128343</v>
      </c>
      <c r="I37" s="47">
        <v>19</v>
      </c>
      <c r="J37" s="48">
        <v>5.555555555555555</v>
      </c>
      <c r="K37" s="49">
        <v>248</v>
      </c>
      <c r="L37" s="50">
        <v>20.975609756097562</v>
      </c>
      <c r="M37" s="60"/>
    </row>
    <row r="38" spans="1:13" s="8" customFormat="1" ht="15.75" customHeight="1">
      <c r="A38" s="31">
        <v>36</v>
      </c>
      <c r="B38" s="41" t="s">
        <v>42</v>
      </c>
      <c r="C38" s="47">
        <v>2371</v>
      </c>
      <c r="D38" s="48">
        <v>29.20980926430518</v>
      </c>
      <c r="E38" s="47">
        <v>3014</v>
      </c>
      <c r="F38" s="48">
        <v>8.651766402307137</v>
      </c>
      <c r="G38" s="47">
        <v>5385</v>
      </c>
      <c r="H38" s="48">
        <v>16.811279826464208</v>
      </c>
      <c r="I38" s="47">
        <v>984</v>
      </c>
      <c r="J38" s="48">
        <v>22.693266832917704</v>
      </c>
      <c r="K38" s="49">
        <v>6369</v>
      </c>
      <c r="L38" s="50">
        <v>17.66118603362276</v>
      </c>
      <c r="M38" s="60"/>
    </row>
    <row r="39" spans="1:13" s="8" customFormat="1" ht="15.75" customHeight="1">
      <c r="A39" s="31">
        <v>37</v>
      </c>
      <c r="B39" s="41" t="s">
        <v>43</v>
      </c>
      <c r="C39" s="47">
        <v>738</v>
      </c>
      <c r="D39" s="48">
        <v>897.2972972972973</v>
      </c>
      <c r="E39" s="47">
        <v>1984</v>
      </c>
      <c r="F39" s="48">
        <v>-19.41510966693745</v>
      </c>
      <c r="G39" s="47">
        <v>2722</v>
      </c>
      <c r="H39" s="48">
        <v>7.334384858044164</v>
      </c>
      <c r="I39" s="47">
        <v>348</v>
      </c>
      <c r="J39" s="48">
        <v>11.538461538461538</v>
      </c>
      <c r="K39" s="49">
        <v>3070</v>
      </c>
      <c r="L39" s="50">
        <v>7.794943820224719</v>
      </c>
      <c r="M39" s="60"/>
    </row>
    <row r="40" spans="1:13" s="8" customFormat="1" ht="15.75" customHeight="1">
      <c r="A40" s="11"/>
      <c r="B40" s="11" t="s">
        <v>0</v>
      </c>
      <c r="C40" s="12">
        <f>SUM(C3:C39)</f>
        <v>188054</v>
      </c>
      <c r="D40" s="50">
        <v>3.5579565291613666</v>
      </c>
      <c r="E40" s="12">
        <f>SUM(E3:E39)</f>
        <v>13972</v>
      </c>
      <c r="F40" s="50">
        <v>0.3015075376884422</v>
      </c>
      <c r="G40" s="12">
        <f>SUM(G3:G39)</f>
        <v>202025</v>
      </c>
      <c r="H40" s="50">
        <v>3.324911519813425</v>
      </c>
      <c r="I40" s="12">
        <f>SUM(I3:I39)</f>
        <v>26708</v>
      </c>
      <c r="J40" s="50">
        <v>13.549593979847796</v>
      </c>
      <c r="K40" s="12">
        <f>SUM(K3:K39)</f>
        <v>228732</v>
      </c>
      <c r="L40" s="50">
        <v>4.420948833132464</v>
      </c>
      <c r="M40" s="60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58</v>
      </c>
      <c r="C1" s="64" t="s">
        <v>59</v>
      </c>
      <c r="D1" s="64"/>
      <c r="E1" s="64"/>
      <c r="F1" s="64"/>
      <c r="G1" s="64"/>
      <c r="H1" s="64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59"/>
    </row>
    <row r="3" spans="1:9" s="23" customFormat="1" ht="15.75" customHeight="1">
      <c r="A3" s="24">
        <v>1</v>
      </c>
      <c r="B3" s="25" t="s">
        <v>8</v>
      </c>
      <c r="C3" s="26">
        <v>276</v>
      </c>
      <c r="D3" s="27">
        <v>-65.84158415841584</v>
      </c>
      <c r="E3" s="26">
        <v>23333</v>
      </c>
      <c r="F3" s="27">
        <v>-68.2427558422822</v>
      </c>
      <c r="G3" s="26">
        <v>24</v>
      </c>
      <c r="H3" s="27">
        <v>-60</v>
      </c>
      <c r="I3" s="61"/>
    </row>
    <row r="4" spans="1:9" s="23" customFormat="1" ht="15.75" customHeight="1">
      <c r="A4" s="24">
        <v>2</v>
      </c>
      <c r="B4" s="25" t="s">
        <v>9</v>
      </c>
      <c r="C4" s="26">
        <v>1439</v>
      </c>
      <c r="D4" s="27">
        <v>-8.750792644261255</v>
      </c>
      <c r="E4" s="26">
        <v>39296</v>
      </c>
      <c r="F4" s="27">
        <v>5.916282579984367</v>
      </c>
      <c r="G4" s="26">
        <v>545</v>
      </c>
      <c r="H4" s="27">
        <v>32.60340632603406</v>
      </c>
      <c r="I4" s="61"/>
    </row>
    <row r="5" spans="1:9" s="23" customFormat="1" ht="15.75" customHeight="1">
      <c r="A5" s="24">
        <v>3</v>
      </c>
      <c r="B5" s="25" t="s">
        <v>10</v>
      </c>
      <c r="C5" s="26">
        <v>2110</v>
      </c>
      <c r="D5" s="27">
        <v>18.472768107804605</v>
      </c>
      <c r="E5" s="26">
        <v>145038</v>
      </c>
      <c r="F5" s="27">
        <v>11.512793701562307</v>
      </c>
      <c r="G5" s="26">
        <v>393</v>
      </c>
      <c r="H5" s="27">
        <v>-0.5063291139240507</v>
      </c>
      <c r="I5" s="61"/>
    </row>
    <row r="6" spans="1:9" s="23" customFormat="1" ht="15.75" customHeight="1">
      <c r="A6" s="24">
        <v>4</v>
      </c>
      <c r="B6" s="25" t="s">
        <v>11</v>
      </c>
      <c r="C6" s="26">
        <v>4395</v>
      </c>
      <c r="D6" s="27">
        <v>8.545319832057299</v>
      </c>
      <c r="E6" s="26">
        <v>382669</v>
      </c>
      <c r="F6" s="27">
        <v>12.655403157668518</v>
      </c>
      <c r="G6" s="26">
        <v>13287</v>
      </c>
      <c r="H6" s="27">
        <v>8.927693064436793</v>
      </c>
      <c r="I6" s="61"/>
    </row>
    <row r="7" spans="1:9" s="23" customFormat="1" ht="15.75" customHeight="1">
      <c r="A7" s="24">
        <v>5</v>
      </c>
      <c r="B7" s="25" t="s">
        <v>12</v>
      </c>
      <c r="C7" s="26">
        <v>5057</v>
      </c>
      <c r="D7" s="27">
        <v>17.988800746616892</v>
      </c>
      <c r="E7" s="26">
        <v>290325</v>
      </c>
      <c r="F7" s="27">
        <v>5.475689638260073</v>
      </c>
      <c r="G7" s="26">
        <v>5386</v>
      </c>
      <c r="H7" s="27">
        <v>118.32184839886501</v>
      </c>
      <c r="I7" s="61"/>
    </row>
    <row r="8" spans="1:9" s="23" customFormat="1" ht="15.75" customHeight="1">
      <c r="A8" s="24">
        <v>6</v>
      </c>
      <c r="B8" s="25" t="s">
        <v>13</v>
      </c>
      <c r="C8" s="26">
        <v>1408</v>
      </c>
      <c r="D8" s="27">
        <v>-18.612716763005782</v>
      </c>
      <c r="E8" s="26">
        <v>7709</v>
      </c>
      <c r="F8" s="27">
        <v>22.598600508905854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14</v>
      </c>
      <c r="C9" s="26">
        <v>885</v>
      </c>
      <c r="D9" s="27">
        <v>5.861244019138756</v>
      </c>
      <c r="E9" s="26">
        <v>23194</v>
      </c>
      <c r="F9" s="27">
        <v>29.945655218779763</v>
      </c>
      <c r="G9" s="26">
        <v>2984</v>
      </c>
      <c r="H9" s="27">
        <v>139.29430633520448</v>
      </c>
      <c r="I9" s="61"/>
    </row>
    <row r="10" spans="1:9" s="23" customFormat="1" ht="15.75" customHeight="1">
      <c r="A10" s="24">
        <v>8</v>
      </c>
      <c r="B10" s="25" t="s">
        <v>15</v>
      </c>
      <c r="C10" s="26">
        <v>775</v>
      </c>
      <c r="D10" s="27">
        <v>16.366366366366368</v>
      </c>
      <c r="E10" s="26">
        <v>54308</v>
      </c>
      <c r="F10" s="27">
        <v>5.970964720574462</v>
      </c>
      <c r="G10" s="26">
        <v>11</v>
      </c>
      <c r="H10" s="27">
        <v>-71.05263157894737</v>
      </c>
      <c r="I10" s="61"/>
    </row>
    <row r="11" spans="1:9" s="23" customFormat="1" ht="15.75" customHeight="1">
      <c r="A11" s="24">
        <v>9</v>
      </c>
      <c r="B11" s="25" t="s">
        <v>16</v>
      </c>
      <c r="C11" s="26">
        <v>2003</v>
      </c>
      <c r="D11" s="27">
        <v>-4.1168022977501195</v>
      </c>
      <c r="E11" s="26">
        <v>167416</v>
      </c>
      <c r="F11" s="27">
        <v>-1.6305210028732424</v>
      </c>
      <c r="G11" s="26">
        <v>475</v>
      </c>
      <c r="H11" s="27">
        <v>19.64735516372796</v>
      </c>
      <c r="I11" s="61"/>
    </row>
    <row r="12" spans="1:9" s="23" customFormat="1" ht="15.75" customHeight="1">
      <c r="A12" s="24">
        <v>10</v>
      </c>
      <c r="B12" s="25" t="s">
        <v>17</v>
      </c>
      <c r="C12" s="26">
        <v>3924</v>
      </c>
      <c r="D12" s="27">
        <v>-2.5577352868140055</v>
      </c>
      <c r="E12" s="26">
        <v>358876</v>
      </c>
      <c r="F12" s="27">
        <v>-4.613618120637688</v>
      </c>
      <c r="G12" s="26">
        <v>830</v>
      </c>
      <c r="H12" s="27">
        <v>-10.944206008583691</v>
      </c>
      <c r="I12" s="61"/>
    </row>
    <row r="13" spans="1:9" s="23" customFormat="1" ht="15.75" customHeight="1">
      <c r="A13" s="24">
        <v>11</v>
      </c>
      <c r="B13" s="25" t="s">
        <v>18</v>
      </c>
      <c r="C13" s="26">
        <v>178</v>
      </c>
      <c r="D13" s="27">
        <v>-5.319148936170213</v>
      </c>
      <c r="E13" s="26">
        <v>6665</v>
      </c>
      <c r="F13" s="27">
        <v>25.44701675136458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19</v>
      </c>
      <c r="C14" s="26">
        <v>669</v>
      </c>
      <c r="D14" s="27">
        <v>-0.29806259314456035</v>
      </c>
      <c r="E14" s="26">
        <v>1867</v>
      </c>
      <c r="F14" s="27">
        <v>-3.063343717549325</v>
      </c>
      <c r="G14" s="26">
        <v>0</v>
      </c>
      <c r="H14" s="27"/>
      <c r="I14" s="61"/>
    </row>
    <row r="15" spans="1:9" s="23" customFormat="1" ht="15.75" customHeight="1">
      <c r="A15" s="24">
        <v>13</v>
      </c>
      <c r="B15" s="25" t="s">
        <v>20</v>
      </c>
      <c r="C15" s="26">
        <v>0</v>
      </c>
      <c r="D15" s="27"/>
      <c r="E15" s="26">
        <v>0</v>
      </c>
      <c r="F15" s="27"/>
      <c r="G15" s="26">
        <v>200</v>
      </c>
      <c r="H15" s="27">
        <v>-47.08994708994709</v>
      </c>
      <c r="I15" s="61"/>
    </row>
    <row r="16" spans="1:9" s="23" customFormat="1" ht="15.75" customHeight="1">
      <c r="A16" s="24">
        <v>14</v>
      </c>
      <c r="B16" s="25" t="s">
        <v>21</v>
      </c>
      <c r="C16" s="26">
        <v>298</v>
      </c>
      <c r="D16" s="27">
        <v>23.140495867768596</v>
      </c>
      <c r="E16" s="26">
        <v>623</v>
      </c>
      <c r="F16" s="27">
        <v>12.454873646209386</v>
      </c>
      <c r="G16" s="26">
        <v>0</v>
      </c>
      <c r="H16" s="27"/>
      <c r="I16" s="61"/>
    </row>
    <row r="17" spans="1:9" s="23" customFormat="1" ht="15.75" customHeight="1">
      <c r="A17" s="24">
        <v>15</v>
      </c>
      <c r="B17" s="25" t="s">
        <v>77</v>
      </c>
      <c r="C17" s="26">
        <v>614</v>
      </c>
      <c r="D17" s="27">
        <v>3.19327731092437</v>
      </c>
      <c r="E17" s="26">
        <v>38995</v>
      </c>
      <c r="F17" s="27">
        <v>-5.788698026140948</v>
      </c>
      <c r="G17" s="26">
        <v>44</v>
      </c>
      <c r="H17" s="27">
        <v>-32.30769230769231</v>
      </c>
      <c r="I17" s="61"/>
    </row>
    <row r="18" spans="1:9" s="23" customFormat="1" ht="15.75" customHeight="1">
      <c r="A18" s="24">
        <v>16</v>
      </c>
      <c r="B18" s="25" t="s">
        <v>22</v>
      </c>
      <c r="C18" s="26">
        <v>2168</v>
      </c>
      <c r="D18" s="27">
        <v>17.3795343800758</v>
      </c>
      <c r="E18" s="26">
        <v>83174</v>
      </c>
      <c r="F18" s="27">
        <v>6.52271359229518</v>
      </c>
      <c r="G18" s="26">
        <v>583</v>
      </c>
      <c r="H18" s="27">
        <v>-10.44546850998464</v>
      </c>
      <c r="I18" s="61"/>
    </row>
    <row r="19" spans="1:9" s="23" customFormat="1" ht="15.75" customHeight="1">
      <c r="A19" s="24">
        <v>17</v>
      </c>
      <c r="B19" s="25" t="s">
        <v>23</v>
      </c>
      <c r="C19" s="26">
        <v>976</v>
      </c>
      <c r="D19" s="27">
        <v>5.399568034557236</v>
      </c>
      <c r="E19" s="26">
        <v>75344</v>
      </c>
      <c r="F19" s="27">
        <v>4.817684784574505</v>
      </c>
      <c r="G19" s="26">
        <v>217</v>
      </c>
      <c r="H19" s="27">
        <v>-5.6521739130434785</v>
      </c>
      <c r="I19" s="61"/>
    </row>
    <row r="20" spans="1:9" s="23" customFormat="1" ht="15.75" customHeight="1">
      <c r="A20" s="24">
        <v>18</v>
      </c>
      <c r="B20" s="25" t="s">
        <v>24</v>
      </c>
      <c r="C20" s="26">
        <v>10747</v>
      </c>
      <c r="D20" s="27">
        <v>5.96529284164859</v>
      </c>
      <c r="E20" s="26">
        <v>805158</v>
      </c>
      <c r="F20" s="27">
        <v>9.755259721317241</v>
      </c>
      <c r="G20" s="26">
        <v>2452</v>
      </c>
      <c r="H20" s="27">
        <v>10.900045228403437</v>
      </c>
      <c r="I20" s="61"/>
    </row>
    <row r="21" spans="1:9" s="23" customFormat="1" ht="15.75" customHeight="1">
      <c r="A21" s="24">
        <v>19</v>
      </c>
      <c r="B21" s="25" t="s">
        <v>25</v>
      </c>
      <c r="C21" s="26">
        <v>19805</v>
      </c>
      <c r="D21" s="27">
        <v>8.986352630420427</v>
      </c>
      <c r="E21" s="26">
        <v>1647352</v>
      </c>
      <c r="F21" s="27">
        <v>6.919809753260779</v>
      </c>
      <c r="G21" s="26">
        <v>34943</v>
      </c>
      <c r="H21" s="27">
        <v>-0.8230919876252377</v>
      </c>
      <c r="I21" s="61"/>
    </row>
    <row r="22" spans="1:9" s="23" customFormat="1" ht="15.75" customHeight="1">
      <c r="A22" s="24">
        <v>20</v>
      </c>
      <c r="B22" s="25" t="s">
        <v>26</v>
      </c>
      <c r="C22" s="26">
        <v>4013</v>
      </c>
      <c r="D22" s="27">
        <v>-9.880979115203234</v>
      </c>
      <c r="E22" s="26">
        <v>322167</v>
      </c>
      <c r="F22" s="27">
        <v>-0.8436234257082005</v>
      </c>
      <c r="G22" s="26">
        <v>868</v>
      </c>
      <c r="H22" s="27">
        <v>10.012674271229404</v>
      </c>
      <c r="I22" s="61"/>
    </row>
    <row r="23" spans="1:9" s="23" customFormat="1" ht="15.75" customHeight="1">
      <c r="A23" s="24">
        <v>21</v>
      </c>
      <c r="B23" s="25" t="s">
        <v>27</v>
      </c>
      <c r="C23" s="26">
        <v>1422</v>
      </c>
      <c r="D23" s="27">
        <v>18.99581589958159</v>
      </c>
      <c r="E23" s="26">
        <v>99000</v>
      </c>
      <c r="F23" s="27">
        <v>37.99255676511994</v>
      </c>
      <c r="G23" s="26">
        <v>76</v>
      </c>
      <c r="H23" s="27">
        <v>11.764705882352942</v>
      </c>
      <c r="I23" s="61"/>
    </row>
    <row r="24" spans="1:9" s="23" customFormat="1" ht="15.75" customHeight="1">
      <c r="A24" s="24">
        <v>22</v>
      </c>
      <c r="B24" s="25" t="s">
        <v>28</v>
      </c>
      <c r="C24" s="26">
        <v>3296</v>
      </c>
      <c r="D24" s="27">
        <v>1.9486545004639653</v>
      </c>
      <c r="E24" s="26">
        <v>259497</v>
      </c>
      <c r="F24" s="27">
        <v>-5.859967349900236</v>
      </c>
      <c r="G24" s="26">
        <v>539</v>
      </c>
      <c r="H24" s="27">
        <v>40</v>
      </c>
      <c r="I24" s="61"/>
    </row>
    <row r="25" spans="1:9" s="23" customFormat="1" ht="15.75" customHeight="1">
      <c r="A25" s="24">
        <v>23</v>
      </c>
      <c r="B25" s="25" t="s">
        <v>29</v>
      </c>
      <c r="C25" s="26">
        <v>987</v>
      </c>
      <c r="D25" s="27">
        <v>-5.278310940499041</v>
      </c>
      <c r="E25" s="26">
        <v>5237</v>
      </c>
      <c r="F25" s="27">
        <v>6.443089430894309</v>
      </c>
      <c r="G25" s="26">
        <v>70</v>
      </c>
      <c r="H25" s="27">
        <v>16.666666666666668</v>
      </c>
      <c r="I25" s="61"/>
    </row>
    <row r="26" spans="1:9" s="23" customFormat="1" ht="15.75" customHeight="1">
      <c r="A26" s="24">
        <v>24</v>
      </c>
      <c r="B26" s="25" t="s">
        <v>30</v>
      </c>
      <c r="C26" s="26">
        <v>511</v>
      </c>
      <c r="D26" s="27">
        <v>-9.397163120567376</v>
      </c>
      <c r="E26" s="26">
        <v>3411</v>
      </c>
      <c r="F26" s="27">
        <v>-26.040763226366003</v>
      </c>
      <c r="G26" s="26">
        <v>0</v>
      </c>
      <c r="H26" s="27"/>
      <c r="I26" s="61"/>
    </row>
    <row r="27" spans="1:9" s="23" customFormat="1" ht="15.75" customHeight="1">
      <c r="A27" s="24">
        <v>25</v>
      </c>
      <c r="B27" s="25" t="s">
        <v>31</v>
      </c>
      <c r="C27" s="26">
        <v>792</v>
      </c>
      <c r="D27" s="27">
        <v>6.166219839142091</v>
      </c>
      <c r="E27" s="26">
        <v>21032</v>
      </c>
      <c r="F27" s="27">
        <v>-17.70552099229174</v>
      </c>
      <c r="G27" s="26">
        <v>248</v>
      </c>
      <c r="H27" s="27">
        <v>32.62032085561497</v>
      </c>
      <c r="I27" s="61"/>
    </row>
    <row r="28" spans="1:9" s="23" customFormat="1" ht="15.75" customHeight="1">
      <c r="A28" s="24">
        <v>26</v>
      </c>
      <c r="B28" s="25" t="s">
        <v>32</v>
      </c>
      <c r="C28" s="26">
        <v>3108</v>
      </c>
      <c r="D28" s="27">
        <v>28.642384105960264</v>
      </c>
      <c r="E28" s="26">
        <v>248678</v>
      </c>
      <c r="F28" s="27">
        <v>56.95008962156977</v>
      </c>
      <c r="G28" s="26">
        <v>1229</v>
      </c>
      <c r="H28" s="27">
        <v>23.891129032258064</v>
      </c>
      <c r="I28" s="61"/>
    </row>
    <row r="29" spans="1:9" s="23" customFormat="1" ht="15.75" customHeight="1">
      <c r="A29" s="24">
        <v>27</v>
      </c>
      <c r="B29" s="25" t="s">
        <v>33</v>
      </c>
      <c r="C29" s="26">
        <v>913</v>
      </c>
      <c r="D29" s="27">
        <v>60.73943661971831</v>
      </c>
      <c r="E29" s="26">
        <v>42662</v>
      </c>
      <c r="F29" s="27">
        <v>46.13276700691923</v>
      </c>
      <c r="G29" s="26">
        <v>17</v>
      </c>
      <c r="H29" s="27">
        <v>-10.526315789473685</v>
      </c>
      <c r="I29" s="61"/>
    </row>
    <row r="30" spans="1:9" s="23" customFormat="1" ht="15.75" customHeight="1">
      <c r="A30" s="24">
        <v>28</v>
      </c>
      <c r="B30" s="25" t="s">
        <v>34</v>
      </c>
      <c r="C30" s="26">
        <v>451</v>
      </c>
      <c r="D30" s="27">
        <v>2.733485193621868</v>
      </c>
      <c r="E30" s="26">
        <v>13436</v>
      </c>
      <c r="F30" s="27">
        <v>-8.06705439616832</v>
      </c>
      <c r="G30" s="26">
        <v>264</v>
      </c>
      <c r="H30" s="27">
        <v>-12</v>
      </c>
      <c r="I30" s="61"/>
    </row>
    <row r="31" spans="1:9" s="23" customFormat="1" ht="15.75" customHeight="1">
      <c r="A31" s="24">
        <v>29</v>
      </c>
      <c r="B31" s="25" t="s">
        <v>35</v>
      </c>
      <c r="C31" s="26">
        <v>5081</v>
      </c>
      <c r="D31" s="27">
        <v>12.660753880266075</v>
      </c>
      <c r="E31" s="26">
        <v>383436</v>
      </c>
      <c r="F31" s="27">
        <v>22.27147203071487</v>
      </c>
      <c r="G31" s="26">
        <v>2160</v>
      </c>
      <c r="H31" s="27">
        <v>0.9345794392523364</v>
      </c>
      <c r="I31" s="61"/>
    </row>
    <row r="32" spans="1:9" s="23" customFormat="1" ht="15.75" customHeight="1">
      <c r="A32" s="24">
        <v>30</v>
      </c>
      <c r="B32" s="25" t="s">
        <v>36</v>
      </c>
      <c r="C32" s="26">
        <v>26152</v>
      </c>
      <c r="D32" s="27">
        <v>0.875602700096432</v>
      </c>
      <c r="E32" s="26">
        <v>2352616</v>
      </c>
      <c r="F32" s="27">
        <v>0.9106604014351984</v>
      </c>
      <c r="G32" s="26">
        <v>14639</v>
      </c>
      <c r="H32" s="27">
        <v>2.997256033209034</v>
      </c>
      <c r="I32" s="61"/>
    </row>
    <row r="33" spans="1:9" s="23" customFormat="1" ht="15.75" customHeight="1">
      <c r="A33" s="24">
        <v>31</v>
      </c>
      <c r="B33" s="25" t="s">
        <v>37</v>
      </c>
      <c r="C33" s="26">
        <v>764</v>
      </c>
      <c r="D33" s="27">
        <v>-25.463414634146343</v>
      </c>
      <c r="E33" s="26">
        <v>958</v>
      </c>
      <c r="F33" s="27">
        <v>-6.627680311890838</v>
      </c>
      <c r="G33" s="26">
        <v>0</v>
      </c>
      <c r="H33" s="27"/>
      <c r="I33" s="61"/>
    </row>
    <row r="34" spans="1:9" s="23" customFormat="1" ht="15.75" customHeight="1">
      <c r="A34" s="24">
        <v>32</v>
      </c>
      <c r="B34" s="25" t="s">
        <v>38</v>
      </c>
      <c r="C34" s="26">
        <v>5460</v>
      </c>
      <c r="D34" s="27">
        <v>4.397705544933078</v>
      </c>
      <c r="E34" s="26">
        <v>301479</v>
      </c>
      <c r="F34" s="27">
        <v>-2.4630207187504043</v>
      </c>
      <c r="G34" s="26">
        <v>1376</v>
      </c>
      <c r="H34" s="27">
        <v>-10.182767624020888</v>
      </c>
      <c r="I34" s="61"/>
    </row>
    <row r="35" spans="1:9" s="23" customFormat="1" ht="15.75" customHeight="1">
      <c r="A35" s="24">
        <v>33</v>
      </c>
      <c r="B35" s="25" t="s">
        <v>39</v>
      </c>
      <c r="C35" s="26">
        <v>493</v>
      </c>
      <c r="D35" s="27">
        <v>-1.4</v>
      </c>
      <c r="E35" s="26">
        <v>23955</v>
      </c>
      <c r="F35" s="27">
        <v>-8.523313094283424</v>
      </c>
      <c r="G35" s="26">
        <v>3</v>
      </c>
      <c r="H35" s="27">
        <v>-40</v>
      </c>
      <c r="I35" s="61"/>
    </row>
    <row r="36" spans="1:9" s="23" customFormat="1" ht="15.75" customHeight="1">
      <c r="A36" s="24">
        <v>34</v>
      </c>
      <c r="B36" s="25" t="s">
        <v>40</v>
      </c>
      <c r="C36" s="26">
        <v>1407</v>
      </c>
      <c r="D36" s="27">
        <v>13.102893890675242</v>
      </c>
      <c r="E36" s="26">
        <v>96660</v>
      </c>
      <c r="F36" s="27">
        <v>20.553754053379894</v>
      </c>
      <c r="G36" s="26">
        <v>1872</v>
      </c>
      <c r="H36" s="27">
        <v>18.107255520504733</v>
      </c>
      <c r="I36" s="61"/>
    </row>
    <row r="37" spans="1:9" s="23" customFormat="1" ht="15.75" customHeight="1">
      <c r="A37" s="24">
        <v>35</v>
      </c>
      <c r="B37" s="25" t="s">
        <v>41</v>
      </c>
      <c r="C37" s="26">
        <v>1405</v>
      </c>
      <c r="D37" s="27">
        <v>7.415902140672783</v>
      </c>
      <c r="E37" s="26">
        <v>49888</v>
      </c>
      <c r="F37" s="27">
        <v>6.176307836376793</v>
      </c>
      <c r="G37" s="26">
        <v>152</v>
      </c>
      <c r="H37" s="27">
        <v>90</v>
      </c>
      <c r="I37" s="61"/>
    </row>
    <row r="38" spans="1:9" s="23" customFormat="1" ht="15.75" customHeight="1">
      <c r="A38" s="24">
        <v>36</v>
      </c>
      <c r="B38" s="25" t="s">
        <v>42</v>
      </c>
      <c r="C38" s="26">
        <v>6312</v>
      </c>
      <c r="D38" s="27">
        <v>4.3478260869565215</v>
      </c>
      <c r="E38" s="26">
        <v>448843</v>
      </c>
      <c r="F38" s="27">
        <v>0.9200653849007647</v>
      </c>
      <c r="G38" s="26">
        <v>2565</v>
      </c>
      <c r="H38" s="27">
        <v>24.7568093385214</v>
      </c>
      <c r="I38" s="61"/>
    </row>
    <row r="39" spans="1:9" s="23" customFormat="1" ht="15.75" customHeight="1">
      <c r="A39" s="24">
        <v>37</v>
      </c>
      <c r="B39" s="25" t="s">
        <v>43</v>
      </c>
      <c r="C39" s="26">
        <v>3037</v>
      </c>
      <c r="D39" s="27">
        <v>11.245421245421245</v>
      </c>
      <c r="E39" s="26">
        <v>185336</v>
      </c>
      <c r="F39" s="27">
        <v>7.834364145201925</v>
      </c>
      <c r="G39" s="26">
        <v>1147</v>
      </c>
      <c r="H39" s="27">
        <v>1.146384479717813</v>
      </c>
      <c r="I39" s="61"/>
    </row>
    <row r="40" spans="1:9" s="23" customFormat="1" ht="15.75" customHeight="1">
      <c r="A40" s="10"/>
      <c r="B40" s="11" t="s">
        <v>0</v>
      </c>
      <c r="C40" s="12">
        <f>SUM(C3:C39)</f>
        <v>123331</v>
      </c>
      <c r="D40" s="28">
        <v>2.39016371666722</v>
      </c>
      <c r="E40" s="12">
        <f>SUM(E3:E39)</f>
        <v>9009633</v>
      </c>
      <c r="F40" s="28">
        <v>3.324915622193857</v>
      </c>
      <c r="G40" s="12">
        <f>SUM(G3:G39)</f>
        <v>89599</v>
      </c>
      <c r="H40" s="28">
        <v>8.660166387736787</v>
      </c>
      <c r="I40" s="62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60</v>
      </c>
      <c r="C1" s="63" t="str">
        <f>'Totali Marzo'!C1</f>
        <v>Marzo 2006 (su base2005)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57" t="s">
        <v>46</v>
      </c>
      <c r="F2" s="22" t="s">
        <v>5</v>
      </c>
      <c r="G2" s="58" t="s">
        <v>47</v>
      </c>
      <c r="H2" s="52" t="s">
        <v>5</v>
      </c>
      <c r="I2" s="35" t="s">
        <v>48</v>
      </c>
      <c r="J2" s="22" t="s">
        <v>5</v>
      </c>
      <c r="K2" s="46" t="s">
        <v>49</v>
      </c>
      <c r="L2" s="22" t="s">
        <v>5</v>
      </c>
      <c r="M2" s="33" t="s">
        <v>50</v>
      </c>
      <c r="N2" s="22" t="s">
        <v>5</v>
      </c>
      <c r="O2" s="59"/>
    </row>
    <row r="3" spans="1:15" s="8" customFormat="1" ht="15.75" customHeight="1">
      <c r="A3" s="31">
        <v>1</v>
      </c>
      <c r="B3" s="41" t="s">
        <v>8</v>
      </c>
      <c r="C3" s="47">
        <v>178</v>
      </c>
      <c r="D3" s="48">
        <v>-64.4</v>
      </c>
      <c r="E3" s="47">
        <v>66</v>
      </c>
      <c r="F3" s="48">
        <v>-71.55172413793103</v>
      </c>
      <c r="G3" s="56">
        <v>66</v>
      </c>
      <c r="H3" s="48">
        <v>-70.53571428571429</v>
      </c>
      <c r="I3" s="47">
        <v>244</v>
      </c>
      <c r="J3" s="48">
        <v>-66.66666666666667</v>
      </c>
      <c r="K3" s="47">
        <v>32</v>
      </c>
      <c r="L3" s="48">
        <v>-57.89473684210526</v>
      </c>
      <c r="M3" s="49">
        <v>276</v>
      </c>
      <c r="N3" s="50">
        <v>-65.84158415841584</v>
      </c>
      <c r="O3" s="60"/>
    </row>
    <row r="4" spans="1:15" s="8" customFormat="1" ht="15.75" customHeight="1">
      <c r="A4" s="31">
        <v>2</v>
      </c>
      <c r="B4" s="41" t="s">
        <v>9</v>
      </c>
      <c r="C4" s="47">
        <v>541</v>
      </c>
      <c r="D4" s="48">
        <v>-1.0968921389396709</v>
      </c>
      <c r="E4" s="47">
        <v>487</v>
      </c>
      <c r="F4" s="48">
        <v>20.246913580246915</v>
      </c>
      <c r="G4" s="56">
        <v>421</v>
      </c>
      <c r="H4" s="48">
        <v>48.763250883392224</v>
      </c>
      <c r="I4" s="47">
        <v>1028</v>
      </c>
      <c r="J4" s="48">
        <v>7.983193277310924</v>
      </c>
      <c r="K4" s="47">
        <v>411</v>
      </c>
      <c r="L4" s="48">
        <v>-34.24</v>
      </c>
      <c r="M4" s="49">
        <v>1439</v>
      </c>
      <c r="N4" s="50">
        <v>-8.750792644261255</v>
      </c>
      <c r="O4" s="60"/>
    </row>
    <row r="5" spans="1:15" s="8" customFormat="1" ht="15.75" customHeight="1">
      <c r="A5" s="31">
        <v>3</v>
      </c>
      <c r="B5" s="41" t="s">
        <v>10</v>
      </c>
      <c r="C5" s="47">
        <v>1535</v>
      </c>
      <c r="D5" s="48">
        <v>34.17832167832168</v>
      </c>
      <c r="E5" s="47">
        <v>346</v>
      </c>
      <c r="F5" s="48">
        <v>-21.363636363636363</v>
      </c>
      <c r="G5" s="56">
        <v>240</v>
      </c>
      <c r="H5" s="48">
        <v>-19.19191919191919</v>
      </c>
      <c r="I5" s="47">
        <v>1881</v>
      </c>
      <c r="J5" s="48">
        <v>18.75</v>
      </c>
      <c r="K5" s="47">
        <v>229</v>
      </c>
      <c r="L5" s="48">
        <v>16.243654822335024</v>
      </c>
      <c r="M5" s="49">
        <v>2110</v>
      </c>
      <c r="N5" s="50">
        <v>18.472768107804605</v>
      </c>
      <c r="O5" s="60"/>
    </row>
    <row r="6" spans="1:15" s="8" customFormat="1" ht="15.75" customHeight="1">
      <c r="A6" s="31">
        <v>4</v>
      </c>
      <c r="B6" s="41" t="s">
        <v>11</v>
      </c>
      <c r="C6" s="47">
        <v>523</v>
      </c>
      <c r="D6" s="48">
        <v>26.32850241545894</v>
      </c>
      <c r="E6" s="47">
        <v>3674</v>
      </c>
      <c r="F6" s="48">
        <v>5.69620253164557</v>
      </c>
      <c r="G6" s="56">
        <v>3081</v>
      </c>
      <c r="H6" s="48">
        <v>4.831575365770671</v>
      </c>
      <c r="I6" s="47">
        <v>4197</v>
      </c>
      <c r="J6" s="48">
        <v>7.892030848329049</v>
      </c>
      <c r="K6" s="47">
        <v>198</v>
      </c>
      <c r="L6" s="48">
        <v>24.528301886792452</v>
      </c>
      <c r="M6" s="49">
        <v>4395</v>
      </c>
      <c r="N6" s="50">
        <v>8.545319832057299</v>
      </c>
      <c r="O6" s="60"/>
    </row>
    <row r="7" spans="1:15" s="8" customFormat="1" ht="15.75" customHeight="1">
      <c r="A7" s="31">
        <v>5</v>
      </c>
      <c r="B7" s="41" t="s">
        <v>12</v>
      </c>
      <c r="C7" s="47">
        <v>1352</v>
      </c>
      <c r="D7" s="48">
        <v>28.517110266159698</v>
      </c>
      <c r="E7" s="47">
        <v>3086</v>
      </c>
      <c r="F7" s="48">
        <v>-4.576376004947433</v>
      </c>
      <c r="G7" s="56">
        <v>2628</v>
      </c>
      <c r="H7" s="48">
        <v>-1.4253563390847712</v>
      </c>
      <c r="I7" s="47">
        <v>4438</v>
      </c>
      <c r="J7" s="48">
        <v>3.5464302379841346</v>
      </c>
      <c r="K7" s="47">
        <v>619</v>
      </c>
      <c r="L7" s="48"/>
      <c r="M7" s="49">
        <v>5057</v>
      </c>
      <c r="N7" s="50">
        <v>17.988800746616892</v>
      </c>
      <c r="O7" s="60"/>
    </row>
    <row r="8" spans="1:15" s="8" customFormat="1" ht="15.75" customHeight="1">
      <c r="A8" s="31">
        <v>6</v>
      </c>
      <c r="B8" s="41" t="s">
        <v>13</v>
      </c>
      <c r="C8" s="47">
        <v>252</v>
      </c>
      <c r="D8" s="48">
        <v>44</v>
      </c>
      <c r="E8" s="47">
        <v>86</v>
      </c>
      <c r="F8" s="48">
        <v>-27.73109243697479</v>
      </c>
      <c r="G8" s="56">
        <v>86</v>
      </c>
      <c r="H8" s="48">
        <v>-17.307692307692307</v>
      </c>
      <c r="I8" s="47">
        <v>338</v>
      </c>
      <c r="J8" s="48">
        <v>14.965986394557824</v>
      </c>
      <c r="K8" s="47">
        <v>1070</v>
      </c>
      <c r="L8" s="48">
        <v>-25.487465181058496</v>
      </c>
      <c r="M8" s="49">
        <v>1408</v>
      </c>
      <c r="N8" s="50">
        <v>-18.612716763005782</v>
      </c>
      <c r="O8" s="60"/>
    </row>
    <row r="9" spans="1:15" s="8" customFormat="1" ht="15.75" customHeight="1">
      <c r="A9" s="31">
        <v>7</v>
      </c>
      <c r="B9" s="41" t="s">
        <v>14</v>
      </c>
      <c r="C9" s="47">
        <v>114</v>
      </c>
      <c r="D9" s="48">
        <v>111.11111111111111</v>
      </c>
      <c r="E9" s="47">
        <v>148</v>
      </c>
      <c r="F9" s="48">
        <v>-5.128205128205129</v>
      </c>
      <c r="G9" s="56">
        <v>62</v>
      </c>
      <c r="H9" s="48">
        <v>-48.760330578512395</v>
      </c>
      <c r="I9" s="47">
        <v>262</v>
      </c>
      <c r="J9" s="48">
        <v>24.761904761904763</v>
      </c>
      <c r="K9" s="47">
        <v>623</v>
      </c>
      <c r="L9" s="48">
        <v>-0.4792332268370607</v>
      </c>
      <c r="M9" s="49">
        <v>885</v>
      </c>
      <c r="N9" s="50">
        <v>5.861244019138756</v>
      </c>
      <c r="O9" s="60"/>
    </row>
    <row r="10" spans="1:15" s="8" customFormat="1" ht="15.75" customHeight="1">
      <c r="A10" s="31">
        <v>8</v>
      </c>
      <c r="B10" s="41" t="s">
        <v>15</v>
      </c>
      <c r="C10" s="47">
        <v>559</v>
      </c>
      <c r="D10" s="48">
        <v>23.672566371681416</v>
      </c>
      <c r="E10" s="47">
        <v>50</v>
      </c>
      <c r="F10" s="48">
        <v>-28.571428571428573</v>
      </c>
      <c r="G10" s="56">
        <v>31</v>
      </c>
      <c r="H10" s="48">
        <v>-50</v>
      </c>
      <c r="I10" s="47">
        <v>609</v>
      </c>
      <c r="J10" s="48">
        <v>16.666666666666668</v>
      </c>
      <c r="K10" s="47">
        <v>166</v>
      </c>
      <c r="L10" s="48">
        <v>15.277777777777779</v>
      </c>
      <c r="M10" s="49">
        <v>775</v>
      </c>
      <c r="N10" s="50">
        <v>16.366366366366368</v>
      </c>
      <c r="O10" s="60"/>
    </row>
    <row r="11" spans="1:15" s="8" customFormat="1" ht="15.75" customHeight="1">
      <c r="A11" s="31">
        <v>9</v>
      </c>
      <c r="B11" s="41" t="s">
        <v>16</v>
      </c>
      <c r="C11" s="47">
        <v>1642</v>
      </c>
      <c r="D11" s="48">
        <v>-9.879253567508233</v>
      </c>
      <c r="E11" s="47">
        <v>100</v>
      </c>
      <c r="F11" s="48">
        <v>-32.432432432432435</v>
      </c>
      <c r="G11" s="56">
        <v>92</v>
      </c>
      <c r="H11" s="48">
        <v>-22.689075630252102</v>
      </c>
      <c r="I11" s="47">
        <v>1742</v>
      </c>
      <c r="J11" s="48">
        <v>-11.573604060913706</v>
      </c>
      <c r="K11" s="47">
        <v>261</v>
      </c>
      <c r="L11" s="48">
        <v>119.32773109243698</v>
      </c>
      <c r="M11" s="49">
        <v>2003</v>
      </c>
      <c r="N11" s="50">
        <v>-4.1168022977501195</v>
      </c>
      <c r="O11" s="60"/>
    </row>
    <row r="12" spans="1:15" s="8" customFormat="1" ht="15.75" customHeight="1">
      <c r="A12" s="31">
        <v>10</v>
      </c>
      <c r="B12" s="41" t="s">
        <v>17</v>
      </c>
      <c r="C12" s="47">
        <v>3457</v>
      </c>
      <c r="D12" s="48">
        <v>-0.7464829170255527</v>
      </c>
      <c r="E12" s="47">
        <v>381</v>
      </c>
      <c r="F12" s="48">
        <v>-14.765100671140939</v>
      </c>
      <c r="G12" s="56">
        <v>360</v>
      </c>
      <c r="H12" s="48">
        <v>-7.928388746803069</v>
      </c>
      <c r="I12" s="47">
        <v>3838</v>
      </c>
      <c r="J12" s="48">
        <v>-2.340966921119593</v>
      </c>
      <c r="K12" s="47">
        <v>86</v>
      </c>
      <c r="L12" s="48">
        <v>-11.34020618556701</v>
      </c>
      <c r="M12" s="49">
        <v>3924</v>
      </c>
      <c r="N12" s="50">
        <v>-2.5577352868140055</v>
      </c>
      <c r="O12" s="60"/>
    </row>
    <row r="13" spans="1:15" s="8" customFormat="1" ht="15.75" customHeight="1">
      <c r="A13" s="31">
        <v>11</v>
      </c>
      <c r="B13" s="41" t="s">
        <v>18</v>
      </c>
      <c r="C13" s="47">
        <v>169</v>
      </c>
      <c r="D13" s="48">
        <v>36.29032258064516</v>
      </c>
      <c r="E13" s="47">
        <v>1</v>
      </c>
      <c r="F13" s="48">
        <v>-50</v>
      </c>
      <c r="G13" s="56">
        <v>0</v>
      </c>
      <c r="H13" s="48"/>
      <c r="I13" s="47">
        <v>170</v>
      </c>
      <c r="J13" s="48">
        <v>34.92063492063492</v>
      </c>
      <c r="K13" s="47">
        <v>8</v>
      </c>
      <c r="L13" s="48">
        <v>-87.09677419354838</v>
      </c>
      <c r="M13" s="49">
        <v>178</v>
      </c>
      <c r="N13" s="50">
        <v>-5.319148936170213</v>
      </c>
      <c r="O13" s="60"/>
    </row>
    <row r="14" spans="1:15" s="8" customFormat="1" ht="15.75" customHeight="1">
      <c r="A14" s="31">
        <v>12</v>
      </c>
      <c r="B14" s="41" t="s">
        <v>19</v>
      </c>
      <c r="C14" s="47">
        <v>0</v>
      </c>
      <c r="D14" s="48"/>
      <c r="E14" s="47">
        <v>20</v>
      </c>
      <c r="F14" s="48">
        <v>11.11111111111111</v>
      </c>
      <c r="G14" s="56">
        <v>0</v>
      </c>
      <c r="H14" s="48"/>
      <c r="I14" s="47">
        <v>20</v>
      </c>
      <c r="J14" s="48">
        <v>-86.01398601398601</v>
      </c>
      <c r="K14" s="47">
        <v>649</v>
      </c>
      <c r="L14" s="48">
        <v>22.916666666666668</v>
      </c>
      <c r="M14" s="49">
        <v>669</v>
      </c>
      <c r="N14" s="50">
        <v>-0.29806259314456035</v>
      </c>
      <c r="O14" s="60"/>
    </row>
    <row r="15" spans="1:15" s="8" customFormat="1" ht="15.75" customHeight="1">
      <c r="A15" s="31">
        <v>13</v>
      </c>
      <c r="B15" s="41" t="s">
        <v>20</v>
      </c>
      <c r="C15" s="47">
        <v>0</v>
      </c>
      <c r="D15" s="48"/>
      <c r="E15" s="47">
        <v>0</v>
      </c>
      <c r="F15" s="48"/>
      <c r="G15" s="56">
        <v>0</v>
      </c>
      <c r="H15" s="48"/>
      <c r="I15" s="47">
        <v>0</v>
      </c>
      <c r="J15" s="48"/>
      <c r="K15" s="47">
        <v>0</v>
      </c>
      <c r="L15" s="48"/>
      <c r="M15" s="49">
        <v>0</v>
      </c>
      <c r="N15" s="50"/>
      <c r="O15" s="60"/>
    </row>
    <row r="16" spans="1:15" s="8" customFormat="1" ht="15.75" customHeight="1">
      <c r="A16" s="31">
        <v>14</v>
      </c>
      <c r="B16" s="41" t="s">
        <v>21</v>
      </c>
      <c r="C16" s="47">
        <v>140</v>
      </c>
      <c r="D16" s="48">
        <v>12.903225806451612</v>
      </c>
      <c r="E16" s="47">
        <v>0</v>
      </c>
      <c r="F16" s="48"/>
      <c r="G16" s="56">
        <v>0</v>
      </c>
      <c r="H16" s="48"/>
      <c r="I16" s="47">
        <v>140</v>
      </c>
      <c r="J16" s="48">
        <v>12.903225806451612</v>
      </c>
      <c r="K16" s="47">
        <v>158</v>
      </c>
      <c r="L16" s="48">
        <v>33.898305084745765</v>
      </c>
      <c r="M16" s="49">
        <v>298</v>
      </c>
      <c r="N16" s="50">
        <v>23.140495867768596</v>
      </c>
      <c r="O16" s="60"/>
    </row>
    <row r="17" spans="1:15" s="8" customFormat="1" ht="15.75" customHeight="1">
      <c r="A17" s="31">
        <v>15</v>
      </c>
      <c r="B17" s="41" t="s">
        <v>77</v>
      </c>
      <c r="C17" s="47">
        <v>178</v>
      </c>
      <c r="D17" s="48">
        <v>9.202453987730062</v>
      </c>
      <c r="E17" s="47">
        <v>200</v>
      </c>
      <c r="F17" s="48">
        <v>-11.894273127753303</v>
      </c>
      <c r="G17" s="56">
        <v>158</v>
      </c>
      <c r="H17" s="48">
        <v>-15.508021390374331</v>
      </c>
      <c r="I17" s="47">
        <v>378</v>
      </c>
      <c r="J17" s="48">
        <v>-3.076923076923077</v>
      </c>
      <c r="K17" s="47">
        <v>236</v>
      </c>
      <c r="L17" s="48">
        <v>15.121951219512194</v>
      </c>
      <c r="M17" s="49">
        <v>614</v>
      </c>
      <c r="N17" s="50">
        <v>3.19327731092437</v>
      </c>
      <c r="O17" s="60"/>
    </row>
    <row r="18" spans="1:15" s="8" customFormat="1" ht="15.75" customHeight="1">
      <c r="A18" s="31">
        <v>16</v>
      </c>
      <c r="B18" s="41" t="s">
        <v>22</v>
      </c>
      <c r="C18" s="47">
        <v>1022</v>
      </c>
      <c r="D18" s="48">
        <v>21.09004739336493</v>
      </c>
      <c r="E18" s="47">
        <v>484</v>
      </c>
      <c r="F18" s="48">
        <v>-1.0224948875255624</v>
      </c>
      <c r="G18" s="56">
        <v>471</v>
      </c>
      <c r="H18" s="48">
        <v>-3.0864197530864197</v>
      </c>
      <c r="I18" s="47">
        <v>1506</v>
      </c>
      <c r="J18" s="48">
        <v>12.978244561140285</v>
      </c>
      <c r="K18" s="47">
        <v>662</v>
      </c>
      <c r="L18" s="48">
        <v>28.79377431906615</v>
      </c>
      <c r="M18" s="49">
        <v>2168</v>
      </c>
      <c r="N18" s="50">
        <v>17.3795343800758</v>
      </c>
      <c r="O18" s="60"/>
    </row>
    <row r="19" spans="1:15" s="8" customFormat="1" ht="15.75" customHeight="1">
      <c r="A19" s="31">
        <v>17</v>
      </c>
      <c r="B19" s="41" t="s">
        <v>23</v>
      </c>
      <c r="C19" s="47">
        <v>818</v>
      </c>
      <c r="D19" s="48">
        <v>4.871794871794871</v>
      </c>
      <c r="E19" s="47">
        <v>116</v>
      </c>
      <c r="F19" s="48">
        <v>45</v>
      </c>
      <c r="G19" s="56">
        <v>116</v>
      </c>
      <c r="H19" s="48">
        <v>45</v>
      </c>
      <c r="I19" s="47">
        <v>934</v>
      </c>
      <c r="J19" s="48">
        <v>8.604651162790697</v>
      </c>
      <c r="K19" s="47">
        <v>42</v>
      </c>
      <c r="L19" s="48">
        <v>-36.36363636363637</v>
      </c>
      <c r="M19" s="49">
        <v>976</v>
      </c>
      <c r="N19" s="50">
        <v>5.399568034557236</v>
      </c>
      <c r="O19" s="60"/>
    </row>
    <row r="20" spans="1:15" s="8" customFormat="1" ht="15.75" customHeight="1">
      <c r="A20" s="31">
        <v>18</v>
      </c>
      <c r="B20" s="41" t="s">
        <v>24</v>
      </c>
      <c r="C20" s="47">
        <v>6136</v>
      </c>
      <c r="D20" s="48">
        <v>12.91866028708134</v>
      </c>
      <c r="E20" s="47">
        <v>2322</v>
      </c>
      <c r="F20" s="48">
        <v>-1.2755102040816326</v>
      </c>
      <c r="G20" s="56">
        <v>2316</v>
      </c>
      <c r="H20" s="48">
        <v>6.629834254143646</v>
      </c>
      <c r="I20" s="47">
        <v>8458</v>
      </c>
      <c r="J20" s="48">
        <v>8.63087593115849</v>
      </c>
      <c r="K20" s="47">
        <v>2289</v>
      </c>
      <c r="L20" s="48">
        <v>-2.8438030560271645</v>
      </c>
      <c r="M20" s="49">
        <v>10747</v>
      </c>
      <c r="N20" s="50">
        <v>5.96529284164859</v>
      </c>
      <c r="O20" s="60"/>
    </row>
    <row r="21" spans="1:15" s="8" customFormat="1" ht="15.75" customHeight="1">
      <c r="A21" s="31">
        <v>19</v>
      </c>
      <c r="B21" s="41" t="s">
        <v>25</v>
      </c>
      <c r="C21" s="47">
        <v>2639</v>
      </c>
      <c r="D21" s="48">
        <v>-15.497918667947486</v>
      </c>
      <c r="E21" s="47">
        <v>17166</v>
      </c>
      <c r="F21" s="48">
        <v>14.067379892351651</v>
      </c>
      <c r="G21" s="56">
        <v>10533</v>
      </c>
      <c r="H21" s="48">
        <v>14.265567368192666</v>
      </c>
      <c r="I21" s="47">
        <v>19805</v>
      </c>
      <c r="J21" s="48">
        <v>8.986352630420427</v>
      </c>
      <c r="K21" s="47">
        <v>0</v>
      </c>
      <c r="L21" s="48"/>
      <c r="M21" s="49">
        <v>19805</v>
      </c>
      <c r="N21" s="50">
        <v>8.986352630420427</v>
      </c>
      <c r="O21" s="60"/>
    </row>
    <row r="22" spans="1:15" s="8" customFormat="1" ht="15.75" customHeight="1">
      <c r="A22" s="31">
        <v>20</v>
      </c>
      <c r="B22" s="41" t="s">
        <v>26</v>
      </c>
      <c r="C22" s="47">
        <v>2447</v>
      </c>
      <c r="D22" s="48">
        <v>-1.7269076305220883</v>
      </c>
      <c r="E22" s="47">
        <v>1140</v>
      </c>
      <c r="F22" s="48">
        <v>-16.849015317286653</v>
      </c>
      <c r="G22" s="56">
        <v>978</v>
      </c>
      <c r="H22" s="48">
        <v>-21.129032258064516</v>
      </c>
      <c r="I22" s="47">
        <v>3587</v>
      </c>
      <c r="J22" s="48">
        <v>-7.096607096607096</v>
      </c>
      <c r="K22" s="47">
        <v>426</v>
      </c>
      <c r="L22" s="48">
        <v>-28.04054054054054</v>
      </c>
      <c r="M22" s="49">
        <v>4013</v>
      </c>
      <c r="N22" s="50">
        <v>-9.880979115203234</v>
      </c>
      <c r="O22" s="60"/>
    </row>
    <row r="23" spans="1:15" s="8" customFormat="1" ht="15.75" customHeight="1">
      <c r="A23" s="31">
        <v>21</v>
      </c>
      <c r="B23" s="41" t="s">
        <v>27</v>
      </c>
      <c r="C23" s="47">
        <v>708</v>
      </c>
      <c r="D23" s="48">
        <v>19.79695431472081</v>
      </c>
      <c r="E23" s="47">
        <v>242</v>
      </c>
      <c r="F23" s="48">
        <v>35.19553072625698</v>
      </c>
      <c r="G23" s="56">
        <v>240</v>
      </c>
      <c r="H23" s="48">
        <v>37.93103448275862</v>
      </c>
      <c r="I23" s="47">
        <v>950</v>
      </c>
      <c r="J23" s="48">
        <v>23.376623376623378</v>
      </c>
      <c r="K23" s="47">
        <v>472</v>
      </c>
      <c r="L23" s="48">
        <v>11.058823529411764</v>
      </c>
      <c r="M23" s="49">
        <v>1422</v>
      </c>
      <c r="N23" s="50">
        <v>18.99581589958159</v>
      </c>
      <c r="O23" s="60"/>
    </row>
    <row r="24" spans="1:15" s="8" customFormat="1" ht="15.75" customHeight="1">
      <c r="A24" s="31">
        <v>22</v>
      </c>
      <c r="B24" s="41" t="s">
        <v>28</v>
      </c>
      <c r="C24" s="47">
        <v>2785</v>
      </c>
      <c r="D24" s="48">
        <v>2.881418544514222</v>
      </c>
      <c r="E24" s="47">
        <v>312</v>
      </c>
      <c r="F24" s="48">
        <v>-21.410579345088163</v>
      </c>
      <c r="G24" s="56">
        <v>276</v>
      </c>
      <c r="H24" s="48">
        <v>-20.461095100864554</v>
      </c>
      <c r="I24" s="47">
        <v>3097</v>
      </c>
      <c r="J24" s="48">
        <v>-0.22551546391752578</v>
      </c>
      <c r="K24" s="47">
        <v>199</v>
      </c>
      <c r="L24" s="48">
        <v>54.263565891472865</v>
      </c>
      <c r="M24" s="49">
        <v>3296</v>
      </c>
      <c r="N24" s="50">
        <v>1.9486545004639653</v>
      </c>
      <c r="O24" s="60"/>
    </row>
    <row r="25" spans="1:15" s="8" customFormat="1" ht="15.75" customHeight="1">
      <c r="A25" s="31">
        <v>23</v>
      </c>
      <c r="B25" s="41" t="s">
        <v>29</v>
      </c>
      <c r="C25" s="47">
        <v>315</v>
      </c>
      <c r="D25" s="48">
        <v>6.779661016949152</v>
      </c>
      <c r="E25" s="47">
        <v>74</v>
      </c>
      <c r="F25" s="48">
        <v>34.54545454545455</v>
      </c>
      <c r="G25" s="56">
        <v>50</v>
      </c>
      <c r="H25" s="48">
        <v>400</v>
      </c>
      <c r="I25" s="47">
        <v>389</v>
      </c>
      <c r="J25" s="48">
        <v>11.142857142857142</v>
      </c>
      <c r="K25" s="47">
        <v>598</v>
      </c>
      <c r="L25" s="48">
        <v>-13.583815028901734</v>
      </c>
      <c r="M25" s="49">
        <v>987</v>
      </c>
      <c r="N25" s="50">
        <v>-5.278310940499041</v>
      </c>
      <c r="O25" s="60"/>
    </row>
    <row r="26" spans="1:15" s="8" customFormat="1" ht="15.75" customHeight="1">
      <c r="A26" s="31">
        <v>24</v>
      </c>
      <c r="B26" s="41" t="s">
        <v>30</v>
      </c>
      <c r="C26" s="47">
        <v>172</v>
      </c>
      <c r="D26" s="48">
        <v>-11.34020618556701</v>
      </c>
      <c r="E26" s="47">
        <v>39</v>
      </c>
      <c r="F26" s="48">
        <v>-63.55140186915888</v>
      </c>
      <c r="G26" s="56">
        <v>28</v>
      </c>
      <c r="H26" s="48">
        <v>-69.89247311827957</v>
      </c>
      <c r="I26" s="47">
        <v>211</v>
      </c>
      <c r="J26" s="48">
        <v>-29.900332225913623</v>
      </c>
      <c r="K26" s="47">
        <v>300</v>
      </c>
      <c r="L26" s="48">
        <v>14.068441064638783</v>
      </c>
      <c r="M26" s="49">
        <v>511</v>
      </c>
      <c r="N26" s="50">
        <v>-9.397163120567376</v>
      </c>
      <c r="O26" s="60"/>
    </row>
    <row r="27" spans="1:15" s="8" customFormat="1" ht="15.75" customHeight="1">
      <c r="A27" s="31">
        <v>25</v>
      </c>
      <c r="B27" s="41" t="s">
        <v>31</v>
      </c>
      <c r="C27" s="47">
        <v>342</v>
      </c>
      <c r="D27" s="48">
        <v>10.32258064516129</v>
      </c>
      <c r="E27" s="47">
        <v>158</v>
      </c>
      <c r="F27" s="48">
        <v>-15.053763440860216</v>
      </c>
      <c r="G27" s="56">
        <v>157</v>
      </c>
      <c r="H27" s="48">
        <v>-15.591397849462366</v>
      </c>
      <c r="I27" s="47">
        <v>500</v>
      </c>
      <c r="J27" s="48">
        <v>0.8064516129032258</v>
      </c>
      <c r="K27" s="47">
        <v>292</v>
      </c>
      <c r="L27" s="48">
        <v>16.8</v>
      </c>
      <c r="M27" s="49">
        <v>792</v>
      </c>
      <c r="N27" s="50">
        <v>6.166219839142091</v>
      </c>
      <c r="O27" s="60"/>
    </row>
    <row r="28" spans="1:15" s="8" customFormat="1" ht="15.75" customHeight="1">
      <c r="A28" s="31">
        <v>26</v>
      </c>
      <c r="B28" s="41" t="s">
        <v>32</v>
      </c>
      <c r="C28" s="47">
        <v>906</v>
      </c>
      <c r="D28" s="48">
        <v>20.8</v>
      </c>
      <c r="E28" s="47">
        <v>2162</v>
      </c>
      <c r="F28" s="48">
        <v>56.43994211287988</v>
      </c>
      <c r="G28" s="56">
        <v>0</v>
      </c>
      <c r="H28" s="48"/>
      <c r="I28" s="47">
        <v>3068</v>
      </c>
      <c r="J28" s="48">
        <v>43.90243902439025</v>
      </c>
      <c r="K28" s="47">
        <v>40</v>
      </c>
      <c r="L28" s="48">
        <v>-85.91549295774648</v>
      </c>
      <c r="M28" s="49">
        <v>3108</v>
      </c>
      <c r="N28" s="50">
        <v>28.642384105960264</v>
      </c>
      <c r="O28" s="60"/>
    </row>
    <row r="29" spans="1:15" s="8" customFormat="1" ht="15.75" customHeight="1">
      <c r="A29" s="31">
        <v>27</v>
      </c>
      <c r="B29" s="41" t="s">
        <v>33</v>
      </c>
      <c r="C29" s="47">
        <v>653</v>
      </c>
      <c r="D29" s="48">
        <v>61.633663366336634</v>
      </c>
      <c r="E29" s="47">
        <v>0</v>
      </c>
      <c r="F29" s="48"/>
      <c r="G29" s="56">
        <v>0</v>
      </c>
      <c r="H29" s="48"/>
      <c r="I29" s="47">
        <v>653</v>
      </c>
      <c r="J29" s="48">
        <v>61.633663366336634</v>
      </c>
      <c r="K29" s="47">
        <v>260</v>
      </c>
      <c r="L29" s="48">
        <v>58.53658536585366</v>
      </c>
      <c r="M29" s="49">
        <v>913</v>
      </c>
      <c r="N29" s="50">
        <v>60.73943661971831</v>
      </c>
      <c r="O29" s="60"/>
    </row>
    <row r="30" spans="1:15" s="8" customFormat="1" ht="15.75" customHeight="1">
      <c r="A30" s="31">
        <v>28</v>
      </c>
      <c r="B30" s="41" t="s">
        <v>34</v>
      </c>
      <c r="C30" s="47">
        <v>167</v>
      </c>
      <c r="D30" s="48">
        <v>-19.32367149758454</v>
      </c>
      <c r="E30" s="47">
        <v>121</v>
      </c>
      <c r="F30" s="48">
        <v>-9.701492537313433</v>
      </c>
      <c r="G30" s="56">
        <v>29</v>
      </c>
      <c r="H30" s="48">
        <v>-36.95652173913044</v>
      </c>
      <c r="I30" s="47">
        <v>288</v>
      </c>
      <c r="J30" s="48">
        <v>-15.542521994134898</v>
      </c>
      <c r="K30" s="47">
        <v>163</v>
      </c>
      <c r="L30" s="48">
        <v>66.3265306122449</v>
      </c>
      <c r="M30" s="49">
        <v>451</v>
      </c>
      <c r="N30" s="50">
        <v>2.733485193621868</v>
      </c>
      <c r="O30" s="60"/>
    </row>
    <row r="31" spans="1:15" s="8" customFormat="1" ht="15.75" customHeight="1">
      <c r="A31" s="31">
        <v>29</v>
      </c>
      <c r="B31" s="41" t="s">
        <v>35</v>
      </c>
      <c r="C31" s="47">
        <v>670</v>
      </c>
      <c r="D31" s="48">
        <v>59.14489311163896</v>
      </c>
      <c r="E31" s="47">
        <v>2806</v>
      </c>
      <c r="F31" s="48">
        <v>13.099556630390971</v>
      </c>
      <c r="G31" s="56">
        <v>2468</v>
      </c>
      <c r="H31" s="48">
        <v>11.724762335898596</v>
      </c>
      <c r="I31" s="47">
        <v>3476</v>
      </c>
      <c r="J31" s="48">
        <v>19.77946243969676</v>
      </c>
      <c r="K31" s="47">
        <v>1605</v>
      </c>
      <c r="L31" s="48">
        <v>-0.1865671641791045</v>
      </c>
      <c r="M31" s="49">
        <v>5081</v>
      </c>
      <c r="N31" s="50">
        <v>12.660753880266075</v>
      </c>
      <c r="O31" s="60"/>
    </row>
    <row r="32" spans="1:15" s="8" customFormat="1" ht="15.75" customHeight="1">
      <c r="A32" s="31">
        <v>30</v>
      </c>
      <c r="B32" s="41" t="s">
        <v>36</v>
      </c>
      <c r="C32" s="47">
        <v>13460</v>
      </c>
      <c r="D32" s="48">
        <v>5.008581682009674</v>
      </c>
      <c r="E32" s="47">
        <v>12692</v>
      </c>
      <c r="F32" s="48">
        <v>-3.1662470435645074</v>
      </c>
      <c r="G32" s="56">
        <v>8672</v>
      </c>
      <c r="H32" s="48">
        <v>-1.6891508899217775</v>
      </c>
      <c r="I32" s="47">
        <v>26152</v>
      </c>
      <c r="J32" s="48">
        <v>0.875602700096432</v>
      </c>
      <c r="K32" s="47">
        <v>0</v>
      </c>
      <c r="L32" s="48"/>
      <c r="M32" s="49">
        <v>26152</v>
      </c>
      <c r="N32" s="50">
        <v>0.875602700096432</v>
      </c>
      <c r="O32" s="60"/>
    </row>
    <row r="33" spans="1:15" s="8" customFormat="1" ht="15.75" customHeight="1">
      <c r="A33" s="31">
        <v>31</v>
      </c>
      <c r="B33" s="41" t="s">
        <v>37</v>
      </c>
      <c r="C33" s="47">
        <v>45</v>
      </c>
      <c r="D33" s="48">
        <v>275</v>
      </c>
      <c r="E33" s="47">
        <v>38</v>
      </c>
      <c r="F33" s="48">
        <v>660</v>
      </c>
      <c r="G33" s="56">
        <v>38</v>
      </c>
      <c r="H33" s="48">
        <v>660</v>
      </c>
      <c r="I33" s="47">
        <v>83</v>
      </c>
      <c r="J33" s="48">
        <v>388.2352941176471</v>
      </c>
      <c r="K33" s="47">
        <v>681</v>
      </c>
      <c r="L33" s="48">
        <v>-32.44047619047619</v>
      </c>
      <c r="M33" s="49">
        <v>764</v>
      </c>
      <c r="N33" s="50">
        <v>-25.463414634146343</v>
      </c>
      <c r="O33" s="60"/>
    </row>
    <row r="34" spans="1:15" s="8" customFormat="1" ht="15.75" customHeight="1">
      <c r="A34" s="31">
        <v>32</v>
      </c>
      <c r="B34" s="41" t="s">
        <v>38</v>
      </c>
      <c r="C34" s="47">
        <v>1836</v>
      </c>
      <c r="D34" s="48">
        <v>0.8237232289950577</v>
      </c>
      <c r="E34" s="47">
        <v>2374</v>
      </c>
      <c r="F34" s="48">
        <v>4.997788589119859</v>
      </c>
      <c r="G34" s="56">
        <v>2237</v>
      </c>
      <c r="H34" s="48">
        <v>4.24044734389562</v>
      </c>
      <c r="I34" s="47">
        <v>4210</v>
      </c>
      <c r="J34" s="48">
        <v>3.135717785399314</v>
      </c>
      <c r="K34" s="47">
        <v>1250</v>
      </c>
      <c r="L34" s="48">
        <v>8.885017421602788</v>
      </c>
      <c r="M34" s="49">
        <v>5460</v>
      </c>
      <c r="N34" s="50">
        <v>4.397705544933078</v>
      </c>
      <c r="O34" s="60"/>
    </row>
    <row r="35" spans="1:15" s="8" customFormat="1" ht="15.75" customHeight="1">
      <c r="A35" s="31">
        <v>33</v>
      </c>
      <c r="B35" s="41" t="s">
        <v>39</v>
      </c>
      <c r="C35" s="47">
        <v>412</v>
      </c>
      <c r="D35" s="48">
        <v>-3.2863849765258215</v>
      </c>
      <c r="E35" s="47">
        <v>6</v>
      </c>
      <c r="F35" s="48">
        <v>50</v>
      </c>
      <c r="G35" s="56">
        <v>1</v>
      </c>
      <c r="H35" s="48"/>
      <c r="I35" s="47">
        <v>418</v>
      </c>
      <c r="J35" s="48">
        <v>-2.7906976744186047</v>
      </c>
      <c r="K35" s="47">
        <v>75</v>
      </c>
      <c r="L35" s="48">
        <v>7.142857142857143</v>
      </c>
      <c r="M35" s="49">
        <v>493</v>
      </c>
      <c r="N35" s="50">
        <v>-1.4</v>
      </c>
      <c r="O35" s="60"/>
    </row>
    <row r="36" spans="1:15" s="8" customFormat="1" ht="15.75" customHeight="1">
      <c r="A36" s="31">
        <v>34</v>
      </c>
      <c r="B36" s="41" t="s">
        <v>40</v>
      </c>
      <c r="C36" s="47">
        <v>163</v>
      </c>
      <c r="D36" s="48"/>
      <c r="E36" s="47">
        <v>726</v>
      </c>
      <c r="F36" s="48">
        <v>-9.363295880149813</v>
      </c>
      <c r="G36" s="56">
        <v>0</v>
      </c>
      <c r="H36" s="48"/>
      <c r="I36" s="47">
        <v>889</v>
      </c>
      <c r="J36" s="48">
        <v>10.986267166042447</v>
      </c>
      <c r="K36" s="47">
        <v>518</v>
      </c>
      <c r="L36" s="48">
        <v>16.93002257336343</v>
      </c>
      <c r="M36" s="49">
        <v>1407</v>
      </c>
      <c r="N36" s="50">
        <v>13.102893890675242</v>
      </c>
      <c r="O36" s="60"/>
    </row>
    <row r="37" spans="1:15" s="8" customFormat="1" ht="15.75" customHeight="1">
      <c r="A37" s="31">
        <v>35</v>
      </c>
      <c r="B37" s="41" t="s">
        <v>41</v>
      </c>
      <c r="C37" s="47">
        <v>554</v>
      </c>
      <c r="D37" s="48">
        <v>0.9107468123861566</v>
      </c>
      <c r="E37" s="47">
        <v>344</v>
      </c>
      <c r="F37" s="48">
        <v>21.554770318021202</v>
      </c>
      <c r="G37" s="56">
        <v>264</v>
      </c>
      <c r="H37" s="48">
        <v>1.9305019305019304</v>
      </c>
      <c r="I37" s="47">
        <v>898</v>
      </c>
      <c r="J37" s="48">
        <v>7.9326923076923075</v>
      </c>
      <c r="K37" s="47">
        <v>507</v>
      </c>
      <c r="L37" s="48">
        <v>6.512605042016807</v>
      </c>
      <c r="M37" s="49">
        <v>1405</v>
      </c>
      <c r="N37" s="50">
        <v>7.415902140672783</v>
      </c>
      <c r="O37" s="60"/>
    </row>
    <row r="38" spans="1:15" s="8" customFormat="1" ht="15.75" customHeight="1">
      <c r="A38" s="31">
        <v>36</v>
      </c>
      <c r="B38" s="41" t="s">
        <v>42</v>
      </c>
      <c r="C38" s="47">
        <v>1959</v>
      </c>
      <c r="D38" s="48">
        <v>12.650948821161586</v>
      </c>
      <c r="E38" s="47">
        <v>3943</v>
      </c>
      <c r="F38" s="48">
        <v>-1.4003500875218804</v>
      </c>
      <c r="G38" s="56">
        <v>3289</v>
      </c>
      <c r="H38" s="48">
        <v>-3.886616014026885</v>
      </c>
      <c r="I38" s="47">
        <v>5902</v>
      </c>
      <c r="J38" s="48">
        <v>2.858138724294179</v>
      </c>
      <c r="K38" s="47">
        <v>410</v>
      </c>
      <c r="L38" s="48">
        <v>31.832797427652732</v>
      </c>
      <c r="M38" s="49">
        <v>6312</v>
      </c>
      <c r="N38" s="50">
        <v>4.3478260869565215</v>
      </c>
      <c r="O38" s="60"/>
    </row>
    <row r="39" spans="1:15" s="8" customFormat="1" ht="15.75" customHeight="1">
      <c r="A39" s="31">
        <v>37</v>
      </c>
      <c r="B39" s="41" t="s">
        <v>43</v>
      </c>
      <c r="C39" s="47">
        <v>958</v>
      </c>
      <c r="D39" s="48">
        <v>24.739583333333332</v>
      </c>
      <c r="E39" s="47">
        <v>1747</v>
      </c>
      <c r="F39" s="48">
        <v>2.044392523364486</v>
      </c>
      <c r="G39" s="56">
        <v>1185</v>
      </c>
      <c r="H39" s="48">
        <v>-4.666130329847144</v>
      </c>
      <c r="I39" s="47">
        <v>2705</v>
      </c>
      <c r="J39" s="48">
        <v>9.07258064516129</v>
      </c>
      <c r="K39" s="47">
        <v>332</v>
      </c>
      <c r="L39" s="48">
        <v>32.8</v>
      </c>
      <c r="M39" s="49">
        <v>3037</v>
      </c>
      <c r="N39" s="50">
        <v>11.245421245421245</v>
      </c>
      <c r="O39" s="60"/>
    </row>
    <row r="40" spans="1:15" s="8" customFormat="1" ht="15.75" customHeight="1">
      <c r="A40" s="11"/>
      <c r="B40" s="11" t="s">
        <v>0</v>
      </c>
      <c r="C40" s="12">
        <f>SUM(C3:C39)</f>
        <v>49807</v>
      </c>
      <c r="D40" s="50">
        <v>4.748785463416686</v>
      </c>
      <c r="E40" s="12">
        <f>SUM(E3:E39)</f>
        <v>57657</v>
      </c>
      <c r="F40" s="50">
        <v>1.3197202403964432</v>
      </c>
      <c r="G40" s="13">
        <f>SUM(G3:G39)</f>
        <v>40573</v>
      </c>
      <c r="H40" s="48">
        <v>2.5502982509351937</v>
      </c>
      <c r="I40" s="12">
        <f>SUM(I3:I39)</f>
        <v>107464</v>
      </c>
      <c r="J40" s="50">
        <v>2.880666315638313</v>
      </c>
      <c r="K40" s="12">
        <f>SUM(K3:K39)</f>
        <v>15867</v>
      </c>
      <c r="L40" s="50">
        <v>-0.81265237231981</v>
      </c>
      <c r="M40" s="12">
        <f>SUM(M3:M39)</f>
        <v>123331</v>
      </c>
      <c r="N40" s="50">
        <v>2.39016371666722</v>
      </c>
      <c r="O40" s="60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61</v>
      </c>
      <c r="C1" s="63" t="str">
        <f>'Totali Marzo'!C1</f>
        <v>Marzo 2006 (su base2005)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45" t="s">
        <v>46</v>
      </c>
      <c r="F2" s="22" t="s">
        <v>5</v>
      </c>
      <c r="G2" s="51" t="s">
        <v>47</v>
      </c>
      <c r="H2" s="52" t="s">
        <v>5</v>
      </c>
      <c r="I2" s="53" t="s">
        <v>52</v>
      </c>
      <c r="J2" s="22" t="s">
        <v>5</v>
      </c>
      <c r="K2" s="54" t="s">
        <v>48</v>
      </c>
      <c r="L2" s="22" t="s">
        <v>5</v>
      </c>
      <c r="M2" s="55" t="s">
        <v>49</v>
      </c>
      <c r="N2" s="22" t="s">
        <v>5</v>
      </c>
      <c r="O2" s="32" t="s">
        <v>50</v>
      </c>
      <c r="P2" s="22" t="s">
        <v>5</v>
      </c>
      <c r="Q2" s="59"/>
    </row>
    <row r="3" spans="1:17" s="8" customFormat="1" ht="15.75" customHeight="1">
      <c r="A3" s="31">
        <v>1</v>
      </c>
      <c r="B3" s="41" t="s">
        <v>8</v>
      </c>
      <c r="C3" s="47">
        <v>14850</v>
      </c>
      <c r="D3" s="48">
        <v>-65.23713657006414</v>
      </c>
      <c r="E3" s="47">
        <v>8360</v>
      </c>
      <c r="F3" s="48">
        <v>-72.54515599343186</v>
      </c>
      <c r="G3" s="56">
        <v>8360</v>
      </c>
      <c r="H3" s="48">
        <v>-72.2756516548385</v>
      </c>
      <c r="I3" s="47">
        <v>93</v>
      </c>
      <c r="J3" s="48">
        <v>-56.54205607476636</v>
      </c>
      <c r="K3" s="47">
        <v>23303</v>
      </c>
      <c r="L3" s="48">
        <v>-68.2442560845984</v>
      </c>
      <c r="M3" s="47">
        <v>30</v>
      </c>
      <c r="N3" s="48">
        <v>-67.03296703296704</v>
      </c>
      <c r="O3" s="49">
        <v>23333</v>
      </c>
      <c r="P3" s="50">
        <v>-68.2427558422822</v>
      </c>
      <c r="Q3" s="60"/>
    </row>
    <row r="4" spans="1:17" s="8" customFormat="1" ht="15.75" customHeight="1">
      <c r="A4" s="31">
        <v>2</v>
      </c>
      <c r="B4" s="41" t="s">
        <v>9</v>
      </c>
      <c r="C4" s="47">
        <v>16123</v>
      </c>
      <c r="D4" s="48">
        <v>4.701604000259757</v>
      </c>
      <c r="E4" s="47">
        <v>21702</v>
      </c>
      <c r="F4" s="48">
        <v>7.5048298409867735</v>
      </c>
      <c r="G4" s="56">
        <v>17023</v>
      </c>
      <c r="H4" s="48">
        <v>10.395590142671855</v>
      </c>
      <c r="I4" s="47">
        <v>623</v>
      </c>
      <c r="J4" s="48">
        <v>-46.33936261843239</v>
      </c>
      <c r="K4" s="47">
        <v>38448</v>
      </c>
      <c r="L4" s="48">
        <v>4.628949301983836</v>
      </c>
      <c r="M4" s="47">
        <v>848</v>
      </c>
      <c r="N4" s="48">
        <v>139.54802259887006</v>
      </c>
      <c r="O4" s="49">
        <v>39296</v>
      </c>
      <c r="P4" s="50">
        <v>5.916282579984367</v>
      </c>
      <c r="Q4" s="60"/>
    </row>
    <row r="5" spans="1:17" s="8" customFormat="1" ht="15.75" customHeight="1">
      <c r="A5" s="31">
        <v>3</v>
      </c>
      <c r="B5" s="41" t="s">
        <v>10</v>
      </c>
      <c r="C5" s="47">
        <v>116442</v>
      </c>
      <c r="D5" s="48">
        <v>18.763832933856904</v>
      </c>
      <c r="E5" s="47">
        <v>26060</v>
      </c>
      <c r="F5" s="48">
        <v>-9.293421510616081</v>
      </c>
      <c r="G5" s="56">
        <v>20335</v>
      </c>
      <c r="H5" s="48">
        <v>3.286265745631857</v>
      </c>
      <c r="I5" s="47">
        <v>2244</v>
      </c>
      <c r="J5" s="48">
        <v>-24.3680485338726</v>
      </c>
      <c r="K5" s="47">
        <v>144746</v>
      </c>
      <c r="L5" s="48">
        <v>11.564489525365726</v>
      </c>
      <c r="M5" s="47">
        <v>292</v>
      </c>
      <c r="N5" s="48">
        <v>-9.316770186335404</v>
      </c>
      <c r="O5" s="49">
        <v>145038</v>
      </c>
      <c r="P5" s="50">
        <v>11.512793701562307</v>
      </c>
      <c r="Q5" s="60"/>
    </row>
    <row r="6" spans="1:17" s="8" customFormat="1" ht="15.75" customHeight="1">
      <c r="A6" s="31">
        <v>4</v>
      </c>
      <c r="B6" s="41" t="s">
        <v>11</v>
      </c>
      <c r="C6" s="47">
        <v>32390</v>
      </c>
      <c r="D6" s="48">
        <v>11.952163694179456</v>
      </c>
      <c r="E6" s="47">
        <v>348531</v>
      </c>
      <c r="F6" s="48">
        <v>12.853100027198902</v>
      </c>
      <c r="G6" s="56">
        <v>313957</v>
      </c>
      <c r="H6" s="48">
        <v>11.675215377720233</v>
      </c>
      <c r="I6" s="47">
        <v>1500</v>
      </c>
      <c r="J6" s="48">
        <v>-13.59447004608295</v>
      </c>
      <c r="K6" s="47">
        <v>382421</v>
      </c>
      <c r="L6" s="48">
        <v>12.641088175691598</v>
      </c>
      <c r="M6" s="47">
        <v>248</v>
      </c>
      <c r="N6" s="48">
        <v>40.112994350282484</v>
      </c>
      <c r="O6" s="49">
        <v>382669</v>
      </c>
      <c r="P6" s="50">
        <v>12.655403157668518</v>
      </c>
      <c r="Q6" s="60"/>
    </row>
    <row r="7" spans="1:17" s="8" customFormat="1" ht="15.75" customHeight="1">
      <c r="A7" s="31">
        <v>5</v>
      </c>
      <c r="B7" s="41" t="s">
        <v>12</v>
      </c>
      <c r="C7" s="47">
        <v>97228</v>
      </c>
      <c r="D7" s="48">
        <v>18.142824161269548</v>
      </c>
      <c r="E7" s="47">
        <v>188628</v>
      </c>
      <c r="F7" s="48">
        <v>0.6493749032874271</v>
      </c>
      <c r="G7" s="56">
        <v>145512</v>
      </c>
      <c r="H7" s="48">
        <v>4.097006116536109</v>
      </c>
      <c r="I7" s="47">
        <v>3437</v>
      </c>
      <c r="J7" s="48">
        <v>-38.01623083859333</v>
      </c>
      <c r="K7" s="47">
        <v>289293</v>
      </c>
      <c r="L7" s="48">
        <v>5.100761844557552</v>
      </c>
      <c r="M7" s="47">
        <v>1032</v>
      </c>
      <c r="N7" s="48"/>
      <c r="O7" s="49">
        <v>290325</v>
      </c>
      <c r="P7" s="50">
        <v>5.475689638260073</v>
      </c>
      <c r="Q7" s="60"/>
    </row>
    <row r="8" spans="1:17" s="8" customFormat="1" ht="15.75" customHeight="1">
      <c r="A8" s="31">
        <v>6</v>
      </c>
      <c r="B8" s="41" t="s">
        <v>13</v>
      </c>
      <c r="C8" s="47">
        <v>5136</v>
      </c>
      <c r="D8" s="48">
        <v>41.409691629955944</v>
      </c>
      <c r="E8" s="47">
        <v>2217</v>
      </c>
      <c r="F8" s="48">
        <v>0.22603978300180833</v>
      </c>
      <c r="G8" s="56">
        <v>2217</v>
      </c>
      <c r="H8" s="48">
        <v>137.8755364806867</v>
      </c>
      <c r="I8" s="47">
        <v>0</v>
      </c>
      <c r="J8" s="48"/>
      <c r="K8" s="47">
        <v>7353</v>
      </c>
      <c r="L8" s="48">
        <v>25.82135523613963</v>
      </c>
      <c r="M8" s="47">
        <v>356</v>
      </c>
      <c r="N8" s="48">
        <v>-19.81981981981982</v>
      </c>
      <c r="O8" s="49">
        <v>7709</v>
      </c>
      <c r="P8" s="50">
        <v>22.598600508905854</v>
      </c>
      <c r="Q8" s="60"/>
    </row>
    <row r="9" spans="1:17" s="8" customFormat="1" ht="15.75" customHeight="1">
      <c r="A9" s="31">
        <v>7</v>
      </c>
      <c r="B9" s="41" t="s">
        <v>14</v>
      </c>
      <c r="C9" s="47">
        <v>12629</v>
      </c>
      <c r="D9" s="48"/>
      <c r="E9" s="47">
        <v>9977</v>
      </c>
      <c r="F9" s="48">
        <v>-41.287589007238275</v>
      </c>
      <c r="G9" s="56">
        <v>8131</v>
      </c>
      <c r="H9" s="48">
        <v>-49.17807362960185</v>
      </c>
      <c r="I9" s="47">
        <v>322</v>
      </c>
      <c r="J9" s="48">
        <v>192.72727272727272</v>
      </c>
      <c r="K9" s="47">
        <v>22928</v>
      </c>
      <c r="L9" s="48">
        <v>30.03629764065336</v>
      </c>
      <c r="M9" s="47">
        <v>266</v>
      </c>
      <c r="N9" s="48">
        <v>22.580645161290324</v>
      </c>
      <c r="O9" s="49">
        <v>23194</v>
      </c>
      <c r="P9" s="50">
        <v>29.945655218779763</v>
      </c>
      <c r="Q9" s="60"/>
    </row>
    <row r="10" spans="1:17" s="8" customFormat="1" ht="15.75" customHeight="1">
      <c r="A10" s="31">
        <v>8</v>
      </c>
      <c r="B10" s="41" t="s">
        <v>15</v>
      </c>
      <c r="C10" s="47">
        <v>49039</v>
      </c>
      <c r="D10" s="48">
        <v>12.91763568122683</v>
      </c>
      <c r="E10" s="47">
        <v>4516</v>
      </c>
      <c r="F10" s="48">
        <v>-39.6821156671564</v>
      </c>
      <c r="G10" s="56">
        <v>3716</v>
      </c>
      <c r="H10" s="48">
        <v>-47.90410766858265</v>
      </c>
      <c r="I10" s="47">
        <v>549</v>
      </c>
      <c r="J10" s="48">
        <v>268.4563758389262</v>
      </c>
      <c r="K10" s="47">
        <v>54104</v>
      </c>
      <c r="L10" s="48">
        <v>5.95123861744835</v>
      </c>
      <c r="M10" s="47">
        <v>204</v>
      </c>
      <c r="N10" s="48">
        <v>11.475409836065573</v>
      </c>
      <c r="O10" s="49">
        <v>54308</v>
      </c>
      <c r="P10" s="50">
        <v>5.970964720574462</v>
      </c>
      <c r="Q10" s="60"/>
    </row>
    <row r="11" spans="1:17" s="8" customFormat="1" ht="15.75" customHeight="1">
      <c r="A11" s="31">
        <v>9</v>
      </c>
      <c r="B11" s="41" t="s">
        <v>16</v>
      </c>
      <c r="C11" s="47">
        <v>155787</v>
      </c>
      <c r="D11" s="48">
        <v>-3.5464198371668267</v>
      </c>
      <c r="E11" s="47">
        <v>8680</v>
      </c>
      <c r="F11" s="48">
        <v>5.327023419487926</v>
      </c>
      <c r="G11" s="56">
        <v>8148</v>
      </c>
      <c r="H11" s="48">
        <v>35.8</v>
      </c>
      <c r="I11" s="47">
        <v>2761</v>
      </c>
      <c r="J11" s="48">
        <v>787.7813504823151</v>
      </c>
      <c r="K11" s="47">
        <v>167228</v>
      </c>
      <c r="L11" s="48">
        <v>-1.6693420828261802</v>
      </c>
      <c r="M11" s="47">
        <v>188</v>
      </c>
      <c r="N11" s="48">
        <v>51.61290322580645</v>
      </c>
      <c r="O11" s="49">
        <v>167416</v>
      </c>
      <c r="P11" s="50">
        <v>-1.6305210028732424</v>
      </c>
      <c r="Q11" s="60"/>
    </row>
    <row r="12" spans="1:17" s="8" customFormat="1" ht="15.75" customHeight="1">
      <c r="A12" s="31">
        <v>10</v>
      </c>
      <c r="B12" s="41" t="s">
        <v>17</v>
      </c>
      <c r="C12" s="47">
        <v>315174</v>
      </c>
      <c r="D12" s="48">
        <v>-3.6026584860820976</v>
      </c>
      <c r="E12" s="47">
        <v>42256</v>
      </c>
      <c r="F12" s="48">
        <v>-11.889570040452062</v>
      </c>
      <c r="G12" s="56">
        <v>41036</v>
      </c>
      <c r="H12" s="48">
        <v>-8.1475512579461</v>
      </c>
      <c r="I12" s="47">
        <v>1071</v>
      </c>
      <c r="J12" s="48">
        <v>-9.390862944162437</v>
      </c>
      <c r="K12" s="47">
        <v>358501</v>
      </c>
      <c r="L12" s="48">
        <v>-4.677566452978386</v>
      </c>
      <c r="M12" s="47">
        <v>375</v>
      </c>
      <c r="N12" s="48">
        <v>165.95744680851064</v>
      </c>
      <c r="O12" s="49">
        <v>358876</v>
      </c>
      <c r="P12" s="50">
        <v>-4.613618120637688</v>
      </c>
      <c r="Q12" s="60"/>
    </row>
    <row r="13" spans="1:17" s="8" customFormat="1" ht="15.75" customHeight="1">
      <c r="A13" s="31">
        <v>11</v>
      </c>
      <c r="B13" s="41" t="s">
        <v>18</v>
      </c>
      <c r="C13" s="47">
        <v>6560</v>
      </c>
      <c r="D13" s="48">
        <v>34.42622950819672</v>
      </c>
      <c r="E13" s="47">
        <v>84</v>
      </c>
      <c r="F13" s="48">
        <v>-61.64383561643836</v>
      </c>
      <c r="G13" s="56">
        <v>0</v>
      </c>
      <c r="H13" s="48"/>
      <c r="I13" s="47">
        <v>0</v>
      </c>
      <c r="J13" s="48"/>
      <c r="K13" s="47">
        <v>6644</v>
      </c>
      <c r="L13" s="48">
        <v>30.3000588350657</v>
      </c>
      <c r="M13" s="47">
        <v>21</v>
      </c>
      <c r="N13" s="48">
        <v>-90.18691588785046</v>
      </c>
      <c r="O13" s="49">
        <v>6665</v>
      </c>
      <c r="P13" s="50">
        <v>25.44701675136458</v>
      </c>
      <c r="Q13" s="60"/>
    </row>
    <row r="14" spans="1:17" s="8" customFormat="1" ht="15.75" customHeight="1">
      <c r="A14" s="31">
        <v>12</v>
      </c>
      <c r="B14" s="41" t="s">
        <v>19</v>
      </c>
      <c r="C14" s="47">
        <v>0</v>
      </c>
      <c r="D14" s="48"/>
      <c r="E14" s="47">
        <v>880</v>
      </c>
      <c r="F14" s="48"/>
      <c r="G14" s="56">
        <v>0</v>
      </c>
      <c r="H14" s="48"/>
      <c r="I14" s="47">
        <v>0</v>
      </c>
      <c r="J14" s="48"/>
      <c r="K14" s="47">
        <v>880</v>
      </c>
      <c r="L14" s="48">
        <v>-19.48764867337603</v>
      </c>
      <c r="M14" s="47">
        <v>987</v>
      </c>
      <c r="N14" s="48">
        <v>18.48739495798319</v>
      </c>
      <c r="O14" s="49">
        <v>1867</v>
      </c>
      <c r="P14" s="50">
        <v>-3.063343717549325</v>
      </c>
      <c r="Q14" s="60"/>
    </row>
    <row r="15" spans="1:17" s="8" customFormat="1" ht="15.75" customHeight="1">
      <c r="A15" s="31">
        <v>13</v>
      </c>
      <c r="B15" s="41" t="s">
        <v>20</v>
      </c>
      <c r="C15" s="47">
        <v>0</v>
      </c>
      <c r="D15" s="48"/>
      <c r="E15" s="47">
        <v>0</v>
      </c>
      <c r="F15" s="48"/>
      <c r="G15" s="56">
        <v>0</v>
      </c>
      <c r="H15" s="48"/>
      <c r="I15" s="47">
        <v>0</v>
      </c>
      <c r="J15" s="48"/>
      <c r="K15" s="47">
        <v>0</v>
      </c>
      <c r="L15" s="48"/>
      <c r="M15" s="47">
        <v>0</v>
      </c>
      <c r="N15" s="48"/>
      <c r="O15" s="49">
        <v>0</v>
      </c>
      <c r="P15" s="50"/>
      <c r="Q15" s="60"/>
    </row>
    <row r="16" spans="1:17" s="8" customFormat="1" ht="15.75" customHeight="1">
      <c r="A16" s="31">
        <v>14</v>
      </c>
      <c r="B16" s="41" t="s">
        <v>21</v>
      </c>
      <c r="C16" s="47">
        <v>483</v>
      </c>
      <c r="D16" s="48">
        <v>13.647058823529411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483</v>
      </c>
      <c r="L16" s="48">
        <v>13.647058823529411</v>
      </c>
      <c r="M16" s="47">
        <v>140</v>
      </c>
      <c r="N16" s="48">
        <v>8.527131782945736</v>
      </c>
      <c r="O16" s="49">
        <v>623</v>
      </c>
      <c r="P16" s="50">
        <v>12.454873646209386</v>
      </c>
      <c r="Q16" s="60"/>
    </row>
    <row r="17" spans="1:17" s="8" customFormat="1" ht="15.75" customHeight="1">
      <c r="A17" s="31">
        <v>15</v>
      </c>
      <c r="B17" s="41" t="s">
        <v>77</v>
      </c>
      <c r="C17" s="47">
        <v>17021</v>
      </c>
      <c r="D17" s="48">
        <v>1.8672571667963374</v>
      </c>
      <c r="E17" s="47">
        <v>21747</v>
      </c>
      <c r="F17" s="48">
        <v>-10.766895080218292</v>
      </c>
      <c r="G17" s="56">
        <v>20053</v>
      </c>
      <c r="H17" s="48">
        <v>-13.415371329879102</v>
      </c>
      <c r="I17" s="47">
        <v>84</v>
      </c>
      <c r="J17" s="48">
        <v>-59.42028985507246</v>
      </c>
      <c r="K17" s="47">
        <v>38852</v>
      </c>
      <c r="L17" s="48">
        <v>-5.897740208782426</v>
      </c>
      <c r="M17" s="47">
        <v>143</v>
      </c>
      <c r="N17" s="48">
        <v>37.5</v>
      </c>
      <c r="O17" s="49">
        <v>38995</v>
      </c>
      <c r="P17" s="50">
        <v>-5.788698026140948</v>
      </c>
      <c r="Q17" s="60"/>
    </row>
    <row r="18" spans="1:17" s="8" customFormat="1" ht="15.75" customHeight="1">
      <c r="A18" s="31">
        <v>16</v>
      </c>
      <c r="B18" s="41" t="s">
        <v>22</v>
      </c>
      <c r="C18" s="47">
        <v>58183</v>
      </c>
      <c r="D18" s="48">
        <v>10.059585737255272</v>
      </c>
      <c r="E18" s="47">
        <v>23517</v>
      </c>
      <c r="F18" s="48">
        <v>-4.53438337257449</v>
      </c>
      <c r="G18" s="56">
        <v>23260</v>
      </c>
      <c r="H18" s="48">
        <v>-5.458683900337357</v>
      </c>
      <c r="I18" s="47">
        <v>950</v>
      </c>
      <c r="J18" s="48">
        <v>763.6363636363636</v>
      </c>
      <c r="K18" s="47">
        <v>82650</v>
      </c>
      <c r="L18" s="48">
        <v>6.495380690383847</v>
      </c>
      <c r="M18" s="47">
        <v>524</v>
      </c>
      <c r="N18" s="48">
        <v>11.016949152542374</v>
      </c>
      <c r="O18" s="49">
        <v>83174</v>
      </c>
      <c r="P18" s="50">
        <v>6.52271359229518</v>
      </c>
      <c r="Q18" s="60"/>
    </row>
    <row r="19" spans="1:17" s="8" customFormat="1" ht="15.75" customHeight="1">
      <c r="A19" s="31">
        <v>17</v>
      </c>
      <c r="B19" s="41" t="s">
        <v>23</v>
      </c>
      <c r="C19" s="47">
        <v>64025</v>
      </c>
      <c r="D19" s="48">
        <v>-0.7256601491634751</v>
      </c>
      <c r="E19" s="47">
        <v>11113</v>
      </c>
      <c r="F19" s="48">
        <v>51.89994532531438</v>
      </c>
      <c r="G19" s="56">
        <v>11113</v>
      </c>
      <c r="H19" s="48">
        <v>51.89994532531438</v>
      </c>
      <c r="I19" s="47">
        <v>139</v>
      </c>
      <c r="J19" s="48"/>
      <c r="K19" s="47">
        <v>75277</v>
      </c>
      <c r="L19" s="48">
        <v>4.829478199111532</v>
      </c>
      <c r="M19" s="47">
        <v>67</v>
      </c>
      <c r="N19" s="48">
        <v>-6.944444444444445</v>
      </c>
      <c r="O19" s="49">
        <v>75344</v>
      </c>
      <c r="P19" s="50">
        <v>4.817684784574505</v>
      </c>
      <c r="Q19" s="60"/>
    </row>
    <row r="20" spans="1:17" s="8" customFormat="1" ht="15.75" customHeight="1">
      <c r="A20" s="31">
        <v>18</v>
      </c>
      <c r="B20" s="41" t="s">
        <v>24</v>
      </c>
      <c r="C20" s="47">
        <v>596798</v>
      </c>
      <c r="D20" s="48">
        <v>16.639565336356174</v>
      </c>
      <c r="E20" s="47">
        <v>208094</v>
      </c>
      <c r="F20" s="48">
        <v>-6.099002752583367</v>
      </c>
      <c r="G20" s="56">
        <v>207983</v>
      </c>
      <c r="H20" s="48">
        <v>3.054221852253752</v>
      </c>
      <c r="I20" s="47">
        <v>266</v>
      </c>
      <c r="J20" s="48">
        <v>-17.901234567901234</v>
      </c>
      <c r="K20" s="47">
        <v>805158</v>
      </c>
      <c r="L20" s="48">
        <v>9.755259721317241</v>
      </c>
      <c r="M20" s="47">
        <v>0</v>
      </c>
      <c r="N20" s="48"/>
      <c r="O20" s="49">
        <v>805158</v>
      </c>
      <c r="P20" s="50">
        <v>9.755259721317241</v>
      </c>
      <c r="Q20" s="60"/>
    </row>
    <row r="21" spans="1:17" s="8" customFormat="1" ht="15.75" customHeight="1">
      <c r="A21" s="31">
        <v>19</v>
      </c>
      <c r="B21" s="41" t="s">
        <v>25</v>
      </c>
      <c r="C21" s="47">
        <v>226675</v>
      </c>
      <c r="D21" s="48">
        <v>-9.203975117463038</v>
      </c>
      <c r="E21" s="47">
        <v>1410243</v>
      </c>
      <c r="F21" s="48">
        <v>10.039919661291506</v>
      </c>
      <c r="G21" s="56">
        <v>728135</v>
      </c>
      <c r="H21" s="48">
        <v>15.281461016600302</v>
      </c>
      <c r="I21" s="47">
        <v>10434</v>
      </c>
      <c r="J21" s="48">
        <v>9.727626459143968</v>
      </c>
      <c r="K21" s="47">
        <v>1647352</v>
      </c>
      <c r="L21" s="48">
        <v>6.919809753260779</v>
      </c>
      <c r="M21" s="47">
        <v>0</v>
      </c>
      <c r="N21" s="48"/>
      <c r="O21" s="49">
        <v>1647352</v>
      </c>
      <c r="P21" s="50">
        <v>6.919809753260779</v>
      </c>
      <c r="Q21" s="60"/>
    </row>
    <row r="22" spans="1:17" s="8" customFormat="1" ht="15.75" customHeight="1">
      <c r="A22" s="31">
        <v>20</v>
      </c>
      <c r="B22" s="41" t="s">
        <v>26</v>
      </c>
      <c r="C22" s="47">
        <v>216306</v>
      </c>
      <c r="D22" s="48">
        <v>4.242348303398023</v>
      </c>
      <c r="E22" s="47">
        <v>102839</v>
      </c>
      <c r="F22" s="48">
        <v>-10.67886115309118</v>
      </c>
      <c r="G22" s="56">
        <v>88867</v>
      </c>
      <c r="H22" s="48">
        <v>-15.071150740177949</v>
      </c>
      <c r="I22" s="47">
        <v>2634</v>
      </c>
      <c r="J22" s="48">
        <v>41.76533907427341</v>
      </c>
      <c r="K22" s="47">
        <v>321779</v>
      </c>
      <c r="L22" s="48">
        <v>-0.8369928658376863</v>
      </c>
      <c r="M22" s="47">
        <v>388</v>
      </c>
      <c r="N22" s="48">
        <v>-6.053268765133172</v>
      </c>
      <c r="O22" s="49">
        <v>322167</v>
      </c>
      <c r="P22" s="50">
        <v>-0.8436234257082005</v>
      </c>
      <c r="Q22" s="60"/>
    </row>
    <row r="23" spans="1:17" s="8" customFormat="1" ht="15.75" customHeight="1">
      <c r="A23" s="31">
        <v>21</v>
      </c>
      <c r="B23" s="41" t="s">
        <v>27</v>
      </c>
      <c r="C23" s="47">
        <v>69489</v>
      </c>
      <c r="D23" s="48">
        <v>33.0162133190406</v>
      </c>
      <c r="E23" s="47">
        <v>25142</v>
      </c>
      <c r="F23" s="48">
        <v>64.57419650454932</v>
      </c>
      <c r="G23" s="56">
        <v>25142</v>
      </c>
      <c r="H23" s="48">
        <v>66.36008734202342</v>
      </c>
      <c r="I23" s="47">
        <v>2705</v>
      </c>
      <c r="J23" s="48">
        <v>-19.946729801716483</v>
      </c>
      <c r="K23" s="47">
        <v>97336</v>
      </c>
      <c r="L23" s="48">
        <v>37.29212801670028</v>
      </c>
      <c r="M23" s="47">
        <v>1664</v>
      </c>
      <c r="N23" s="48">
        <v>96.6903073286052</v>
      </c>
      <c r="O23" s="49">
        <v>99000</v>
      </c>
      <c r="P23" s="50">
        <v>37.99255676511994</v>
      </c>
      <c r="Q23" s="60"/>
    </row>
    <row r="24" spans="1:17" s="8" customFormat="1" ht="15.75" customHeight="1">
      <c r="A24" s="31">
        <v>22</v>
      </c>
      <c r="B24" s="41" t="s">
        <v>28</v>
      </c>
      <c r="C24" s="47">
        <v>224991</v>
      </c>
      <c r="D24" s="48">
        <v>-5.850870181987086</v>
      </c>
      <c r="E24" s="47">
        <v>33172</v>
      </c>
      <c r="F24" s="48">
        <v>-6.5208814743842645</v>
      </c>
      <c r="G24" s="56">
        <v>30632</v>
      </c>
      <c r="H24" s="48">
        <v>-6.358522866226461</v>
      </c>
      <c r="I24" s="47">
        <v>1176</v>
      </c>
      <c r="J24" s="48">
        <v>11.68091168091168</v>
      </c>
      <c r="K24" s="47">
        <v>259339</v>
      </c>
      <c r="L24" s="48">
        <v>-5.870161735242022</v>
      </c>
      <c r="M24" s="47">
        <v>158</v>
      </c>
      <c r="N24" s="48">
        <v>14.492753623188406</v>
      </c>
      <c r="O24" s="49">
        <v>259497</v>
      </c>
      <c r="P24" s="50">
        <v>-5.859967349900236</v>
      </c>
      <c r="Q24" s="60"/>
    </row>
    <row r="25" spans="1:17" s="8" customFormat="1" ht="15.75" customHeight="1">
      <c r="A25" s="31">
        <v>23</v>
      </c>
      <c r="B25" s="41" t="s">
        <v>29</v>
      </c>
      <c r="C25" s="47">
        <v>4129</v>
      </c>
      <c r="D25" s="48">
        <v>29.192740926157697</v>
      </c>
      <c r="E25" s="47">
        <v>760</v>
      </c>
      <c r="F25" s="48">
        <v>-41.67306216423638</v>
      </c>
      <c r="G25" s="56">
        <v>476</v>
      </c>
      <c r="H25" s="48">
        <v>891.6666666666666</v>
      </c>
      <c r="I25" s="47">
        <v>0</v>
      </c>
      <c r="J25" s="48"/>
      <c r="K25" s="47">
        <v>4889</v>
      </c>
      <c r="L25" s="48">
        <v>8.66859302067126</v>
      </c>
      <c r="M25" s="47">
        <v>348</v>
      </c>
      <c r="N25" s="48">
        <v>-17.339667458432302</v>
      </c>
      <c r="O25" s="49">
        <v>5237</v>
      </c>
      <c r="P25" s="50">
        <v>6.443089430894309</v>
      </c>
      <c r="Q25" s="60"/>
    </row>
    <row r="26" spans="1:17" s="8" customFormat="1" ht="15.75" customHeight="1">
      <c r="A26" s="31">
        <v>24</v>
      </c>
      <c r="B26" s="41" t="s">
        <v>30</v>
      </c>
      <c r="C26" s="47">
        <v>1868</v>
      </c>
      <c r="D26" s="48">
        <v>-5.751765893037336</v>
      </c>
      <c r="E26" s="47">
        <v>1356</v>
      </c>
      <c r="F26" s="48">
        <v>-45.564030509835405</v>
      </c>
      <c r="G26" s="56">
        <v>792</v>
      </c>
      <c r="H26" s="48">
        <v>-55.30474040632054</v>
      </c>
      <c r="I26" s="47">
        <v>1</v>
      </c>
      <c r="J26" s="48"/>
      <c r="K26" s="47">
        <v>3225</v>
      </c>
      <c r="L26" s="48">
        <v>-27.90073775989269</v>
      </c>
      <c r="M26" s="47">
        <v>186</v>
      </c>
      <c r="N26" s="48">
        <v>33.81294964028777</v>
      </c>
      <c r="O26" s="49">
        <v>3411</v>
      </c>
      <c r="P26" s="50">
        <v>-26.040763226366003</v>
      </c>
      <c r="Q26" s="60"/>
    </row>
    <row r="27" spans="1:17" s="8" customFormat="1" ht="15.75" customHeight="1">
      <c r="A27" s="31">
        <v>25</v>
      </c>
      <c r="B27" s="41" t="s">
        <v>31</v>
      </c>
      <c r="C27" s="47">
        <v>9360</v>
      </c>
      <c r="D27" s="48">
        <v>12.648934889878445</v>
      </c>
      <c r="E27" s="47">
        <v>11253</v>
      </c>
      <c r="F27" s="48">
        <v>-33.3866098383946</v>
      </c>
      <c r="G27" s="56">
        <v>11253</v>
      </c>
      <c r="H27" s="48">
        <v>-33.3866098383946</v>
      </c>
      <c r="I27" s="47">
        <v>0</v>
      </c>
      <c r="J27" s="48"/>
      <c r="K27" s="47">
        <v>20613</v>
      </c>
      <c r="L27" s="48">
        <v>-18.208872311721294</v>
      </c>
      <c r="M27" s="47">
        <v>419</v>
      </c>
      <c r="N27" s="48">
        <v>18.028169014084508</v>
      </c>
      <c r="O27" s="49">
        <v>21032</v>
      </c>
      <c r="P27" s="50">
        <v>-17.70552099229174</v>
      </c>
      <c r="Q27" s="60"/>
    </row>
    <row r="28" spans="1:17" s="8" customFormat="1" ht="15.75" customHeight="1">
      <c r="A28" s="31">
        <v>26</v>
      </c>
      <c r="B28" s="41" t="s">
        <v>32</v>
      </c>
      <c r="C28" s="47">
        <v>61745</v>
      </c>
      <c r="D28" s="48">
        <v>82.85604288210384</v>
      </c>
      <c r="E28" s="47">
        <v>186281</v>
      </c>
      <c r="F28" s="48">
        <v>51.35444765835744</v>
      </c>
      <c r="G28" s="56">
        <v>0</v>
      </c>
      <c r="H28" s="48"/>
      <c r="I28" s="47">
        <v>571</v>
      </c>
      <c r="J28" s="48">
        <v>-45.72243346007605</v>
      </c>
      <c r="K28" s="47">
        <v>248597</v>
      </c>
      <c r="L28" s="48">
        <v>57.444504259159565</v>
      </c>
      <c r="M28" s="47">
        <v>81</v>
      </c>
      <c r="N28" s="48">
        <v>-85.24590163934427</v>
      </c>
      <c r="O28" s="49">
        <v>248678</v>
      </c>
      <c r="P28" s="50">
        <v>56.95008962156977</v>
      </c>
      <c r="Q28" s="60"/>
    </row>
    <row r="29" spans="1:17" s="8" customFormat="1" ht="15.75" customHeight="1">
      <c r="A29" s="31">
        <v>27</v>
      </c>
      <c r="B29" s="41" t="s">
        <v>33</v>
      </c>
      <c r="C29" s="47">
        <v>42276</v>
      </c>
      <c r="D29" s="48">
        <v>44.81057751592793</v>
      </c>
      <c r="E29" s="47">
        <v>0</v>
      </c>
      <c r="F29" s="48"/>
      <c r="G29" s="56">
        <v>0</v>
      </c>
      <c r="H29" s="48"/>
      <c r="I29" s="47">
        <v>386</v>
      </c>
      <c r="J29" s="48"/>
      <c r="K29" s="47">
        <v>42662</v>
      </c>
      <c r="L29" s="48">
        <v>46.13276700691923</v>
      </c>
      <c r="M29" s="47">
        <v>0</v>
      </c>
      <c r="N29" s="48"/>
      <c r="O29" s="49">
        <v>42662</v>
      </c>
      <c r="P29" s="50">
        <v>46.13276700691923</v>
      </c>
      <c r="Q29" s="60"/>
    </row>
    <row r="30" spans="1:17" s="8" customFormat="1" ht="15.75" customHeight="1">
      <c r="A30" s="31">
        <v>28</v>
      </c>
      <c r="B30" s="41" t="s">
        <v>34</v>
      </c>
      <c r="C30" s="47">
        <v>3601</v>
      </c>
      <c r="D30" s="48">
        <v>-5.161969976297077</v>
      </c>
      <c r="E30" s="47">
        <v>9366</v>
      </c>
      <c r="F30" s="48">
        <v>-10.175505898149035</v>
      </c>
      <c r="G30" s="56">
        <v>109</v>
      </c>
      <c r="H30" s="48">
        <v>-88.75128998968009</v>
      </c>
      <c r="I30" s="47">
        <v>208</v>
      </c>
      <c r="J30" s="48">
        <v>-9.565217391304348</v>
      </c>
      <c r="K30" s="47">
        <v>13175</v>
      </c>
      <c r="L30" s="48">
        <v>-8.848761588487616</v>
      </c>
      <c r="M30" s="47">
        <v>261</v>
      </c>
      <c r="N30" s="48">
        <v>62.11180124223603</v>
      </c>
      <c r="O30" s="49">
        <v>13436</v>
      </c>
      <c r="P30" s="50">
        <v>-8.06705439616832</v>
      </c>
      <c r="Q30" s="60"/>
    </row>
    <row r="31" spans="1:17" s="8" customFormat="1" ht="15.75" customHeight="1">
      <c r="A31" s="31">
        <v>29</v>
      </c>
      <c r="B31" s="41" t="s">
        <v>35</v>
      </c>
      <c r="C31" s="47">
        <v>33580</v>
      </c>
      <c r="D31" s="48"/>
      <c r="E31" s="47">
        <v>346238</v>
      </c>
      <c r="F31" s="48">
        <v>12.101923201450495</v>
      </c>
      <c r="G31" s="56">
        <v>315594</v>
      </c>
      <c r="H31" s="48">
        <v>9.140519361052418</v>
      </c>
      <c r="I31" s="47">
        <v>325</v>
      </c>
      <c r="J31" s="48">
        <v>-63.318284424379236</v>
      </c>
      <c r="K31" s="47">
        <v>380143</v>
      </c>
      <c r="L31" s="48">
        <v>22.600672114969072</v>
      </c>
      <c r="M31" s="47">
        <v>3293</v>
      </c>
      <c r="N31" s="48">
        <v>-6.660997732426304</v>
      </c>
      <c r="O31" s="49">
        <v>383436</v>
      </c>
      <c r="P31" s="50">
        <v>22.27147203071487</v>
      </c>
      <c r="Q31" s="60"/>
    </row>
    <row r="32" spans="1:17" s="8" customFormat="1" ht="15.75" customHeight="1">
      <c r="A32" s="31">
        <v>30</v>
      </c>
      <c r="B32" s="41" t="s">
        <v>36</v>
      </c>
      <c r="C32" s="47">
        <v>1043910</v>
      </c>
      <c r="D32" s="48">
        <v>2.709845252900524</v>
      </c>
      <c r="E32" s="47">
        <v>1268217</v>
      </c>
      <c r="F32" s="48">
        <v>-0.3215416392885999</v>
      </c>
      <c r="G32" s="56">
        <v>829586</v>
      </c>
      <c r="H32" s="48">
        <v>-1.2379982975886474</v>
      </c>
      <c r="I32" s="47">
        <v>40489</v>
      </c>
      <c r="J32" s="48">
        <v>-5.1979676414807185</v>
      </c>
      <c r="K32" s="47">
        <v>2352616</v>
      </c>
      <c r="L32" s="48">
        <v>0.9106604014351984</v>
      </c>
      <c r="M32" s="47">
        <v>0</v>
      </c>
      <c r="N32" s="48"/>
      <c r="O32" s="49">
        <v>2352616</v>
      </c>
      <c r="P32" s="50">
        <v>0.9106604014351984</v>
      </c>
      <c r="Q32" s="60"/>
    </row>
    <row r="33" spans="1:17" s="8" customFormat="1" ht="15.75" customHeight="1">
      <c r="A33" s="31">
        <v>31</v>
      </c>
      <c r="B33" s="41" t="s">
        <v>37</v>
      </c>
      <c r="C33" s="47">
        <v>69</v>
      </c>
      <c r="D33" s="48">
        <v>32.69230769230769</v>
      </c>
      <c r="E33" s="47">
        <v>95</v>
      </c>
      <c r="F33" s="48">
        <v>106.52173913043478</v>
      </c>
      <c r="G33" s="56">
        <v>95</v>
      </c>
      <c r="H33" s="48">
        <v>106.52173913043478</v>
      </c>
      <c r="I33" s="47">
        <v>0</v>
      </c>
      <c r="J33" s="48"/>
      <c r="K33" s="47">
        <v>164</v>
      </c>
      <c r="L33" s="48">
        <v>67.34693877551021</v>
      </c>
      <c r="M33" s="47">
        <v>794</v>
      </c>
      <c r="N33" s="48">
        <v>-14.439655172413794</v>
      </c>
      <c r="O33" s="49">
        <v>958</v>
      </c>
      <c r="P33" s="50">
        <v>-6.627680311890838</v>
      </c>
      <c r="Q33" s="60"/>
    </row>
    <row r="34" spans="1:17" s="8" customFormat="1" ht="15.75" customHeight="1">
      <c r="A34" s="31">
        <v>32</v>
      </c>
      <c r="B34" s="41" t="s">
        <v>38</v>
      </c>
      <c r="C34" s="47">
        <v>143676</v>
      </c>
      <c r="D34" s="48">
        <v>-4.690008358430738</v>
      </c>
      <c r="E34" s="47">
        <v>155168</v>
      </c>
      <c r="F34" s="48">
        <v>-0.21607161230579278</v>
      </c>
      <c r="G34" s="56">
        <v>148364</v>
      </c>
      <c r="H34" s="48">
        <v>-0.040424729154314665</v>
      </c>
      <c r="I34" s="47">
        <v>1608</v>
      </c>
      <c r="J34" s="48">
        <v>-17.24137931034483</v>
      </c>
      <c r="K34" s="47">
        <v>300452</v>
      </c>
      <c r="L34" s="48">
        <v>-2.5117377747061096</v>
      </c>
      <c r="M34" s="47">
        <v>1027</v>
      </c>
      <c r="N34" s="48">
        <v>14.238042269187986</v>
      </c>
      <c r="O34" s="49">
        <v>301479</v>
      </c>
      <c r="P34" s="50">
        <v>-2.4630207187504043</v>
      </c>
      <c r="Q34" s="60"/>
    </row>
    <row r="35" spans="1:17" s="8" customFormat="1" ht="15.75" customHeight="1">
      <c r="A35" s="31">
        <v>33</v>
      </c>
      <c r="B35" s="41" t="s">
        <v>39</v>
      </c>
      <c r="C35" s="47">
        <v>23403</v>
      </c>
      <c r="D35" s="48">
        <v>-8.317010107341535</v>
      </c>
      <c r="E35" s="47">
        <v>373</v>
      </c>
      <c r="F35" s="48">
        <v>-37.729549248747915</v>
      </c>
      <c r="G35" s="56">
        <v>0</v>
      </c>
      <c r="H35" s="48"/>
      <c r="I35" s="47">
        <v>128</v>
      </c>
      <c r="J35" s="48"/>
      <c r="K35" s="47">
        <v>23904</v>
      </c>
      <c r="L35" s="48">
        <v>-8.504937610043635</v>
      </c>
      <c r="M35" s="47">
        <v>51</v>
      </c>
      <c r="N35" s="48">
        <v>-16.39344262295082</v>
      </c>
      <c r="O35" s="49">
        <v>23955</v>
      </c>
      <c r="P35" s="50">
        <v>-8.523313094283424</v>
      </c>
      <c r="Q35" s="60"/>
    </row>
    <row r="36" spans="1:17" s="8" customFormat="1" ht="15.75" customHeight="1">
      <c r="A36" s="31">
        <v>34</v>
      </c>
      <c r="B36" s="41" t="s">
        <v>40</v>
      </c>
      <c r="C36" s="47">
        <v>14357</v>
      </c>
      <c r="D36" s="48"/>
      <c r="E36" s="47">
        <v>81422</v>
      </c>
      <c r="F36" s="48">
        <v>2.5052875415449694</v>
      </c>
      <c r="G36" s="56">
        <v>0</v>
      </c>
      <c r="H36" s="48"/>
      <c r="I36" s="47">
        <v>0</v>
      </c>
      <c r="J36" s="48"/>
      <c r="K36" s="47">
        <v>95779</v>
      </c>
      <c r="L36" s="48">
        <v>20.579867056098298</v>
      </c>
      <c r="M36" s="47">
        <v>881</v>
      </c>
      <c r="N36" s="48">
        <v>17.780748663101605</v>
      </c>
      <c r="O36" s="49">
        <v>96660</v>
      </c>
      <c r="P36" s="50">
        <v>20.553754053379894</v>
      </c>
      <c r="Q36" s="60"/>
    </row>
    <row r="37" spans="1:17" s="8" customFormat="1" ht="15.75" customHeight="1">
      <c r="A37" s="31">
        <v>35</v>
      </c>
      <c r="B37" s="41" t="s">
        <v>41</v>
      </c>
      <c r="C37" s="47">
        <v>31604</v>
      </c>
      <c r="D37" s="48">
        <v>5.213396364604834</v>
      </c>
      <c r="E37" s="47">
        <v>17304</v>
      </c>
      <c r="F37" s="48">
        <v>5.217074060561838</v>
      </c>
      <c r="G37" s="56">
        <v>14437</v>
      </c>
      <c r="H37" s="48">
        <v>-6.386979639476073</v>
      </c>
      <c r="I37" s="47">
        <v>625</v>
      </c>
      <c r="J37" s="48">
        <v>285.8024691358025</v>
      </c>
      <c r="K37" s="47">
        <v>49533</v>
      </c>
      <c r="L37" s="48">
        <v>6.189169489345281</v>
      </c>
      <c r="M37" s="47">
        <v>355</v>
      </c>
      <c r="N37" s="48">
        <v>4.411764705882353</v>
      </c>
      <c r="O37" s="49">
        <v>49888</v>
      </c>
      <c r="P37" s="50">
        <v>6.176307836376793</v>
      </c>
      <c r="Q37" s="60"/>
    </row>
    <row r="38" spans="1:17" s="8" customFormat="1" ht="15.75" customHeight="1">
      <c r="A38" s="31">
        <v>36</v>
      </c>
      <c r="B38" s="41" t="s">
        <v>42</v>
      </c>
      <c r="C38" s="47">
        <v>137166</v>
      </c>
      <c r="D38" s="48">
        <v>2.7837933024106225</v>
      </c>
      <c r="E38" s="47">
        <v>308490</v>
      </c>
      <c r="F38" s="48">
        <v>-0.11817843324537404</v>
      </c>
      <c r="G38" s="56">
        <v>270311</v>
      </c>
      <c r="H38" s="48">
        <v>-2.471487691269695</v>
      </c>
      <c r="I38" s="47">
        <v>2372</v>
      </c>
      <c r="J38" s="48">
        <v>28.285559762033532</v>
      </c>
      <c r="K38" s="47">
        <v>448028</v>
      </c>
      <c r="L38" s="48">
        <v>0.871992885366595</v>
      </c>
      <c r="M38" s="47">
        <v>815</v>
      </c>
      <c r="N38" s="48">
        <v>36.74496644295302</v>
      </c>
      <c r="O38" s="49">
        <v>448843</v>
      </c>
      <c r="P38" s="50">
        <v>0.9200653849007647</v>
      </c>
      <c r="Q38" s="60"/>
    </row>
    <row r="39" spans="1:17" s="8" customFormat="1" ht="15.75" customHeight="1">
      <c r="A39" s="31">
        <v>37</v>
      </c>
      <c r="B39" s="41" t="s">
        <v>43</v>
      </c>
      <c r="C39" s="47">
        <v>72201</v>
      </c>
      <c r="D39" s="48">
        <v>15.092535029410358</v>
      </c>
      <c r="E39" s="47">
        <v>110048</v>
      </c>
      <c r="F39" s="48">
        <v>4.673039425500547</v>
      </c>
      <c r="G39" s="56">
        <v>56132</v>
      </c>
      <c r="H39" s="48">
        <v>-5.307196599075542</v>
      </c>
      <c r="I39" s="47">
        <v>2460</v>
      </c>
      <c r="J39" s="48">
        <v>-28.92227679861312</v>
      </c>
      <c r="K39" s="47">
        <v>184709</v>
      </c>
      <c r="L39" s="48">
        <v>7.809536038849232</v>
      </c>
      <c r="M39" s="47">
        <v>627</v>
      </c>
      <c r="N39" s="48">
        <v>15.682656826568266</v>
      </c>
      <c r="O39" s="49">
        <v>185336</v>
      </c>
      <c r="P39" s="50">
        <v>7.834364145201925</v>
      </c>
      <c r="Q39" s="60"/>
    </row>
    <row r="40" spans="1:17" s="8" customFormat="1" ht="15.75" customHeight="1">
      <c r="A40" s="11"/>
      <c r="B40" s="11" t="s">
        <v>0</v>
      </c>
      <c r="C40" s="12">
        <f>SUM(C3:C39)</f>
        <v>3918274</v>
      </c>
      <c r="D40" s="50">
        <v>4.450428701972957</v>
      </c>
      <c r="E40" s="12">
        <f>SUM(E3:E39)</f>
        <v>4994129</v>
      </c>
      <c r="F40" s="50">
        <v>2.527670875379747</v>
      </c>
      <c r="G40" s="14">
        <f>SUM(G3:G39)</f>
        <v>3350769</v>
      </c>
      <c r="H40" s="48">
        <v>3.067064034866199</v>
      </c>
      <c r="I40" s="12">
        <f>SUM(I3:I39)</f>
        <v>80161</v>
      </c>
      <c r="J40" s="50">
        <v>-2.3712671116091</v>
      </c>
      <c r="K40" s="12">
        <f>SUM(K3:K39)</f>
        <v>8992564</v>
      </c>
      <c r="L40" s="50">
        <v>3.310104569645967</v>
      </c>
      <c r="M40" s="12">
        <f>SUM(M3:M39)</f>
        <v>17069</v>
      </c>
      <c r="N40" s="50">
        <v>11.76663174436878</v>
      </c>
      <c r="O40" s="12">
        <f>SUM(O3:O39)</f>
        <v>9009633</v>
      </c>
      <c r="P40" s="50">
        <v>3.324915622193857</v>
      </c>
      <c r="Q40" s="60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62</v>
      </c>
      <c r="C1" s="63" t="str">
        <f>'Totali Marzo'!C1</f>
        <v>Marzo 2006 (su base2005)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2</v>
      </c>
      <c r="B2" s="31" t="s">
        <v>3</v>
      </c>
      <c r="C2" s="45" t="s">
        <v>54</v>
      </c>
      <c r="D2" s="22" t="s">
        <v>5</v>
      </c>
      <c r="E2" s="46" t="s">
        <v>55</v>
      </c>
      <c r="F2" s="22" t="s">
        <v>5</v>
      </c>
      <c r="G2" s="35" t="s">
        <v>56</v>
      </c>
      <c r="H2" s="22" t="s">
        <v>5</v>
      </c>
      <c r="I2" s="46" t="s">
        <v>57</v>
      </c>
      <c r="J2" s="22" t="s">
        <v>5</v>
      </c>
      <c r="K2" s="33" t="s">
        <v>50</v>
      </c>
      <c r="L2" s="22" t="s">
        <v>5</v>
      </c>
      <c r="M2" s="59"/>
    </row>
    <row r="3" spans="1:13" s="8" customFormat="1" ht="15.75" customHeight="1">
      <c r="A3" s="31">
        <v>1</v>
      </c>
      <c r="B3" s="41" t="s">
        <v>8</v>
      </c>
      <c r="C3" s="47">
        <v>6</v>
      </c>
      <c r="D3" s="48">
        <v>200</v>
      </c>
      <c r="E3" s="47">
        <v>0</v>
      </c>
      <c r="F3" s="48"/>
      <c r="G3" s="47">
        <v>6</v>
      </c>
      <c r="H3" s="48">
        <v>200</v>
      </c>
      <c r="I3" s="47">
        <v>18</v>
      </c>
      <c r="J3" s="48">
        <v>-68.96551724137932</v>
      </c>
      <c r="K3" s="49">
        <v>24</v>
      </c>
      <c r="L3" s="50">
        <v>-60</v>
      </c>
      <c r="M3" s="60"/>
    </row>
    <row r="4" spans="1:13" s="8" customFormat="1" ht="15.75" customHeight="1">
      <c r="A4" s="31">
        <v>2</v>
      </c>
      <c r="B4" s="41" t="s">
        <v>9</v>
      </c>
      <c r="C4" s="47">
        <v>411</v>
      </c>
      <c r="D4" s="48">
        <v>37.919463087248324</v>
      </c>
      <c r="E4" s="47">
        <v>22</v>
      </c>
      <c r="F4" s="48">
        <v>450</v>
      </c>
      <c r="G4" s="47">
        <v>433</v>
      </c>
      <c r="H4" s="48">
        <v>43.37748344370861</v>
      </c>
      <c r="I4" s="47">
        <v>112</v>
      </c>
      <c r="J4" s="48">
        <v>2.7522935779816513</v>
      </c>
      <c r="K4" s="49">
        <v>545</v>
      </c>
      <c r="L4" s="50">
        <v>32.60340632603406</v>
      </c>
      <c r="M4" s="60"/>
    </row>
    <row r="5" spans="1:13" s="8" customFormat="1" ht="15.75" customHeight="1">
      <c r="A5" s="31">
        <v>3</v>
      </c>
      <c r="B5" s="41" t="s">
        <v>10</v>
      </c>
      <c r="C5" s="47">
        <v>150</v>
      </c>
      <c r="D5" s="48">
        <v>1.3513513513513513</v>
      </c>
      <c r="E5" s="47">
        <v>0</v>
      </c>
      <c r="F5" s="48"/>
      <c r="G5" s="47">
        <v>150</v>
      </c>
      <c r="H5" s="48">
        <v>1.3513513513513513</v>
      </c>
      <c r="I5" s="47">
        <v>243</v>
      </c>
      <c r="J5" s="48">
        <v>-1.6194331983805668</v>
      </c>
      <c r="K5" s="49">
        <v>393</v>
      </c>
      <c r="L5" s="50">
        <v>-0.5063291139240507</v>
      </c>
      <c r="M5" s="60"/>
    </row>
    <row r="6" spans="1:13" s="8" customFormat="1" ht="15.75" customHeight="1">
      <c r="A6" s="31">
        <v>4</v>
      </c>
      <c r="B6" s="41" t="s">
        <v>11</v>
      </c>
      <c r="C6" s="47">
        <v>13183</v>
      </c>
      <c r="D6" s="48">
        <v>9.166942696257038</v>
      </c>
      <c r="E6" s="47">
        <v>104</v>
      </c>
      <c r="F6" s="48">
        <v>-14.754098360655737</v>
      </c>
      <c r="G6" s="47">
        <v>13287</v>
      </c>
      <c r="H6" s="48">
        <v>8.927693064436793</v>
      </c>
      <c r="I6" s="47">
        <v>0</v>
      </c>
      <c r="J6" s="48"/>
      <c r="K6" s="49">
        <v>13287</v>
      </c>
      <c r="L6" s="50">
        <v>8.927693064436793</v>
      </c>
      <c r="M6" s="60"/>
    </row>
    <row r="7" spans="1:13" s="8" customFormat="1" ht="15.75" customHeight="1">
      <c r="A7" s="31">
        <v>5</v>
      </c>
      <c r="B7" s="41" t="s">
        <v>12</v>
      </c>
      <c r="C7" s="47">
        <v>1502</v>
      </c>
      <c r="D7" s="48">
        <v>15.272448196469686</v>
      </c>
      <c r="E7" s="47">
        <v>1077</v>
      </c>
      <c r="F7" s="48">
        <v>8.35010060362173</v>
      </c>
      <c r="G7" s="47">
        <v>2579</v>
      </c>
      <c r="H7" s="48">
        <v>12.276882890727036</v>
      </c>
      <c r="I7" s="47">
        <v>2807</v>
      </c>
      <c r="J7" s="48"/>
      <c r="K7" s="49">
        <v>5386</v>
      </c>
      <c r="L7" s="50">
        <v>118.32184839886501</v>
      </c>
      <c r="M7" s="60"/>
    </row>
    <row r="8" spans="1:13" s="8" customFormat="1" ht="15.75" customHeight="1">
      <c r="A8" s="31">
        <v>6</v>
      </c>
      <c r="B8" s="41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14</v>
      </c>
      <c r="C9" s="47">
        <v>2758</v>
      </c>
      <c r="D9" s="48">
        <v>121.17080994386528</v>
      </c>
      <c r="E9" s="47">
        <v>226</v>
      </c>
      <c r="F9" s="48"/>
      <c r="G9" s="47">
        <v>2984</v>
      </c>
      <c r="H9" s="48">
        <v>139.29430633520448</v>
      </c>
      <c r="I9" s="47">
        <v>0</v>
      </c>
      <c r="J9" s="48"/>
      <c r="K9" s="49">
        <v>2984</v>
      </c>
      <c r="L9" s="50">
        <v>139.29430633520448</v>
      </c>
      <c r="M9" s="60"/>
    </row>
    <row r="10" spans="1:13" s="8" customFormat="1" ht="15.75" customHeight="1">
      <c r="A10" s="31">
        <v>8</v>
      </c>
      <c r="B10" s="41" t="s">
        <v>15</v>
      </c>
      <c r="C10" s="47">
        <v>11</v>
      </c>
      <c r="D10" s="48">
        <v>-60.714285714285715</v>
      </c>
      <c r="E10" s="47">
        <v>0</v>
      </c>
      <c r="F10" s="48"/>
      <c r="G10" s="47">
        <v>11</v>
      </c>
      <c r="H10" s="48">
        <v>-60.714285714285715</v>
      </c>
      <c r="I10" s="47">
        <v>0</v>
      </c>
      <c r="J10" s="48"/>
      <c r="K10" s="49">
        <v>11</v>
      </c>
      <c r="L10" s="50">
        <v>-71.05263157894737</v>
      </c>
      <c r="M10" s="60"/>
    </row>
    <row r="11" spans="1:13" s="8" customFormat="1" ht="15.75" customHeight="1">
      <c r="A11" s="31">
        <v>9</v>
      </c>
      <c r="B11" s="41" t="s">
        <v>16</v>
      </c>
      <c r="C11" s="47">
        <v>244</v>
      </c>
      <c r="D11" s="48">
        <v>11.415525114155251</v>
      </c>
      <c r="E11" s="47">
        <v>0</v>
      </c>
      <c r="F11" s="48"/>
      <c r="G11" s="47">
        <v>244</v>
      </c>
      <c r="H11" s="48">
        <v>11.415525114155251</v>
      </c>
      <c r="I11" s="47">
        <v>231</v>
      </c>
      <c r="J11" s="48">
        <v>29.775280898876403</v>
      </c>
      <c r="K11" s="49">
        <v>475</v>
      </c>
      <c r="L11" s="50">
        <v>19.64735516372796</v>
      </c>
      <c r="M11" s="60"/>
    </row>
    <row r="12" spans="1:13" s="8" customFormat="1" ht="15.75" customHeight="1">
      <c r="A12" s="31">
        <v>10</v>
      </c>
      <c r="B12" s="41" t="s">
        <v>17</v>
      </c>
      <c r="C12" s="47">
        <v>536</v>
      </c>
      <c r="D12" s="48">
        <v>-16.770186335403725</v>
      </c>
      <c r="E12" s="47">
        <v>2</v>
      </c>
      <c r="F12" s="48">
        <v>100</v>
      </c>
      <c r="G12" s="47">
        <v>538</v>
      </c>
      <c r="H12" s="48">
        <v>-16.589147286821706</v>
      </c>
      <c r="I12" s="47">
        <v>292</v>
      </c>
      <c r="J12" s="48">
        <v>1.7421602787456445</v>
      </c>
      <c r="K12" s="49">
        <v>830</v>
      </c>
      <c r="L12" s="50">
        <v>-10.944206008583691</v>
      </c>
      <c r="M12" s="60"/>
    </row>
    <row r="13" spans="1:13" s="8" customFormat="1" ht="15.75" customHeight="1">
      <c r="A13" s="31">
        <v>11</v>
      </c>
      <c r="B13" s="41" t="s">
        <v>18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19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0"/>
    </row>
    <row r="15" spans="1:13" s="8" customFormat="1" ht="15.75" customHeight="1">
      <c r="A15" s="31">
        <v>13</v>
      </c>
      <c r="B15" s="41" t="s">
        <v>20</v>
      </c>
      <c r="C15" s="47">
        <v>0</v>
      </c>
      <c r="D15" s="48"/>
      <c r="E15" s="47">
        <v>200</v>
      </c>
      <c r="F15" s="48">
        <v>-14.52991452991453</v>
      </c>
      <c r="G15" s="47">
        <v>200</v>
      </c>
      <c r="H15" s="48">
        <v>-47.08994708994709</v>
      </c>
      <c r="I15" s="47">
        <v>0</v>
      </c>
      <c r="J15" s="48"/>
      <c r="K15" s="49">
        <v>200</v>
      </c>
      <c r="L15" s="50">
        <v>-47.08994708994709</v>
      </c>
      <c r="M15" s="60"/>
    </row>
    <row r="16" spans="1:13" s="8" customFormat="1" ht="15.75" customHeight="1">
      <c r="A16" s="31">
        <v>14</v>
      </c>
      <c r="B16" s="41" t="s">
        <v>21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0"/>
    </row>
    <row r="17" spans="1:13" s="8" customFormat="1" ht="15.75" customHeight="1">
      <c r="A17" s="31">
        <v>15</v>
      </c>
      <c r="B17" s="41" t="s">
        <v>77</v>
      </c>
      <c r="C17" s="47">
        <v>44</v>
      </c>
      <c r="D17" s="48">
        <v>-32.30769230769231</v>
      </c>
      <c r="E17" s="47">
        <v>0</v>
      </c>
      <c r="F17" s="48"/>
      <c r="G17" s="47">
        <v>44</v>
      </c>
      <c r="H17" s="48">
        <v>-32.30769230769231</v>
      </c>
      <c r="I17" s="47">
        <v>0</v>
      </c>
      <c r="J17" s="48"/>
      <c r="K17" s="49">
        <v>44</v>
      </c>
      <c r="L17" s="50">
        <v>-32.30769230769231</v>
      </c>
      <c r="M17" s="60"/>
    </row>
    <row r="18" spans="1:13" s="8" customFormat="1" ht="15.75" customHeight="1">
      <c r="A18" s="31">
        <v>16</v>
      </c>
      <c r="B18" s="41" t="s">
        <v>22</v>
      </c>
      <c r="C18" s="47">
        <v>27</v>
      </c>
      <c r="D18" s="48">
        <v>-46</v>
      </c>
      <c r="E18" s="47">
        <v>443</v>
      </c>
      <c r="F18" s="48">
        <v>-10.865191146881287</v>
      </c>
      <c r="G18" s="47">
        <v>470</v>
      </c>
      <c r="H18" s="48">
        <v>-14.076782449725776</v>
      </c>
      <c r="I18" s="47">
        <v>113</v>
      </c>
      <c r="J18" s="48">
        <v>8.653846153846153</v>
      </c>
      <c r="K18" s="49">
        <v>583</v>
      </c>
      <c r="L18" s="50">
        <v>-10.44546850998464</v>
      </c>
      <c r="M18" s="60"/>
    </row>
    <row r="19" spans="1:13" s="8" customFormat="1" ht="15.75" customHeight="1">
      <c r="A19" s="31">
        <v>17</v>
      </c>
      <c r="B19" s="41" t="s">
        <v>23</v>
      </c>
      <c r="C19" s="47">
        <v>24</v>
      </c>
      <c r="D19" s="48">
        <v>-11.11111111111111</v>
      </c>
      <c r="E19" s="47">
        <v>0</v>
      </c>
      <c r="F19" s="48"/>
      <c r="G19" s="47">
        <v>24</v>
      </c>
      <c r="H19" s="48">
        <v>-27.272727272727273</v>
      </c>
      <c r="I19" s="47">
        <v>193</v>
      </c>
      <c r="J19" s="48">
        <v>-2.030456852791878</v>
      </c>
      <c r="K19" s="49">
        <v>217</v>
      </c>
      <c r="L19" s="50">
        <v>-5.6521739130434785</v>
      </c>
      <c r="M19" s="60"/>
    </row>
    <row r="20" spans="1:13" s="8" customFormat="1" ht="15.75" customHeight="1">
      <c r="A20" s="31">
        <v>18</v>
      </c>
      <c r="B20" s="41" t="s">
        <v>24</v>
      </c>
      <c r="C20" s="47">
        <v>1639</v>
      </c>
      <c r="D20" s="48">
        <v>17.238912732474965</v>
      </c>
      <c r="E20" s="47">
        <v>0</v>
      </c>
      <c r="F20" s="48"/>
      <c r="G20" s="47">
        <v>1639</v>
      </c>
      <c r="H20" s="48">
        <v>17.238912732474965</v>
      </c>
      <c r="I20" s="47">
        <v>813</v>
      </c>
      <c r="J20" s="48">
        <v>0</v>
      </c>
      <c r="K20" s="49">
        <v>2452</v>
      </c>
      <c r="L20" s="50">
        <v>10.900045228403437</v>
      </c>
      <c r="M20" s="60"/>
    </row>
    <row r="21" spans="1:13" s="8" customFormat="1" ht="15.75" customHeight="1">
      <c r="A21" s="31">
        <v>19</v>
      </c>
      <c r="B21" s="41" t="s">
        <v>25</v>
      </c>
      <c r="C21" s="47">
        <v>33706</v>
      </c>
      <c r="D21" s="48">
        <v>-0.4930180379653411</v>
      </c>
      <c r="E21" s="47">
        <v>0</v>
      </c>
      <c r="F21" s="48"/>
      <c r="G21" s="47">
        <v>33706</v>
      </c>
      <c r="H21" s="48">
        <v>-0.4930180379653411</v>
      </c>
      <c r="I21" s="47">
        <v>1236</v>
      </c>
      <c r="J21" s="48">
        <v>-9.117647058823529</v>
      </c>
      <c r="K21" s="49">
        <v>34943</v>
      </c>
      <c r="L21" s="50">
        <v>-0.8230919876252377</v>
      </c>
      <c r="M21" s="60"/>
    </row>
    <row r="22" spans="1:13" s="8" customFormat="1" ht="15.75" customHeight="1">
      <c r="A22" s="31">
        <v>20</v>
      </c>
      <c r="B22" s="41" t="s">
        <v>26</v>
      </c>
      <c r="C22" s="47">
        <v>178</v>
      </c>
      <c r="D22" s="48">
        <v>-24.576271186440678</v>
      </c>
      <c r="E22" s="47">
        <v>386</v>
      </c>
      <c r="F22" s="48">
        <v>2.933333333333333</v>
      </c>
      <c r="G22" s="47">
        <v>564</v>
      </c>
      <c r="H22" s="48">
        <v>-7.6923076923076925</v>
      </c>
      <c r="I22" s="47">
        <v>304</v>
      </c>
      <c r="J22" s="48">
        <v>70.78651685393258</v>
      </c>
      <c r="K22" s="49">
        <v>868</v>
      </c>
      <c r="L22" s="50">
        <v>10.012674271229404</v>
      </c>
      <c r="M22" s="60"/>
    </row>
    <row r="23" spans="1:13" s="8" customFormat="1" ht="15.75" customHeight="1">
      <c r="A23" s="31">
        <v>21</v>
      </c>
      <c r="B23" s="41" t="s">
        <v>27</v>
      </c>
      <c r="C23" s="47">
        <v>74</v>
      </c>
      <c r="D23" s="48">
        <v>10.447761194029852</v>
      </c>
      <c r="E23" s="47">
        <v>0</v>
      </c>
      <c r="F23" s="48"/>
      <c r="G23" s="47">
        <v>74</v>
      </c>
      <c r="H23" s="48">
        <v>10.447761194029852</v>
      </c>
      <c r="I23" s="47">
        <v>2</v>
      </c>
      <c r="J23" s="48">
        <v>100</v>
      </c>
      <c r="K23" s="49">
        <v>76</v>
      </c>
      <c r="L23" s="50">
        <v>11.764705882352942</v>
      </c>
      <c r="M23" s="60"/>
    </row>
    <row r="24" spans="1:13" s="8" customFormat="1" ht="15.75" customHeight="1">
      <c r="A24" s="31">
        <v>22</v>
      </c>
      <c r="B24" s="41" t="s">
        <v>28</v>
      </c>
      <c r="C24" s="47">
        <v>309</v>
      </c>
      <c r="D24" s="48">
        <v>67.93478260869566</v>
      </c>
      <c r="E24" s="47">
        <v>0</v>
      </c>
      <c r="F24" s="48"/>
      <c r="G24" s="47">
        <v>309</v>
      </c>
      <c r="H24" s="48">
        <v>67.93478260869566</v>
      </c>
      <c r="I24" s="47">
        <v>230</v>
      </c>
      <c r="J24" s="48">
        <v>14.427860696517413</v>
      </c>
      <c r="K24" s="49">
        <v>539</v>
      </c>
      <c r="L24" s="50">
        <v>40</v>
      </c>
      <c r="M24" s="60"/>
    </row>
    <row r="25" spans="1:13" s="8" customFormat="1" ht="15.75" customHeight="1">
      <c r="A25" s="31">
        <v>23</v>
      </c>
      <c r="B25" s="41" t="s">
        <v>29</v>
      </c>
      <c r="C25" s="47">
        <v>70</v>
      </c>
      <c r="D25" s="48">
        <v>16.666666666666668</v>
      </c>
      <c r="E25" s="47">
        <v>0</v>
      </c>
      <c r="F25" s="48"/>
      <c r="G25" s="47">
        <v>70</v>
      </c>
      <c r="H25" s="48">
        <v>16.666666666666668</v>
      </c>
      <c r="I25" s="47">
        <v>0</v>
      </c>
      <c r="J25" s="48"/>
      <c r="K25" s="49">
        <v>70</v>
      </c>
      <c r="L25" s="50">
        <v>16.666666666666668</v>
      </c>
      <c r="M25" s="60"/>
    </row>
    <row r="26" spans="1:13" s="8" customFormat="1" ht="15.75" customHeight="1">
      <c r="A26" s="31">
        <v>24</v>
      </c>
      <c r="B26" s="41" t="s">
        <v>30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31</v>
      </c>
      <c r="C27" s="47">
        <v>110</v>
      </c>
      <c r="D27" s="48">
        <v>74.60317460317461</v>
      </c>
      <c r="E27" s="47">
        <v>0</v>
      </c>
      <c r="F27" s="48"/>
      <c r="G27" s="47">
        <v>110</v>
      </c>
      <c r="H27" s="48">
        <v>74.60317460317461</v>
      </c>
      <c r="I27" s="47">
        <v>138</v>
      </c>
      <c r="J27" s="48">
        <v>11.290322580645162</v>
      </c>
      <c r="K27" s="49">
        <v>248</v>
      </c>
      <c r="L27" s="50">
        <v>32.62032085561497</v>
      </c>
      <c r="M27" s="60"/>
    </row>
    <row r="28" spans="1:13" s="8" customFormat="1" ht="15.75" customHeight="1">
      <c r="A28" s="31">
        <v>26</v>
      </c>
      <c r="B28" s="41" t="s">
        <v>32</v>
      </c>
      <c r="C28" s="47">
        <v>895</v>
      </c>
      <c r="D28" s="48">
        <v>50.92748735244519</v>
      </c>
      <c r="E28" s="47">
        <v>258</v>
      </c>
      <c r="F28" s="48">
        <v>-0.7692307692307693</v>
      </c>
      <c r="G28" s="47">
        <v>1153</v>
      </c>
      <c r="H28" s="48">
        <v>35.16998827667057</v>
      </c>
      <c r="I28" s="47">
        <v>76</v>
      </c>
      <c r="J28" s="48">
        <v>-45.32374100719424</v>
      </c>
      <c r="K28" s="49">
        <v>1229</v>
      </c>
      <c r="L28" s="50">
        <v>23.891129032258064</v>
      </c>
      <c r="M28" s="60"/>
    </row>
    <row r="29" spans="1:13" s="8" customFormat="1" ht="15.75" customHeight="1">
      <c r="A29" s="31">
        <v>27</v>
      </c>
      <c r="B29" s="41" t="s">
        <v>33</v>
      </c>
      <c r="C29" s="47">
        <v>17</v>
      </c>
      <c r="D29" s="48">
        <v>-10.526315789473685</v>
      </c>
      <c r="E29" s="47">
        <v>0</v>
      </c>
      <c r="F29" s="48"/>
      <c r="G29" s="47">
        <v>17</v>
      </c>
      <c r="H29" s="48">
        <v>-10.526315789473685</v>
      </c>
      <c r="I29" s="47">
        <v>0</v>
      </c>
      <c r="J29" s="48"/>
      <c r="K29" s="49">
        <v>17</v>
      </c>
      <c r="L29" s="50">
        <v>-10.526315789473685</v>
      </c>
      <c r="M29" s="60"/>
    </row>
    <row r="30" spans="1:13" s="8" customFormat="1" ht="15.75" customHeight="1">
      <c r="A30" s="31">
        <v>28</v>
      </c>
      <c r="B30" s="41" t="s">
        <v>34</v>
      </c>
      <c r="C30" s="47">
        <v>264</v>
      </c>
      <c r="D30" s="48">
        <v>-12</v>
      </c>
      <c r="E30" s="47">
        <v>0</v>
      </c>
      <c r="F30" s="48"/>
      <c r="G30" s="47">
        <v>264</v>
      </c>
      <c r="H30" s="48">
        <v>-12</v>
      </c>
      <c r="I30" s="47">
        <v>0</v>
      </c>
      <c r="J30" s="48"/>
      <c r="K30" s="49">
        <v>264</v>
      </c>
      <c r="L30" s="50">
        <v>-12</v>
      </c>
      <c r="M30" s="60"/>
    </row>
    <row r="31" spans="1:13" s="8" customFormat="1" ht="15.75" customHeight="1">
      <c r="A31" s="31">
        <v>29</v>
      </c>
      <c r="B31" s="41" t="s">
        <v>35</v>
      </c>
      <c r="C31" s="47">
        <v>2160</v>
      </c>
      <c r="D31" s="48">
        <v>1.1235955056179776</v>
      </c>
      <c r="E31" s="47">
        <v>0</v>
      </c>
      <c r="F31" s="48"/>
      <c r="G31" s="47">
        <v>2160</v>
      </c>
      <c r="H31" s="48">
        <v>1.1235955056179776</v>
      </c>
      <c r="I31" s="47">
        <v>0</v>
      </c>
      <c r="J31" s="48"/>
      <c r="K31" s="49">
        <v>2160</v>
      </c>
      <c r="L31" s="50">
        <v>0.9345794392523364</v>
      </c>
      <c r="M31" s="60"/>
    </row>
    <row r="32" spans="1:13" s="8" customFormat="1" ht="15.75" customHeight="1">
      <c r="A32" s="31">
        <v>30</v>
      </c>
      <c r="B32" s="41" t="s">
        <v>36</v>
      </c>
      <c r="C32" s="47">
        <v>10828</v>
      </c>
      <c r="D32" s="48">
        <v>1.347809809060277</v>
      </c>
      <c r="E32" s="47">
        <v>0</v>
      </c>
      <c r="F32" s="48"/>
      <c r="G32" s="47">
        <v>10828</v>
      </c>
      <c r="H32" s="48">
        <v>1.347809809060277</v>
      </c>
      <c r="I32" s="47">
        <v>3811</v>
      </c>
      <c r="J32" s="48">
        <v>7.990932275432134</v>
      </c>
      <c r="K32" s="49">
        <v>14639</v>
      </c>
      <c r="L32" s="50">
        <v>2.997256033209034</v>
      </c>
      <c r="M32" s="60"/>
    </row>
    <row r="33" spans="1:13" s="8" customFormat="1" ht="15.75" customHeight="1">
      <c r="A33" s="31">
        <v>31</v>
      </c>
      <c r="B33" s="41" t="s">
        <v>37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0"/>
    </row>
    <row r="34" spans="1:13" s="8" customFormat="1" ht="15.75" customHeight="1">
      <c r="A34" s="31">
        <v>32</v>
      </c>
      <c r="B34" s="41" t="s">
        <v>38</v>
      </c>
      <c r="C34" s="47">
        <v>245</v>
      </c>
      <c r="D34" s="48">
        <v>-31.372549019607842</v>
      </c>
      <c r="E34" s="47">
        <v>962</v>
      </c>
      <c r="F34" s="48">
        <v>-6.42023346303502</v>
      </c>
      <c r="G34" s="47">
        <v>1206</v>
      </c>
      <c r="H34" s="48">
        <v>-12.92418772563177</v>
      </c>
      <c r="I34" s="47">
        <v>170</v>
      </c>
      <c r="J34" s="48">
        <v>15.646258503401361</v>
      </c>
      <c r="K34" s="49">
        <v>1376</v>
      </c>
      <c r="L34" s="50">
        <v>-10.182767624020888</v>
      </c>
      <c r="M34" s="60"/>
    </row>
    <row r="35" spans="1:13" s="8" customFormat="1" ht="15.75" customHeight="1">
      <c r="A35" s="31">
        <v>33</v>
      </c>
      <c r="B35" s="41" t="s">
        <v>39</v>
      </c>
      <c r="C35" s="47">
        <v>3</v>
      </c>
      <c r="D35" s="48">
        <v>-40</v>
      </c>
      <c r="E35" s="47">
        <v>0</v>
      </c>
      <c r="F35" s="48"/>
      <c r="G35" s="47">
        <v>3</v>
      </c>
      <c r="H35" s="48">
        <v>-40</v>
      </c>
      <c r="I35" s="47">
        <v>1</v>
      </c>
      <c r="J35" s="48">
        <v>0</v>
      </c>
      <c r="K35" s="49">
        <v>3</v>
      </c>
      <c r="L35" s="50">
        <v>-40</v>
      </c>
      <c r="M35" s="60"/>
    </row>
    <row r="36" spans="1:13" s="8" customFormat="1" ht="15.75" customHeight="1">
      <c r="A36" s="31">
        <v>34</v>
      </c>
      <c r="B36" s="41" t="s">
        <v>40</v>
      </c>
      <c r="C36" s="47">
        <v>1868</v>
      </c>
      <c r="D36" s="48">
        <v>19.132653061224488</v>
      </c>
      <c r="E36" s="47">
        <v>0</v>
      </c>
      <c r="F36" s="48"/>
      <c r="G36" s="47">
        <v>1868</v>
      </c>
      <c r="H36" s="48">
        <v>19.132653061224488</v>
      </c>
      <c r="I36" s="47">
        <v>3</v>
      </c>
      <c r="J36" s="48">
        <v>-82.3529411764706</v>
      </c>
      <c r="K36" s="49">
        <v>1872</v>
      </c>
      <c r="L36" s="50">
        <v>18.107255520504733</v>
      </c>
      <c r="M36" s="60"/>
    </row>
    <row r="37" spans="1:13" s="8" customFormat="1" ht="15.75" customHeight="1">
      <c r="A37" s="31">
        <v>35</v>
      </c>
      <c r="B37" s="41" t="s">
        <v>41</v>
      </c>
      <c r="C37" s="47">
        <v>84</v>
      </c>
      <c r="D37" s="48">
        <v>236</v>
      </c>
      <c r="E37" s="47">
        <v>61</v>
      </c>
      <c r="F37" s="48">
        <v>24.489795918367346</v>
      </c>
      <c r="G37" s="47">
        <v>145</v>
      </c>
      <c r="H37" s="48">
        <v>95.94594594594595</v>
      </c>
      <c r="I37" s="47">
        <v>7</v>
      </c>
      <c r="J37" s="48">
        <v>16.666666666666668</v>
      </c>
      <c r="K37" s="49">
        <v>152</v>
      </c>
      <c r="L37" s="50">
        <v>90</v>
      </c>
      <c r="M37" s="60"/>
    </row>
    <row r="38" spans="1:13" s="8" customFormat="1" ht="15.75" customHeight="1">
      <c r="A38" s="31">
        <v>36</v>
      </c>
      <c r="B38" s="41" t="s">
        <v>42</v>
      </c>
      <c r="C38" s="47">
        <v>928</v>
      </c>
      <c r="D38" s="48">
        <v>28.176795580110497</v>
      </c>
      <c r="E38" s="47">
        <v>1285</v>
      </c>
      <c r="F38" s="48">
        <v>25.61094819159335</v>
      </c>
      <c r="G38" s="47">
        <v>2213</v>
      </c>
      <c r="H38" s="48">
        <v>26.601830663615562</v>
      </c>
      <c r="I38" s="47">
        <v>352</v>
      </c>
      <c r="J38" s="48">
        <v>14.285714285714286</v>
      </c>
      <c r="K38" s="49">
        <v>2565</v>
      </c>
      <c r="L38" s="50">
        <v>24.7568093385214</v>
      </c>
      <c r="M38" s="60"/>
    </row>
    <row r="39" spans="1:13" s="8" customFormat="1" ht="15.75" customHeight="1">
      <c r="A39" s="31">
        <v>37</v>
      </c>
      <c r="B39" s="41" t="s">
        <v>43</v>
      </c>
      <c r="C39" s="47">
        <v>280</v>
      </c>
      <c r="D39" s="48">
        <v>865.5172413793103</v>
      </c>
      <c r="E39" s="47">
        <v>726</v>
      </c>
      <c r="F39" s="48">
        <v>-26.961770623742456</v>
      </c>
      <c r="G39" s="47">
        <v>1006</v>
      </c>
      <c r="H39" s="48">
        <v>-1.66177908113392</v>
      </c>
      <c r="I39" s="47">
        <v>141</v>
      </c>
      <c r="J39" s="48">
        <v>27.027027027027028</v>
      </c>
      <c r="K39" s="49">
        <v>1147</v>
      </c>
      <c r="L39" s="50">
        <v>1.146384479717813</v>
      </c>
      <c r="M39" s="60"/>
    </row>
    <row r="40" spans="1:13" s="8" customFormat="1" ht="15.75" customHeight="1">
      <c r="A40" s="11"/>
      <c r="B40" s="11" t="s">
        <v>0</v>
      </c>
      <c r="C40" s="12">
        <f>SUM(C3:C39)</f>
        <v>72554</v>
      </c>
      <c r="D40" s="50">
        <v>5.8070349413754885</v>
      </c>
      <c r="E40" s="12">
        <f>SUM(E3:E39)</f>
        <v>5752</v>
      </c>
      <c r="F40" s="50">
        <v>2.953284410238053</v>
      </c>
      <c r="G40" s="12">
        <f>SUM(G3:G39)</f>
        <v>78305</v>
      </c>
      <c r="H40" s="50">
        <v>5.589266450916936</v>
      </c>
      <c r="I40" s="12">
        <f>SUM(I3:I39)</f>
        <v>11293</v>
      </c>
      <c r="J40" s="50">
        <v>36.09303446613642</v>
      </c>
      <c r="K40" s="12">
        <f>SUM(K3:K39)</f>
        <v>89599</v>
      </c>
      <c r="L40" s="50">
        <v>8.660166387736787</v>
      </c>
      <c r="M40" s="60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57" zoomScaleNormal="57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421875" style="1" customWidth="1"/>
    <col min="3" max="14" width="4.7109375" style="5" customWidth="1"/>
    <col min="15" max="17" width="9.140625" style="7" customWidth="1"/>
    <col min="18" max="16384" width="9.140625" style="1" customWidth="1"/>
  </cols>
  <sheetData>
    <row r="1" spans="2:14" s="9" customFormat="1" ht="15.75" customHeight="1">
      <c r="B1" s="29" t="s">
        <v>63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8" s="8" customFormat="1" ht="15.75" customHeight="1">
      <c r="A2" s="31" t="s">
        <v>2</v>
      </c>
      <c r="B2" s="31" t="s">
        <v>3</v>
      </c>
      <c r="C2" s="32" t="s">
        <v>64</v>
      </c>
      <c r="D2" s="33" t="s">
        <v>65</v>
      </c>
      <c r="E2" s="34" t="s">
        <v>66</v>
      </c>
      <c r="F2" s="33" t="s">
        <v>67</v>
      </c>
      <c r="G2" s="35" t="s">
        <v>68</v>
      </c>
      <c r="H2" s="33" t="s">
        <v>69</v>
      </c>
      <c r="I2" s="34" t="s">
        <v>70</v>
      </c>
      <c r="J2" s="33" t="s">
        <v>71</v>
      </c>
      <c r="K2" s="33" t="s">
        <v>72</v>
      </c>
      <c r="L2" s="33" t="s">
        <v>73</v>
      </c>
      <c r="M2" s="33" t="s">
        <v>74</v>
      </c>
      <c r="N2" s="33" t="s">
        <v>75</v>
      </c>
      <c r="O2" s="36"/>
      <c r="P2" s="37"/>
      <c r="Q2" s="37"/>
      <c r="R2" s="37"/>
    </row>
    <row r="3" spans="1:18" s="8" customFormat="1" ht="15.75" customHeight="1">
      <c r="A3" s="31">
        <v>1</v>
      </c>
      <c r="B3" s="15" t="s">
        <v>8</v>
      </c>
      <c r="C3" s="38" t="s">
        <v>76</v>
      </c>
      <c r="D3" s="38" t="s">
        <v>76</v>
      </c>
      <c r="E3" s="38" t="s">
        <v>76</v>
      </c>
      <c r="F3" s="38" t="s">
        <v>76</v>
      </c>
      <c r="G3" s="38" t="s">
        <v>76</v>
      </c>
      <c r="H3" s="38" t="s">
        <v>76</v>
      </c>
      <c r="I3" s="38" t="s">
        <v>76</v>
      </c>
      <c r="J3" s="38" t="s">
        <v>76</v>
      </c>
      <c r="K3" s="38" t="s">
        <v>76</v>
      </c>
      <c r="L3" s="38" t="s">
        <v>76</v>
      </c>
      <c r="M3" s="39" t="s">
        <v>76</v>
      </c>
      <c r="N3" s="39" t="s">
        <v>76</v>
      </c>
      <c r="O3" s="40"/>
      <c r="P3" s="37"/>
      <c r="Q3" s="37"/>
      <c r="R3" s="37"/>
    </row>
    <row r="4" spans="1:18" s="8" customFormat="1" ht="15.75" customHeight="1">
      <c r="A4" s="31">
        <v>2</v>
      </c>
      <c r="B4" s="15" t="s">
        <v>9</v>
      </c>
      <c r="C4" s="38" t="s">
        <v>76</v>
      </c>
      <c r="D4" s="38" t="s">
        <v>76</v>
      </c>
      <c r="E4" s="38" t="s">
        <v>76</v>
      </c>
      <c r="F4" s="38" t="s">
        <v>76</v>
      </c>
      <c r="G4" s="38" t="s">
        <v>76</v>
      </c>
      <c r="H4" s="38" t="s">
        <v>76</v>
      </c>
      <c r="I4" s="38" t="s">
        <v>76</v>
      </c>
      <c r="J4" s="38" t="s">
        <v>76</v>
      </c>
      <c r="K4" s="38" t="s">
        <v>76</v>
      </c>
      <c r="L4" s="38" t="s">
        <v>76</v>
      </c>
      <c r="M4" s="39" t="s">
        <v>76</v>
      </c>
      <c r="N4" s="39" t="s">
        <v>76</v>
      </c>
      <c r="O4" s="40"/>
      <c r="P4" s="37"/>
      <c r="Q4" s="37"/>
      <c r="R4" s="37"/>
    </row>
    <row r="5" spans="1:18" s="8" customFormat="1" ht="15.75" customHeight="1">
      <c r="A5" s="31">
        <v>3</v>
      </c>
      <c r="B5" s="15" t="s">
        <v>10</v>
      </c>
      <c r="C5" s="38" t="s">
        <v>76</v>
      </c>
      <c r="D5" s="38" t="s">
        <v>76</v>
      </c>
      <c r="E5" s="38" t="s">
        <v>76</v>
      </c>
      <c r="F5" s="38" t="s">
        <v>76</v>
      </c>
      <c r="G5" s="38" t="s">
        <v>76</v>
      </c>
      <c r="H5" s="38" t="s">
        <v>76</v>
      </c>
      <c r="I5" s="38" t="s">
        <v>76</v>
      </c>
      <c r="J5" s="38" t="s">
        <v>76</v>
      </c>
      <c r="K5" s="38" t="s">
        <v>76</v>
      </c>
      <c r="L5" s="38" t="s">
        <v>76</v>
      </c>
      <c r="M5" s="39" t="s">
        <v>76</v>
      </c>
      <c r="N5" s="39" t="s">
        <v>76</v>
      </c>
      <c r="O5" s="40"/>
      <c r="P5" s="37"/>
      <c r="Q5" s="37"/>
      <c r="R5" s="37"/>
    </row>
    <row r="6" spans="1:14" s="8" customFormat="1" ht="15.75" customHeight="1">
      <c r="A6" s="31">
        <v>4</v>
      </c>
      <c r="B6" s="15" t="s">
        <v>11</v>
      </c>
      <c r="C6" s="38" t="s">
        <v>76</v>
      </c>
      <c r="D6" s="38" t="s">
        <v>76</v>
      </c>
      <c r="E6" s="38" t="s">
        <v>76</v>
      </c>
      <c r="F6" s="38" t="s">
        <v>76</v>
      </c>
      <c r="G6" s="38" t="s">
        <v>76</v>
      </c>
      <c r="H6" s="38" t="s">
        <v>76</v>
      </c>
      <c r="I6" s="38" t="s">
        <v>76</v>
      </c>
      <c r="J6" s="38" t="s">
        <v>76</v>
      </c>
      <c r="K6" s="38" t="s">
        <v>76</v>
      </c>
      <c r="L6" s="38" t="s">
        <v>76</v>
      </c>
      <c r="M6" s="39" t="s">
        <v>76</v>
      </c>
      <c r="N6" s="39" t="s">
        <v>76</v>
      </c>
    </row>
    <row r="7" spans="1:14" s="8" customFormat="1" ht="15.75" customHeight="1">
      <c r="A7" s="31">
        <v>5</v>
      </c>
      <c r="B7" s="15" t="s">
        <v>12</v>
      </c>
      <c r="C7" s="38" t="s">
        <v>76</v>
      </c>
      <c r="D7" s="38" t="s">
        <v>76</v>
      </c>
      <c r="E7" s="38" t="s">
        <v>76</v>
      </c>
      <c r="F7" s="38" t="s">
        <v>76</v>
      </c>
      <c r="G7" s="38" t="s">
        <v>76</v>
      </c>
      <c r="H7" s="38" t="s">
        <v>76</v>
      </c>
      <c r="I7" s="38" t="s">
        <v>76</v>
      </c>
      <c r="J7" s="38" t="s">
        <v>76</v>
      </c>
      <c r="K7" s="38" t="s">
        <v>76</v>
      </c>
      <c r="L7" s="38" t="s">
        <v>76</v>
      </c>
      <c r="M7" s="39" t="s">
        <v>76</v>
      </c>
      <c r="N7" s="39" t="s">
        <v>76</v>
      </c>
    </row>
    <row r="8" spans="1:14" s="8" customFormat="1" ht="15.75" customHeight="1">
      <c r="A8" s="31">
        <v>6</v>
      </c>
      <c r="B8" s="15" t="s">
        <v>13</v>
      </c>
      <c r="C8" s="38" t="s">
        <v>76</v>
      </c>
      <c r="D8" s="38" t="s">
        <v>76</v>
      </c>
      <c r="E8" s="38" t="s">
        <v>76</v>
      </c>
      <c r="F8" s="38" t="s">
        <v>76</v>
      </c>
      <c r="G8" s="38" t="s">
        <v>76</v>
      </c>
      <c r="H8" s="38" t="s">
        <v>76</v>
      </c>
      <c r="I8" s="38" t="s">
        <v>76</v>
      </c>
      <c r="J8" s="38" t="s">
        <v>76</v>
      </c>
      <c r="K8" s="38" t="s">
        <v>76</v>
      </c>
      <c r="L8" s="38" t="s">
        <v>76</v>
      </c>
      <c r="M8" s="39" t="s">
        <v>76</v>
      </c>
      <c r="N8" s="39" t="s">
        <v>76</v>
      </c>
    </row>
    <row r="9" spans="1:14" s="8" customFormat="1" ht="15.75" customHeight="1">
      <c r="A9" s="31">
        <v>7</v>
      </c>
      <c r="B9" s="15" t="s">
        <v>14</v>
      </c>
      <c r="C9" s="38" t="s">
        <v>76</v>
      </c>
      <c r="D9" s="38" t="s">
        <v>76</v>
      </c>
      <c r="E9" s="38" t="s">
        <v>76</v>
      </c>
      <c r="F9" s="38" t="s">
        <v>76</v>
      </c>
      <c r="G9" s="38" t="s">
        <v>76</v>
      </c>
      <c r="H9" s="38" t="s">
        <v>76</v>
      </c>
      <c r="I9" s="38" t="s">
        <v>76</v>
      </c>
      <c r="J9" s="38" t="s">
        <v>76</v>
      </c>
      <c r="K9" s="38" t="s">
        <v>76</v>
      </c>
      <c r="L9" s="38" t="s">
        <v>76</v>
      </c>
      <c r="M9" s="39" t="s">
        <v>76</v>
      </c>
      <c r="N9" s="39" t="s">
        <v>76</v>
      </c>
    </row>
    <row r="10" spans="1:14" s="8" customFormat="1" ht="15.75" customHeight="1">
      <c r="A10" s="31">
        <v>8</v>
      </c>
      <c r="B10" s="15" t="s">
        <v>15</v>
      </c>
      <c r="C10" s="38" t="s">
        <v>76</v>
      </c>
      <c r="D10" s="38" t="s">
        <v>76</v>
      </c>
      <c r="E10" s="38" t="s">
        <v>76</v>
      </c>
      <c r="F10" s="38" t="s">
        <v>76</v>
      </c>
      <c r="G10" s="38" t="s">
        <v>76</v>
      </c>
      <c r="H10" s="38" t="s">
        <v>76</v>
      </c>
      <c r="I10" s="38" t="s">
        <v>76</v>
      </c>
      <c r="J10" s="38" t="s">
        <v>76</v>
      </c>
      <c r="K10" s="38" t="s">
        <v>76</v>
      </c>
      <c r="L10" s="38" t="s">
        <v>76</v>
      </c>
      <c r="M10" s="39" t="s">
        <v>76</v>
      </c>
      <c r="N10" s="39" t="s">
        <v>76</v>
      </c>
    </row>
    <row r="11" spans="1:14" s="8" customFormat="1" ht="15.75" customHeight="1">
      <c r="A11" s="31">
        <v>9</v>
      </c>
      <c r="B11" s="15" t="s">
        <v>16</v>
      </c>
      <c r="C11" s="38" t="s">
        <v>76</v>
      </c>
      <c r="D11" s="38" t="s">
        <v>76</v>
      </c>
      <c r="E11" s="38" t="s">
        <v>76</v>
      </c>
      <c r="F11" s="38" t="s">
        <v>76</v>
      </c>
      <c r="G11" s="38" t="s">
        <v>76</v>
      </c>
      <c r="H11" s="38" t="s">
        <v>76</v>
      </c>
      <c r="I11" s="38" t="s">
        <v>76</v>
      </c>
      <c r="J11" s="38" t="s">
        <v>76</v>
      </c>
      <c r="K11" s="38" t="s">
        <v>76</v>
      </c>
      <c r="L11" s="38" t="s">
        <v>76</v>
      </c>
      <c r="M11" s="39" t="s">
        <v>76</v>
      </c>
      <c r="N11" s="39" t="s">
        <v>76</v>
      </c>
    </row>
    <row r="12" spans="1:14" s="8" customFormat="1" ht="15.75" customHeight="1">
      <c r="A12" s="31">
        <v>10</v>
      </c>
      <c r="B12" s="15" t="s">
        <v>17</v>
      </c>
      <c r="C12" s="38" t="s">
        <v>76</v>
      </c>
      <c r="D12" s="38" t="s">
        <v>76</v>
      </c>
      <c r="E12" s="38" t="s">
        <v>76</v>
      </c>
      <c r="F12" s="38" t="s">
        <v>76</v>
      </c>
      <c r="G12" s="38" t="s">
        <v>76</v>
      </c>
      <c r="H12" s="38" t="s">
        <v>76</v>
      </c>
      <c r="I12" s="38" t="s">
        <v>76</v>
      </c>
      <c r="J12" s="38" t="s">
        <v>76</v>
      </c>
      <c r="K12" s="38" t="s">
        <v>76</v>
      </c>
      <c r="L12" s="38" t="s">
        <v>76</v>
      </c>
      <c r="M12" s="39" t="s">
        <v>76</v>
      </c>
      <c r="N12" s="39" t="s">
        <v>76</v>
      </c>
    </row>
    <row r="13" spans="1:14" s="8" customFormat="1" ht="15.75" customHeight="1">
      <c r="A13" s="31">
        <v>11</v>
      </c>
      <c r="B13" s="41" t="s">
        <v>18</v>
      </c>
      <c r="C13" s="38" t="s">
        <v>76</v>
      </c>
      <c r="D13" s="38" t="s">
        <v>76</v>
      </c>
      <c r="E13" s="38" t="s">
        <v>76</v>
      </c>
      <c r="F13" s="38" t="s">
        <v>76</v>
      </c>
      <c r="G13" s="38" t="s">
        <v>76</v>
      </c>
      <c r="H13" s="38" t="s">
        <v>76</v>
      </c>
      <c r="I13" s="38" t="s">
        <v>76</v>
      </c>
      <c r="J13" s="38" t="s">
        <v>76</v>
      </c>
      <c r="K13" s="38" t="s">
        <v>76</v>
      </c>
      <c r="L13" s="38" t="s">
        <v>76</v>
      </c>
      <c r="M13" s="39" t="s">
        <v>76</v>
      </c>
      <c r="N13" s="39" t="s">
        <v>76</v>
      </c>
    </row>
    <row r="14" spans="1:14" s="8" customFormat="1" ht="15.75" customHeight="1">
      <c r="A14" s="31">
        <v>12</v>
      </c>
      <c r="B14" s="15" t="s">
        <v>19</v>
      </c>
      <c r="C14" s="38" t="s">
        <v>76</v>
      </c>
      <c r="D14" s="38" t="s">
        <v>76</v>
      </c>
      <c r="E14" s="38" t="s">
        <v>76</v>
      </c>
      <c r="F14" s="38" t="s">
        <v>76</v>
      </c>
      <c r="G14" s="38" t="s">
        <v>76</v>
      </c>
      <c r="H14" s="38" t="s">
        <v>76</v>
      </c>
      <c r="I14" s="38" t="s">
        <v>76</v>
      </c>
      <c r="J14" s="38" t="s">
        <v>76</v>
      </c>
      <c r="K14" s="38" t="s">
        <v>76</v>
      </c>
      <c r="L14" s="38" t="s">
        <v>76</v>
      </c>
      <c r="M14" s="39" t="s">
        <v>76</v>
      </c>
      <c r="N14" s="39" t="s">
        <v>76</v>
      </c>
    </row>
    <row r="15" spans="1:14" s="8" customFormat="1" ht="15.75" customHeight="1">
      <c r="A15" s="31">
        <v>13</v>
      </c>
      <c r="B15" s="15" t="s">
        <v>20</v>
      </c>
      <c r="C15" s="38" t="s">
        <v>76</v>
      </c>
      <c r="D15" s="38" t="s">
        <v>76</v>
      </c>
      <c r="E15" s="38" t="s">
        <v>76</v>
      </c>
      <c r="F15" s="38" t="s">
        <v>76</v>
      </c>
      <c r="G15" s="38" t="s">
        <v>76</v>
      </c>
      <c r="H15" s="38" t="s">
        <v>76</v>
      </c>
      <c r="I15" s="38" t="s">
        <v>76</v>
      </c>
      <c r="J15" s="38" t="s">
        <v>76</v>
      </c>
      <c r="K15" s="38" t="s">
        <v>76</v>
      </c>
      <c r="L15" s="38" t="s">
        <v>76</v>
      </c>
      <c r="M15" s="39" t="s">
        <v>76</v>
      </c>
      <c r="N15" s="39" t="s">
        <v>76</v>
      </c>
    </row>
    <row r="16" spans="1:14" s="8" customFormat="1" ht="15.75" customHeight="1">
      <c r="A16" s="31">
        <v>14</v>
      </c>
      <c r="B16" s="15" t="s">
        <v>21</v>
      </c>
      <c r="C16" s="38" t="s">
        <v>76</v>
      </c>
      <c r="D16" s="38" t="s">
        <v>76</v>
      </c>
      <c r="E16" s="38" t="s">
        <v>76</v>
      </c>
      <c r="F16" s="38" t="s">
        <v>76</v>
      </c>
      <c r="G16" s="38" t="s">
        <v>76</v>
      </c>
      <c r="H16" s="38" t="s">
        <v>76</v>
      </c>
      <c r="I16" s="38" t="s">
        <v>76</v>
      </c>
      <c r="J16" s="38" t="s">
        <v>76</v>
      </c>
      <c r="K16" s="38" t="s">
        <v>76</v>
      </c>
      <c r="L16" s="38" t="s">
        <v>76</v>
      </c>
      <c r="M16" s="39" t="s">
        <v>76</v>
      </c>
      <c r="N16" s="39" t="s">
        <v>76</v>
      </c>
    </row>
    <row r="17" spans="1:14" s="8" customFormat="1" ht="15.75" customHeight="1">
      <c r="A17" s="31">
        <v>15</v>
      </c>
      <c r="B17" s="15" t="s">
        <v>77</v>
      </c>
      <c r="C17" s="38" t="s">
        <v>76</v>
      </c>
      <c r="D17" s="38" t="s">
        <v>76</v>
      </c>
      <c r="E17" s="38" t="s">
        <v>76</v>
      </c>
      <c r="F17" s="38" t="s">
        <v>76</v>
      </c>
      <c r="G17" s="38" t="s">
        <v>76</v>
      </c>
      <c r="H17" s="38" t="s">
        <v>76</v>
      </c>
      <c r="I17" s="38" t="s">
        <v>76</v>
      </c>
      <c r="J17" s="38" t="s">
        <v>76</v>
      </c>
      <c r="K17" s="38" t="s">
        <v>76</v>
      </c>
      <c r="L17" s="38" t="s">
        <v>76</v>
      </c>
      <c r="M17" s="39" t="s">
        <v>76</v>
      </c>
      <c r="N17" s="39" t="s">
        <v>76</v>
      </c>
    </row>
    <row r="18" spans="1:14" s="8" customFormat="1" ht="15.75" customHeight="1">
      <c r="A18" s="31">
        <v>16</v>
      </c>
      <c r="B18" s="15" t="s">
        <v>22</v>
      </c>
      <c r="C18" s="38" t="s">
        <v>76</v>
      </c>
      <c r="D18" s="38" t="s">
        <v>76</v>
      </c>
      <c r="E18" s="38" t="s">
        <v>76</v>
      </c>
      <c r="F18" s="38" t="s">
        <v>76</v>
      </c>
      <c r="G18" s="38" t="s">
        <v>76</v>
      </c>
      <c r="H18" s="38" t="s">
        <v>76</v>
      </c>
      <c r="I18" s="38" t="s">
        <v>76</v>
      </c>
      <c r="J18" s="38" t="s">
        <v>76</v>
      </c>
      <c r="K18" s="38" t="s">
        <v>76</v>
      </c>
      <c r="L18" s="38" t="s">
        <v>76</v>
      </c>
      <c r="M18" s="39" t="s">
        <v>76</v>
      </c>
      <c r="N18" s="39" t="s">
        <v>76</v>
      </c>
    </row>
    <row r="19" spans="1:14" s="8" customFormat="1" ht="15.75" customHeight="1">
      <c r="A19" s="31">
        <v>17</v>
      </c>
      <c r="B19" s="15" t="s">
        <v>23</v>
      </c>
      <c r="C19" s="38" t="s">
        <v>76</v>
      </c>
      <c r="D19" s="38" t="s">
        <v>76</v>
      </c>
      <c r="E19" s="38" t="s">
        <v>76</v>
      </c>
      <c r="F19" s="38" t="s">
        <v>76</v>
      </c>
      <c r="G19" s="38" t="s">
        <v>76</v>
      </c>
      <c r="H19" s="38" t="s">
        <v>76</v>
      </c>
      <c r="I19" s="38" t="s">
        <v>76</v>
      </c>
      <c r="J19" s="38" t="s">
        <v>76</v>
      </c>
      <c r="K19" s="38" t="s">
        <v>76</v>
      </c>
      <c r="L19" s="38" t="s">
        <v>76</v>
      </c>
      <c r="M19" s="39" t="s">
        <v>76</v>
      </c>
      <c r="N19" s="39" t="s">
        <v>76</v>
      </c>
    </row>
    <row r="20" spans="1:14" s="8" customFormat="1" ht="15.75" customHeight="1">
      <c r="A20" s="31">
        <v>18</v>
      </c>
      <c r="B20" s="15" t="s">
        <v>24</v>
      </c>
      <c r="C20" s="38" t="s">
        <v>76</v>
      </c>
      <c r="D20" s="38" t="s">
        <v>76</v>
      </c>
      <c r="E20" s="38" t="s">
        <v>76</v>
      </c>
      <c r="F20" s="38" t="s">
        <v>76</v>
      </c>
      <c r="G20" s="38" t="s">
        <v>76</v>
      </c>
      <c r="H20" s="38" t="s">
        <v>76</v>
      </c>
      <c r="I20" s="38" t="s">
        <v>76</v>
      </c>
      <c r="J20" s="38" t="s">
        <v>76</v>
      </c>
      <c r="K20" s="38" t="s">
        <v>76</v>
      </c>
      <c r="L20" s="38" t="s">
        <v>76</v>
      </c>
      <c r="M20" s="39" t="s">
        <v>76</v>
      </c>
      <c r="N20" s="39" t="s">
        <v>76</v>
      </c>
    </row>
    <row r="21" spans="1:14" s="8" customFormat="1" ht="15.75" customHeight="1">
      <c r="A21" s="31">
        <v>19</v>
      </c>
      <c r="B21" s="15" t="s">
        <v>25</v>
      </c>
      <c r="C21" s="38" t="s">
        <v>76</v>
      </c>
      <c r="D21" s="38" t="s">
        <v>76</v>
      </c>
      <c r="E21" s="38" t="s">
        <v>76</v>
      </c>
      <c r="F21" s="38" t="s">
        <v>76</v>
      </c>
      <c r="G21" s="38" t="s">
        <v>76</v>
      </c>
      <c r="H21" s="38" t="s">
        <v>76</v>
      </c>
      <c r="I21" s="38" t="s">
        <v>76</v>
      </c>
      <c r="J21" s="38" t="s">
        <v>76</v>
      </c>
      <c r="K21" s="38" t="s">
        <v>76</v>
      </c>
      <c r="L21" s="38" t="s">
        <v>76</v>
      </c>
      <c r="M21" s="39" t="s">
        <v>76</v>
      </c>
      <c r="N21" s="39" t="s">
        <v>76</v>
      </c>
    </row>
    <row r="22" spans="1:14" s="8" customFormat="1" ht="15.75" customHeight="1">
      <c r="A22" s="31">
        <v>20</v>
      </c>
      <c r="B22" s="15" t="s">
        <v>26</v>
      </c>
      <c r="C22" s="38" t="s">
        <v>76</v>
      </c>
      <c r="D22" s="38" t="s">
        <v>76</v>
      </c>
      <c r="E22" s="38" t="s">
        <v>76</v>
      </c>
      <c r="F22" s="38" t="s">
        <v>76</v>
      </c>
      <c r="G22" s="38" t="s">
        <v>76</v>
      </c>
      <c r="H22" s="38" t="s">
        <v>76</v>
      </c>
      <c r="I22" s="38" t="s">
        <v>76</v>
      </c>
      <c r="J22" s="38" t="s">
        <v>76</v>
      </c>
      <c r="K22" s="38" t="s">
        <v>76</v>
      </c>
      <c r="L22" s="38" t="s">
        <v>76</v>
      </c>
      <c r="M22" s="39" t="s">
        <v>76</v>
      </c>
      <c r="N22" s="39" t="s">
        <v>76</v>
      </c>
    </row>
    <row r="23" spans="1:14" s="8" customFormat="1" ht="15.75" customHeight="1">
      <c r="A23" s="31">
        <v>21</v>
      </c>
      <c r="B23" s="15" t="s">
        <v>27</v>
      </c>
      <c r="C23" s="38" t="s">
        <v>76</v>
      </c>
      <c r="D23" s="38" t="s">
        <v>76</v>
      </c>
      <c r="E23" s="38" t="s">
        <v>76</v>
      </c>
      <c r="F23" s="38" t="s">
        <v>76</v>
      </c>
      <c r="G23" s="38" t="s">
        <v>76</v>
      </c>
      <c r="H23" s="38" t="s">
        <v>76</v>
      </c>
      <c r="I23" s="38" t="s">
        <v>76</v>
      </c>
      <c r="J23" s="38" t="s">
        <v>76</v>
      </c>
      <c r="K23" s="38" t="s">
        <v>76</v>
      </c>
      <c r="L23" s="38" t="s">
        <v>76</v>
      </c>
      <c r="M23" s="39" t="s">
        <v>76</v>
      </c>
      <c r="N23" s="39" t="s">
        <v>76</v>
      </c>
    </row>
    <row r="24" spans="1:14" s="8" customFormat="1" ht="15.75" customHeight="1">
      <c r="A24" s="31">
        <v>22</v>
      </c>
      <c r="B24" s="15" t="s">
        <v>28</v>
      </c>
      <c r="C24" s="38" t="s">
        <v>76</v>
      </c>
      <c r="D24" s="38" t="s">
        <v>76</v>
      </c>
      <c r="E24" s="38" t="s">
        <v>76</v>
      </c>
      <c r="F24" s="38" t="s">
        <v>76</v>
      </c>
      <c r="G24" s="38" t="s">
        <v>76</v>
      </c>
      <c r="H24" s="38" t="s">
        <v>76</v>
      </c>
      <c r="I24" s="38" t="s">
        <v>76</v>
      </c>
      <c r="J24" s="38" t="s">
        <v>76</v>
      </c>
      <c r="K24" s="38" t="s">
        <v>76</v>
      </c>
      <c r="L24" s="38" t="s">
        <v>76</v>
      </c>
      <c r="M24" s="39" t="s">
        <v>76</v>
      </c>
      <c r="N24" s="39" t="s">
        <v>76</v>
      </c>
    </row>
    <row r="25" spans="1:14" s="8" customFormat="1" ht="15.75" customHeight="1">
      <c r="A25" s="31">
        <v>23</v>
      </c>
      <c r="B25" s="15" t="s">
        <v>29</v>
      </c>
      <c r="C25" s="38" t="s">
        <v>76</v>
      </c>
      <c r="D25" s="38" t="s">
        <v>76</v>
      </c>
      <c r="E25" s="38" t="s">
        <v>76</v>
      </c>
      <c r="F25" s="38" t="s">
        <v>76</v>
      </c>
      <c r="G25" s="38" t="s">
        <v>76</v>
      </c>
      <c r="H25" s="38" t="s">
        <v>76</v>
      </c>
      <c r="I25" s="38" t="s">
        <v>76</v>
      </c>
      <c r="J25" s="38" t="s">
        <v>76</v>
      </c>
      <c r="K25" s="38" t="s">
        <v>76</v>
      </c>
      <c r="L25" s="38" t="s">
        <v>76</v>
      </c>
      <c r="M25" s="39" t="s">
        <v>76</v>
      </c>
      <c r="N25" s="39" t="s">
        <v>76</v>
      </c>
    </row>
    <row r="26" spans="1:14" s="8" customFormat="1" ht="15.75" customHeight="1">
      <c r="A26" s="31">
        <v>24</v>
      </c>
      <c r="B26" s="15" t="s">
        <v>30</v>
      </c>
      <c r="C26" s="38" t="s">
        <v>76</v>
      </c>
      <c r="D26" s="38" t="s">
        <v>76</v>
      </c>
      <c r="E26" s="38" t="s">
        <v>76</v>
      </c>
      <c r="F26" s="38" t="s">
        <v>76</v>
      </c>
      <c r="G26" s="38" t="s">
        <v>76</v>
      </c>
      <c r="H26" s="38" t="s">
        <v>76</v>
      </c>
      <c r="I26" s="38" t="s">
        <v>76</v>
      </c>
      <c r="J26" s="38" t="s">
        <v>76</v>
      </c>
      <c r="K26" s="38" t="s">
        <v>76</v>
      </c>
      <c r="L26" s="38" t="s">
        <v>76</v>
      </c>
      <c r="M26" s="39" t="s">
        <v>76</v>
      </c>
      <c r="N26" s="39" t="s">
        <v>76</v>
      </c>
    </row>
    <row r="27" spans="1:14" s="8" customFormat="1" ht="15.75" customHeight="1">
      <c r="A27" s="31">
        <v>25</v>
      </c>
      <c r="B27" s="15" t="s">
        <v>31</v>
      </c>
      <c r="C27" s="38" t="s">
        <v>76</v>
      </c>
      <c r="D27" s="38" t="s">
        <v>76</v>
      </c>
      <c r="E27" s="38" t="s">
        <v>76</v>
      </c>
      <c r="F27" s="38" t="s">
        <v>76</v>
      </c>
      <c r="G27" s="38" t="s">
        <v>76</v>
      </c>
      <c r="H27" s="38" t="s">
        <v>76</v>
      </c>
      <c r="I27" s="38" t="s">
        <v>76</v>
      </c>
      <c r="J27" s="38" t="s">
        <v>76</v>
      </c>
      <c r="K27" s="38" t="s">
        <v>76</v>
      </c>
      <c r="L27" s="38" t="s">
        <v>76</v>
      </c>
      <c r="M27" s="39" t="s">
        <v>76</v>
      </c>
      <c r="N27" s="39" t="s">
        <v>76</v>
      </c>
    </row>
    <row r="28" spans="1:14" s="8" customFormat="1" ht="15.75" customHeight="1">
      <c r="A28" s="31">
        <v>26</v>
      </c>
      <c r="B28" s="15" t="s">
        <v>32</v>
      </c>
      <c r="C28" s="38" t="s">
        <v>76</v>
      </c>
      <c r="D28" s="38" t="s">
        <v>76</v>
      </c>
      <c r="E28" s="38" t="s">
        <v>76</v>
      </c>
      <c r="F28" s="38" t="s">
        <v>76</v>
      </c>
      <c r="G28" s="38" t="s">
        <v>76</v>
      </c>
      <c r="H28" s="38" t="s">
        <v>76</v>
      </c>
      <c r="I28" s="38" t="s">
        <v>76</v>
      </c>
      <c r="J28" s="38" t="s">
        <v>76</v>
      </c>
      <c r="K28" s="38" t="s">
        <v>76</v>
      </c>
      <c r="L28" s="38" t="s">
        <v>76</v>
      </c>
      <c r="M28" s="39" t="s">
        <v>76</v>
      </c>
      <c r="N28" s="39" t="s">
        <v>76</v>
      </c>
    </row>
    <row r="29" spans="1:14" s="8" customFormat="1" ht="15.75" customHeight="1">
      <c r="A29" s="31">
        <v>27</v>
      </c>
      <c r="B29" s="15" t="s">
        <v>33</v>
      </c>
      <c r="C29" s="38" t="s">
        <v>76</v>
      </c>
      <c r="D29" s="38" t="s">
        <v>76</v>
      </c>
      <c r="E29" s="38" t="s">
        <v>76</v>
      </c>
      <c r="F29" s="38" t="s">
        <v>76</v>
      </c>
      <c r="G29" s="38" t="s">
        <v>76</v>
      </c>
      <c r="H29" s="38" t="s">
        <v>76</v>
      </c>
      <c r="I29" s="38" t="s">
        <v>76</v>
      </c>
      <c r="J29" s="38" t="s">
        <v>76</v>
      </c>
      <c r="K29" s="38" t="s">
        <v>76</v>
      </c>
      <c r="L29" s="38" t="s">
        <v>76</v>
      </c>
      <c r="M29" s="39" t="s">
        <v>76</v>
      </c>
      <c r="N29" s="39" t="s">
        <v>76</v>
      </c>
    </row>
    <row r="30" spans="1:14" s="8" customFormat="1" ht="15.75" customHeight="1">
      <c r="A30" s="31">
        <v>28</v>
      </c>
      <c r="B30" s="15" t="s">
        <v>34</v>
      </c>
      <c r="C30" s="38" t="s">
        <v>76</v>
      </c>
      <c r="D30" s="38" t="s">
        <v>76</v>
      </c>
      <c r="E30" s="38" t="s">
        <v>76</v>
      </c>
      <c r="F30" s="38" t="s">
        <v>76</v>
      </c>
      <c r="G30" s="38" t="s">
        <v>76</v>
      </c>
      <c r="H30" s="38" t="s">
        <v>76</v>
      </c>
      <c r="I30" s="38" t="s">
        <v>76</v>
      </c>
      <c r="J30" s="38" t="s">
        <v>76</v>
      </c>
      <c r="K30" s="38" t="s">
        <v>76</v>
      </c>
      <c r="L30" s="38" t="s">
        <v>76</v>
      </c>
      <c r="M30" s="39" t="s">
        <v>76</v>
      </c>
      <c r="N30" s="39" t="s">
        <v>76</v>
      </c>
    </row>
    <row r="31" spans="1:14" s="8" customFormat="1" ht="15.75" customHeight="1">
      <c r="A31" s="31">
        <v>29</v>
      </c>
      <c r="B31" s="15" t="s">
        <v>35</v>
      </c>
      <c r="C31" s="38" t="s">
        <v>76</v>
      </c>
      <c r="D31" s="38" t="s">
        <v>76</v>
      </c>
      <c r="E31" s="38" t="s">
        <v>76</v>
      </c>
      <c r="F31" s="38" t="s">
        <v>76</v>
      </c>
      <c r="G31" s="38" t="s">
        <v>76</v>
      </c>
      <c r="H31" s="38" t="s">
        <v>76</v>
      </c>
      <c r="I31" s="38" t="s">
        <v>76</v>
      </c>
      <c r="J31" s="38" t="s">
        <v>76</v>
      </c>
      <c r="K31" s="38" t="s">
        <v>76</v>
      </c>
      <c r="L31" s="38" t="s">
        <v>76</v>
      </c>
      <c r="M31" s="39" t="s">
        <v>76</v>
      </c>
      <c r="N31" s="39" t="s">
        <v>76</v>
      </c>
    </row>
    <row r="32" spans="1:14" s="8" customFormat="1" ht="15.75" customHeight="1">
      <c r="A32" s="31">
        <v>30</v>
      </c>
      <c r="B32" s="15" t="s">
        <v>36</v>
      </c>
      <c r="C32" s="38" t="s">
        <v>76</v>
      </c>
      <c r="D32" s="38" t="s">
        <v>76</v>
      </c>
      <c r="E32" s="38" t="s">
        <v>76</v>
      </c>
      <c r="F32" s="38" t="s">
        <v>76</v>
      </c>
      <c r="G32" s="38" t="s">
        <v>76</v>
      </c>
      <c r="H32" s="38" t="s">
        <v>76</v>
      </c>
      <c r="I32" s="38" t="s">
        <v>76</v>
      </c>
      <c r="J32" s="38" t="s">
        <v>76</v>
      </c>
      <c r="K32" s="38" t="s">
        <v>76</v>
      </c>
      <c r="L32" s="38" t="s">
        <v>76</v>
      </c>
      <c r="M32" s="39" t="s">
        <v>76</v>
      </c>
      <c r="N32" s="39" t="s">
        <v>76</v>
      </c>
    </row>
    <row r="33" spans="1:14" s="8" customFormat="1" ht="15.75" customHeight="1">
      <c r="A33" s="31">
        <v>31</v>
      </c>
      <c r="B33" s="15" t="s">
        <v>37</v>
      </c>
      <c r="C33" s="38" t="s">
        <v>76</v>
      </c>
      <c r="D33" s="38" t="s">
        <v>76</v>
      </c>
      <c r="E33" s="38" t="s">
        <v>76</v>
      </c>
      <c r="F33" s="38" t="s">
        <v>76</v>
      </c>
      <c r="G33" s="38" t="s">
        <v>76</v>
      </c>
      <c r="H33" s="38" t="s">
        <v>76</v>
      </c>
      <c r="I33" s="38" t="s">
        <v>76</v>
      </c>
      <c r="J33" s="38" t="s">
        <v>76</v>
      </c>
      <c r="K33" s="38" t="s">
        <v>76</v>
      </c>
      <c r="L33" s="38" t="s">
        <v>76</v>
      </c>
      <c r="M33" s="39" t="s">
        <v>76</v>
      </c>
      <c r="N33" s="39" t="s">
        <v>76</v>
      </c>
    </row>
    <row r="34" spans="1:14" s="8" customFormat="1" ht="15.75" customHeight="1">
      <c r="A34" s="31">
        <v>32</v>
      </c>
      <c r="B34" s="15" t="s">
        <v>38</v>
      </c>
      <c r="C34" s="38" t="s">
        <v>76</v>
      </c>
      <c r="D34" s="38" t="s">
        <v>76</v>
      </c>
      <c r="E34" s="38" t="s">
        <v>76</v>
      </c>
      <c r="F34" s="38" t="s">
        <v>76</v>
      </c>
      <c r="G34" s="38" t="s">
        <v>76</v>
      </c>
      <c r="H34" s="38" t="s">
        <v>76</v>
      </c>
      <c r="I34" s="38" t="s">
        <v>76</v>
      </c>
      <c r="J34" s="38" t="s">
        <v>76</v>
      </c>
      <c r="K34" s="38" t="s">
        <v>76</v>
      </c>
      <c r="L34" s="38" t="s">
        <v>76</v>
      </c>
      <c r="M34" s="39" t="s">
        <v>76</v>
      </c>
      <c r="N34" s="39" t="s">
        <v>76</v>
      </c>
    </row>
    <row r="35" spans="1:14" s="8" customFormat="1" ht="15.75" customHeight="1">
      <c r="A35" s="31">
        <v>33</v>
      </c>
      <c r="B35" s="15" t="s">
        <v>39</v>
      </c>
      <c r="C35" s="38" t="s">
        <v>76</v>
      </c>
      <c r="D35" s="38" t="s">
        <v>76</v>
      </c>
      <c r="E35" s="38" t="s">
        <v>76</v>
      </c>
      <c r="F35" s="38" t="s">
        <v>76</v>
      </c>
      <c r="G35" s="38" t="s">
        <v>76</v>
      </c>
      <c r="H35" s="38" t="s">
        <v>76</v>
      </c>
      <c r="I35" s="38" t="s">
        <v>76</v>
      </c>
      <c r="J35" s="38" t="s">
        <v>76</v>
      </c>
      <c r="K35" s="38" t="s">
        <v>76</v>
      </c>
      <c r="L35" s="38" t="s">
        <v>76</v>
      </c>
      <c r="M35" s="39" t="s">
        <v>76</v>
      </c>
      <c r="N35" s="39" t="s">
        <v>76</v>
      </c>
    </row>
    <row r="36" spans="1:14" s="8" customFormat="1" ht="15.75" customHeight="1">
      <c r="A36" s="31">
        <v>34</v>
      </c>
      <c r="B36" s="15" t="s">
        <v>40</v>
      </c>
      <c r="C36" s="38" t="s">
        <v>76</v>
      </c>
      <c r="D36" s="38" t="s">
        <v>76</v>
      </c>
      <c r="E36" s="38" t="s">
        <v>76</v>
      </c>
      <c r="F36" s="38" t="s">
        <v>76</v>
      </c>
      <c r="G36" s="38" t="s">
        <v>76</v>
      </c>
      <c r="H36" s="38" t="s">
        <v>76</v>
      </c>
      <c r="I36" s="38" t="s">
        <v>76</v>
      </c>
      <c r="J36" s="38" t="s">
        <v>76</v>
      </c>
      <c r="K36" s="38" t="s">
        <v>76</v>
      </c>
      <c r="L36" s="38" t="s">
        <v>76</v>
      </c>
      <c r="M36" s="39" t="s">
        <v>76</v>
      </c>
      <c r="N36" s="39" t="s">
        <v>76</v>
      </c>
    </row>
    <row r="37" spans="1:14" s="8" customFormat="1" ht="15.75" customHeight="1">
      <c r="A37" s="31">
        <v>35</v>
      </c>
      <c r="B37" s="15" t="s">
        <v>41</v>
      </c>
      <c r="C37" s="38" t="s">
        <v>76</v>
      </c>
      <c r="D37" s="38" t="s">
        <v>76</v>
      </c>
      <c r="E37" s="38" t="s">
        <v>76</v>
      </c>
      <c r="F37" s="38" t="s">
        <v>76</v>
      </c>
      <c r="G37" s="38" t="s">
        <v>76</v>
      </c>
      <c r="H37" s="38" t="s">
        <v>76</v>
      </c>
      <c r="I37" s="38" t="s">
        <v>76</v>
      </c>
      <c r="J37" s="38" t="s">
        <v>76</v>
      </c>
      <c r="K37" s="38" t="s">
        <v>76</v>
      </c>
      <c r="L37" s="38" t="s">
        <v>76</v>
      </c>
      <c r="M37" s="39" t="s">
        <v>76</v>
      </c>
      <c r="N37" s="39" t="s">
        <v>76</v>
      </c>
    </row>
    <row r="38" spans="1:14" s="8" customFormat="1" ht="15.75" customHeight="1">
      <c r="A38" s="31">
        <v>36</v>
      </c>
      <c r="B38" s="15" t="s">
        <v>42</v>
      </c>
      <c r="C38" s="38" t="s">
        <v>76</v>
      </c>
      <c r="D38" s="38" t="s">
        <v>76</v>
      </c>
      <c r="E38" s="38" t="s">
        <v>76</v>
      </c>
      <c r="F38" s="38" t="s">
        <v>76</v>
      </c>
      <c r="G38" s="38" t="s">
        <v>76</v>
      </c>
      <c r="H38" s="38" t="s">
        <v>76</v>
      </c>
      <c r="I38" s="38" t="s">
        <v>76</v>
      </c>
      <c r="J38" s="38" t="s">
        <v>76</v>
      </c>
      <c r="K38" s="38" t="s">
        <v>76</v>
      </c>
      <c r="L38" s="38" t="s">
        <v>76</v>
      </c>
      <c r="M38" s="39" t="s">
        <v>76</v>
      </c>
      <c r="N38" s="39" t="s">
        <v>76</v>
      </c>
    </row>
    <row r="39" spans="1:14" s="8" customFormat="1" ht="15.75" customHeight="1">
      <c r="A39" s="31">
        <v>37</v>
      </c>
      <c r="B39" s="15" t="s">
        <v>43</v>
      </c>
      <c r="C39" s="38" t="s">
        <v>76</v>
      </c>
      <c r="D39" s="38" t="s">
        <v>76</v>
      </c>
      <c r="E39" s="38" t="s">
        <v>76</v>
      </c>
      <c r="F39" s="38" t="s">
        <v>76</v>
      </c>
      <c r="G39" s="38" t="s">
        <v>76</v>
      </c>
      <c r="H39" s="38" t="s">
        <v>76</v>
      </c>
      <c r="I39" s="38" t="s">
        <v>76</v>
      </c>
      <c r="J39" s="38" t="s">
        <v>76</v>
      </c>
      <c r="K39" s="38" t="s">
        <v>76</v>
      </c>
      <c r="L39" s="38" t="s">
        <v>76</v>
      </c>
      <c r="M39" s="39" t="s">
        <v>76</v>
      </c>
      <c r="N39" s="39" t="s">
        <v>76</v>
      </c>
    </row>
    <row r="40" spans="3:14" s="7" customFormat="1" ht="15.75" customHeight="1"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ht="15.75" customHeight="1"/>
    <row r="42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2005-02-02T12:00:08Z</cp:lastPrinted>
  <dcterms:created xsi:type="dcterms:W3CDTF">1998-03-31T18:19:24Z</dcterms:created>
  <dcterms:modified xsi:type="dcterms:W3CDTF">2015-06-09T09:03:23Z</dcterms:modified>
  <cp:category/>
  <cp:version/>
  <cp:contentType/>
  <cp:contentStatus/>
</cp:coreProperties>
</file>