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943" activeTab="0"/>
  </bookViews>
  <sheets>
    <sheet name="Totali" sheetId="1" r:id="rId1"/>
    <sheet name="Movimenti" sheetId="2" r:id="rId2"/>
    <sheet name="Passeggeri" sheetId="3" r:id="rId3"/>
    <sheet name="Cargo" sheetId="4" r:id="rId4"/>
    <sheet name="Totali Febbraio" sheetId="5" r:id="rId5"/>
    <sheet name="Movimenti Febbraio" sheetId="6" r:id="rId6"/>
    <sheet name="Passeggeri Febbraio" sheetId="7" r:id="rId7"/>
    <sheet name="Cargo Febbraio" sheetId="8" r:id="rId8"/>
    <sheet name="Mesi" sheetId="9" r:id="rId9"/>
  </sheets>
  <definedNames>
    <definedName name="_xlnm.Print_Area" localSheetId="0">'Totali'!$A$1:$H$40</definedName>
  </definedNames>
  <calcPr calcMode="manual" fullCalcOnLoad="1"/>
</workbook>
</file>

<file path=xl/sharedStrings.xml><?xml version="1.0" encoding="utf-8"?>
<sst xmlns="http://schemas.openxmlformats.org/spreadsheetml/2006/main" count="910" uniqueCount="78">
  <si>
    <t>TOTALI</t>
  </si>
  <si>
    <t>Gennaio - Febbraio 2006 (su base2005)</t>
  </si>
  <si>
    <t>N.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</si>
  <si>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</si>
  <si>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</si>
  <si>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</si>
  <si>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</si>
  <si>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</si>
  <si>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</si>
  <si>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</si>
  <si>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</si>
  <si>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</si>
  <si>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</si>
  <si>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</si>
  <si>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</si>
  <si>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</si>
  <si>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</si>
  <si>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</si>
  <si>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</si>
  <si>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</si>
  <si>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</si>
  <si>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</si>
  <si>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</si>
  <si>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</si>
  <si>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</si>
  <si>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</si>
  <si>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</si>
  <si>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</si>
  <si>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</si>
  <si>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</si>
  <si>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</si>
  <si>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</si>
  <si>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</si>
  <si>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</si>
  <si>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</si>
  <si>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</si>
  <si>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</si>
  <si>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Siena</t>
  </si>
  <si>
    <t>Torino</t>
  </si>
  <si>
    <t>Trapani</t>
  </si>
  <si>
    <t>Treviso</t>
  </si>
  <si>
    <t>Trieste - Ronchi dei L.</t>
  </si>
  <si>
    <t>Venezia</t>
  </si>
  <si>
    <t>Verona</t>
  </si>
  <si>
    <t>MOVIMENTI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</si>
  <si>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</si>
  <si>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</si>
  <si>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</si>
  <si>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</si>
  <si>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</si>
  <si>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</si>
  <si>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</si>
  <si>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</si>
  <si>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</si>
  <si>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</si>
  <si>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</si>
  <si>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</si>
  <si>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</si>
  <si>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</si>
  <si>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Febbraio 2006 (su base2005)</t>
  </si>
  <si>
    <t>Movimenti del mese</t>
  </si>
  <si>
    <t>Passeggeri del mese</t>
  </si>
  <si>
    <t>Cargo del mese</t>
  </si>
  <si>
    <t>MESI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</si>
  <si>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</si>
  <si>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</si>
  <si>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</si>
  <si>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</si>
  <si>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</si>
  <si>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</si>
  <si>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</si>
  <si>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</si>
  <si>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</si>
  <si>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</si>
  <si>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</si>
  <si>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</si>
  <si>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X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</si>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</sst>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3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48"/>
      <color indexed="48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sz val="24"/>
      <color indexed="48"/>
      <name val="Arial"/>
      <family val="2"/>
    </font>
    <font>
      <i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u val="single"/>
      <sz val="8"/>
      <color indexed="8"/>
      <name val="Arial"/>
      <family val="0"/>
    </font>
    <font>
      <b/>
      <i/>
      <sz val="12"/>
      <color indexed="8"/>
      <name val="Antique Olive"/>
      <family val="0"/>
    </font>
    <font>
      <b/>
      <i/>
      <sz val="8"/>
      <color indexed="8"/>
      <name val="Arial"/>
      <family val="0"/>
    </font>
    <font>
      <sz val="8"/>
      <color indexed="8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2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3" fillId="9" borderId="1" applyNumberFormat="0" applyAlignment="0" applyProtection="0"/>
    <xf numFmtId="0" fontId="24" fillId="0" borderId="2" applyNumberFormat="0" applyFill="0" applyAlignment="0" applyProtection="0"/>
    <xf numFmtId="0" fontId="25" fillId="10" borderId="3" applyNumberFormat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1" fillId="6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0" fillId="4" borderId="4" applyNumberFormat="0" applyFont="0" applyAlignment="0" applyProtection="0"/>
    <xf numFmtId="0" fontId="22" fillId="9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vertical="center"/>
      <protection/>
    </xf>
    <xf numFmtId="3" fontId="13" fillId="0" borderId="10" xfId="0" applyNumberFormat="1" applyFont="1" applyBorder="1" applyAlignment="1" applyProtection="1">
      <alignment vertical="center"/>
      <protection/>
    </xf>
    <xf numFmtId="3" fontId="7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172" fontId="5" fillId="0" borderId="0" xfId="0" applyNumberFormat="1" applyFont="1" applyBorder="1" applyAlignment="1" applyProtection="1">
      <alignment/>
      <protection/>
    </xf>
    <xf numFmtId="178" fontId="9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3" fontId="0" fillId="0" borderId="10" xfId="0" applyNumberFormat="1" applyBorder="1" applyAlignment="1" applyProtection="1">
      <alignment horizontal="centerContinuous" vertical="center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 vertical="center"/>
      <protection/>
    </xf>
    <xf numFmtId="3" fontId="0" fillId="0" borderId="10" xfId="0" applyNumberFormat="1" applyBorder="1" applyAlignment="1" applyProtection="1">
      <alignment vertical="center"/>
      <protection/>
    </xf>
    <xf numFmtId="178" fontId="7" fillId="0" borderId="10" xfId="0" applyNumberFormat="1" applyFont="1" applyBorder="1" applyAlignment="1" applyProtection="1">
      <alignment vertical="center"/>
      <protection/>
    </xf>
    <xf numFmtId="178" fontId="11" fillId="0" borderId="1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9" fontId="3" fillId="0" borderId="10" xfId="48" applyFont="1" applyBorder="1" applyAlignment="1" applyProtection="1">
      <alignment horizontal="center" vertical="center" wrapText="1"/>
      <protection/>
    </xf>
    <xf numFmtId="9" fontId="12" fillId="0" borderId="11" xfId="0" applyNumberFormat="1" applyFont="1" applyBorder="1" applyAlignment="1" applyProtection="1">
      <alignment horizontal="centerContinuous" vertical="center"/>
      <protection/>
    </xf>
    <xf numFmtId="9" fontId="4" fillId="0" borderId="0" xfId="0" applyNumberFormat="1" applyFont="1" applyBorder="1" applyAlignment="1" applyProtection="1">
      <alignment horizontal="centerContinuous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9" fontId="4" fillId="0" borderId="11" xfId="0" applyNumberFormat="1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8" fontId="2" fillId="0" borderId="0" xfId="0" applyNumberFormat="1" applyFont="1" applyAlignment="1" applyProtection="1">
      <alignment/>
      <protection/>
    </xf>
    <xf numFmtId="178" fontId="9" fillId="0" borderId="0" xfId="0" applyNumberFormat="1" applyFont="1" applyAlignment="1" applyProtection="1">
      <alignment/>
      <protection/>
    </xf>
    <xf numFmtId="0" fontId="2" fillId="0" borderId="12" xfId="0" applyFont="1" applyBorder="1" applyAlignment="1" applyProtection="1">
      <alignment horizontal="center" vertical="center"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3" fontId="0" fillId="0" borderId="10" xfId="0" applyNumberFormat="1" applyFont="1" applyBorder="1" applyAlignment="1" applyProtection="1">
      <alignment horizontal="right" vertical="center"/>
      <protection/>
    </xf>
    <xf numFmtId="178" fontId="7" fillId="0" borderId="10" xfId="0" applyNumberFormat="1" applyFont="1" applyBorder="1" applyAlignment="1" applyProtection="1">
      <alignment horizontal="right" vertical="center"/>
      <protection/>
    </xf>
    <xf numFmtId="3" fontId="1" fillId="0" borderId="10" xfId="0" applyNumberFormat="1" applyFont="1" applyBorder="1" applyAlignment="1" applyProtection="1">
      <alignment horizontal="right" vertical="center"/>
      <protection/>
    </xf>
    <xf numFmtId="178" fontId="11" fillId="0" borderId="10" xfId="0" applyNumberFormat="1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3" fontId="0" fillId="0" borderId="0" xfId="0" applyNumberFormat="1" applyFont="1" applyAlignment="1" applyProtection="1">
      <alignment/>
      <protection/>
    </xf>
    <xf numFmtId="3" fontId="10" fillId="0" borderId="0" xfId="0" applyNumberFormat="1" applyFont="1" applyAlignment="1" applyProtection="1">
      <alignment/>
      <protection/>
    </xf>
    <xf numFmtId="3" fontId="6" fillId="0" borderId="10" xfId="0" applyNumberFormat="1" applyFont="1" applyBorder="1" applyAlignment="1" applyProtection="1">
      <alignment horizontal="center" vertical="center"/>
      <protection/>
    </xf>
    <xf numFmtId="178" fontId="8" fillId="0" borderId="10" xfId="0" applyNumberFormat="1" applyFont="1" applyBorder="1" applyAlignment="1" applyProtection="1">
      <alignment horizontal="center" vertical="center"/>
      <protection/>
    </xf>
    <xf numFmtId="3" fontId="0" fillId="0" borderId="10" xfId="48" applyNumberFormat="1" applyFont="1" applyBorder="1" applyAlignment="1" applyProtection="1">
      <alignment horizontal="center" vertical="center" wrapText="1"/>
      <protection/>
    </xf>
    <xf numFmtId="3" fontId="3" fillId="0" borderId="10" xfId="48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6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178" fontId="11" fillId="0" borderId="0" xfId="0" applyNumberFormat="1" applyFont="1" applyBorder="1" applyAlignment="1" applyProtection="1">
      <alignment horizontal="right" vertical="center"/>
      <protection/>
    </xf>
    <xf numFmtId="178" fontId="7" fillId="0" borderId="0" xfId="0" applyNumberFormat="1" applyFont="1" applyBorder="1" applyAlignment="1" applyProtection="1">
      <alignment vertical="center"/>
      <protection/>
    </xf>
    <xf numFmtId="178" fontId="11" fillId="0" borderId="0" xfId="0" applyNumberFormat="1" applyFont="1" applyBorder="1" applyAlignment="1" applyProtection="1">
      <alignment vertical="center"/>
      <protection/>
    </xf>
    <xf numFmtId="178" fontId="9" fillId="0" borderId="16" xfId="0" applyNumberFormat="1" applyFont="1" applyBorder="1" applyAlignment="1" applyProtection="1">
      <alignment horizontal="left"/>
      <protection/>
    </xf>
    <xf numFmtId="49" fontId="10" fillId="0" borderId="16" xfId="0" applyNumberFormat="1" applyFont="1" applyBorder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66675</xdr:rowOff>
    </xdr:from>
    <xdr:to>
      <xdr:col>7</xdr:col>
      <xdr:colOff>342900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30384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66675</xdr:rowOff>
    </xdr:from>
    <xdr:to>
      <xdr:col>7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9432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66675</xdr:rowOff>
    </xdr:from>
    <xdr:to>
      <xdr:col>14</xdr:col>
      <xdr:colOff>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752725" y="66675"/>
          <a:ext cx="2514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3</xdr:col>
      <xdr:colOff>304800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6.5742187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0</v>
      </c>
      <c r="C1" s="70" t="s">
        <v>1</v>
      </c>
      <c r="D1" s="70"/>
      <c r="E1" s="70"/>
      <c r="F1" s="70"/>
      <c r="G1" s="70"/>
      <c r="H1" s="70"/>
      <c r="I1" s="17"/>
    </row>
    <row r="2" spans="1:9" s="23" customFormat="1" ht="15.75" customHeight="1">
      <c r="A2" s="19" t="s">
        <v>2</v>
      </c>
      <c r="B2" s="20" t="s">
        <v>3</v>
      </c>
      <c r="C2" s="21" t="s">
        <v>4</v>
      </c>
      <c r="D2" s="22" t="s">
        <v>5</v>
      </c>
      <c r="E2" s="21" t="s">
        <v>6</v>
      </c>
      <c r="F2" s="22" t="s">
        <v>5</v>
      </c>
      <c r="G2" s="21" t="s">
        <v>7</v>
      </c>
      <c r="H2" s="22" t="s">
        <v>5</v>
      </c>
      <c r="I2" s="66"/>
    </row>
    <row r="3" spans="1:9" s="23" customFormat="1" ht="15.75" customHeight="1">
      <c r="A3" s="24">
        <v>1</v>
      </c>
      <c r="B3" s="25" t="s">
        <v>8</v>
      </c>
      <c r="C3" s="26">
        <v>1410</v>
      </c>
      <c r="D3" s="27">
        <v>1.293103448275862</v>
      </c>
      <c r="E3" s="26">
        <v>115821</v>
      </c>
      <c r="F3" s="27">
        <v>3.5391822066474763</v>
      </c>
      <c r="G3" s="26">
        <v>97</v>
      </c>
      <c r="H3" s="27">
        <v>-11.009174311926605</v>
      </c>
      <c r="I3" s="68"/>
    </row>
    <row r="4" spans="1:9" s="23" customFormat="1" ht="15.75" customHeight="1">
      <c r="A4" s="24">
        <v>2</v>
      </c>
      <c r="B4" s="25" t="s">
        <v>9</v>
      </c>
      <c r="C4" s="26">
        <v>2590</v>
      </c>
      <c r="D4" s="27">
        <v>-10.965967686490202</v>
      </c>
      <c r="E4" s="26">
        <v>62862</v>
      </c>
      <c r="F4" s="27">
        <v>-9.329294677628733</v>
      </c>
      <c r="G4" s="26">
        <v>888</v>
      </c>
      <c r="H4" s="27">
        <v>6.220095693779904</v>
      </c>
      <c r="I4" s="68"/>
    </row>
    <row r="5" spans="1:9" s="23" customFormat="1" ht="15.75" customHeight="1">
      <c r="A5" s="24">
        <v>3</v>
      </c>
      <c r="B5" s="25" t="s">
        <v>10</v>
      </c>
      <c r="C5" s="26">
        <v>3696</v>
      </c>
      <c r="D5" s="27">
        <v>13.653136531365314</v>
      </c>
      <c r="E5" s="26">
        <v>245516</v>
      </c>
      <c r="F5" s="27">
        <v>13.891015025212111</v>
      </c>
      <c r="G5" s="26">
        <v>506</v>
      </c>
      <c r="H5" s="27">
        <v>-16.776315789473685</v>
      </c>
      <c r="I5" s="68"/>
    </row>
    <row r="6" spans="1:9" s="23" customFormat="1" ht="15.75" customHeight="1">
      <c r="A6" s="24">
        <v>4</v>
      </c>
      <c r="B6" s="25" t="s">
        <v>11</v>
      </c>
      <c r="C6" s="26">
        <v>7915</v>
      </c>
      <c r="D6" s="27">
        <v>10.513822954481988</v>
      </c>
      <c r="E6" s="26">
        <v>652760</v>
      </c>
      <c r="F6" s="27">
        <v>26.032232092691885</v>
      </c>
      <c r="G6" s="26">
        <v>20775</v>
      </c>
      <c r="H6" s="27">
        <v>-3.3316271927783725</v>
      </c>
      <c r="I6" s="68"/>
    </row>
    <row r="7" spans="1:9" s="23" customFormat="1" ht="15.75" customHeight="1">
      <c r="A7" s="24">
        <v>5</v>
      </c>
      <c r="B7" s="25" t="s">
        <v>12</v>
      </c>
      <c r="C7" s="26">
        <v>8827</v>
      </c>
      <c r="D7" s="27">
        <v>14.621477730164914</v>
      </c>
      <c r="E7" s="26">
        <v>497792</v>
      </c>
      <c r="F7" s="27">
        <v>7.900863134074071</v>
      </c>
      <c r="G7" s="26">
        <v>4171</v>
      </c>
      <c r="H7" s="27">
        <v>10.724714627024158</v>
      </c>
      <c r="I7" s="68"/>
    </row>
    <row r="8" spans="1:9" s="23" customFormat="1" ht="15.75" customHeight="1">
      <c r="A8" s="24">
        <v>6</v>
      </c>
      <c r="B8" s="25" t="s">
        <v>13</v>
      </c>
      <c r="C8" s="26">
        <v>1867</v>
      </c>
      <c r="D8" s="27">
        <v>-15.405527865881286</v>
      </c>
      <c r="E8" s="26">
        <v>13891</v>
      </c>
      <c r="F8" s="27">
        <v>24.818042950849133</v>
      </c>
      <c r="G8" s="26">
        <v>0</v>
      </c>
      <c r="H8" s="27"/>
      <c r="I8" s="68"/>
    </row>
    <row r="9" spans="1:9" s="23" customFormat="1" ht="15.75" customHeight="1">
      <c r="A9" s="24">
        <v>7</v>
      </c>
      <c r="B9" s="25" t="s">
        <v>14</v>
      </c>
      <c r="C9" s="26">
        <v>1358</v>
      </c>
      <c r="D9" s="27">
        <v>-13.115802943058222</v>
      </c>
      <c r="E9" s="26">
        <v>43990</v>
      </c>
      <c r="F9" s="27">
        <v>32.51596577900952</v>
      </c>
      <c r="G9" s="26">
        <v>2831</v>
      </c>
      <c r="H9" s="27">
        <v>282.56756756756755</v>
      </c>
      <c r="I9" s="68"/>
    </row>
    <row r="10" spans="1:9" s="23" customFormat="1" ht="15.75" customHeight="1">
      <c r="A10" s="24">
        <v>8</v>
      </c>
      <c r="B10" s="25" t="s">
        <v>15</v>
      </c>
      <c r="C10" s="26">
        <v>1514</v>
      </c>
      <c r="D10" s="27">
        <v>21.606425702811244</v>
      </c>
      <c r="E10" s="26">
        <v>95354</v>
      </c>
      <c r="F10" s="27">
        <v>13.486943895646379</v>
      </c>
      <c r="G10" s="26">
        <v>140</v>
      </c>
      <c r="H10" s="27">
        <v>1.4492753623188406</v>
      </c>
      <c r="I10" s="68"/>
    </row>
    <row r="11" spans="1:9" s="23" customFormat="1" ht="15.75" customHeight="1">
      <c r="A11" s="24">
        <v>9</v>
      </c>
      <c r="B11" s="25" t="s">
        <v>16</v>
      </c>
      <c r="C11" s="26">
        <v>3609</v>
      </c>
      <c r="D11" s="27">
        <v>-3.088077336197637</v>
      </c>
      <c r="E11" s="26">
        <v>279776</v>
      </c>
      <c r="F11" s="27">
        <v>1.9725619979297575</v>
      </c>
      <c r="G11" s="26">
        <v>743</v>
      </c>
      <c r="H11" s="27">
        <v>5.689900426742532</v>
      </c>
      <c r="I11" s="68"/>
    </row>
    <row r="12" spans="1:9" s="23" customFormat="1" ht="15.75" customHeight="1">
      <c r="A12" s="24">
        <v>10</v>
      </c>
      <c r="B12" s="25" t="s">
        <v>17</v>
      </c>
      <c r="C12" s="26">
        <v>7217</v>
      </c>
      <c r="D12" s="27">
        <v>-1.0285244103126714</v>
      </c>
      <c r="E12" s="26">
        <v>613955</v>
      </c>
      <c r="F12" s="27">
        <v>2.7586183810816554</v>
      </c>
      <c r="G12" s="26">
        <v>1540</v>
      </c>
      <c r="H12" s="27">
        <v>-5.463474524248005</v>
      </c>
      <c r="I12" s="68"/>
    </row>
    <row r="13" spans="1:9" s="23" customFormat="1" ht="15.75" customHeight="1">
      <c r="A13" s="24">
        <v>11</v>
      </c>
      <c r="B13" s="25" t="s">
        <v>18</v>
      </c>
      <c r="C13" s="26">
        <v>331</v>
      </c>
      <c r="D13" s="27">
        <v>2.1604938271604937</v>
      </c>
      <c r="E13" s="26">
        <v>10912</v>
      </c>
      <c r="F13" s="27">
        <v>14.513590093399097</v>
      </c>
      <c r="G13" s="26">
        <v>0</v>
      </c>
      <c r="H13" s="27"/>
      <c r="I13" s="68"/>
    </row>
    <row r="14" spans="1:9" s="23" customFormat="1" ht="15.75" customHeight="1">
      <c r="A14" s="24">
        <v>12</v>
      </c>
      <c r="B14" s="25" t="s">
        <v>19</v>
      </c>
      <c r="C14" s="26">
        <v>1129</v>
      </c>
      <c r="D14" s="27">
        <v>-13.882532418001526</v>
      </c>
      <c r="E14" s="26">
        <v>5692</v>
      </c>
      <c r="F14" s="27">
        <v>0.28188865398167723</v>
      </c>
      <c r="G14" s="26">
        <v>0</v>
      </c>
      <c r="H14" s="27"/>
      <c r="I14" s="68"/>
    </row>
    <row r="15" spans="1:9" s="23" customFormat="1" ht="15.75" customHeight="1">
      <c r="A15" s="24">
        <v>13</v>
      </c>
      <c r="B15" s="25" t="s">
        <v>20</v>
      </c>
      <c r="C15" s="26">
        <v>2490</v>
      </c>
      <c r="D15" s="27">
        <v>-47.63406940063091</v>
      </c>
      <c r="E15" s="26">
        <v>122634</v>
      </c>
      <c r="F15" s="27">
        <v>-44.00478521332554</v>
      </c>
      <c r="G15" s="26">
        <v>449</v>
      </c>
      <c r="H15" s="27">
        <v>5.39906103286385</v>
      </c>
      <c r="I15" s="68"/>
    </row>
    <row r="16" spans="1:9" s="23" customFormat="1" ht="15.75" customHeight="1">
      <c r="A16" s="24">
        <v>14</v>
      </c>
      <c r="B16" s="25" t="s">
        <v>21</v>
      </c>
      <c r="C16" s="26">
        <v>467</v>
      </c>
      <c r="D16" s="27">
        <v>-13.358070500927644</v>
      </c>
      <c r="E16" s="26">
        <v>991</v>
      </c>
      <c r="F16" s="27">
        <v>-12.84080914687775</v>
      </c>
      <c r="G16" s="26">
        <v>0</v>
      </c>
      <c r="H16" s="27"/>
      <c r="I16" s="68"/>
    </row>
    <row r="17" spans="1:9" s="23" customFormat="1" ht="15.75" customHeight="1">
      <c r="A17" s="24">
        <v>15</v>
      </c>
      <c r="B17" s="25" t="s">
        <v>77</v>
      </c>
      <c r="C17" s="26">
        <v>1067</v>
      </c>
      <c r="D17" s="27">
        <v>20.838052095130237</v>
      </c>
      <c r="E17" s="26">
        <v>65531</v>
      </c>
      <c r="F17" s="27">
        <v>14.255078022840205</v>
      </c>
      <c r="G17" s="26">
        <v>92</v>
      </c>
      <c r="H17" s="27">
        <v>31.428571428571427</v>
      </c>
      <c r="I17" s="68"/>
    </row>
    <row r="18" spans="1:9" s="23" customFormat="1" ht="15.75" customHeight="1">
      <c r="A18" s="24">
        <v>16</v>
      </c>
      <c r="B18" s="25" t="s">
        <v>22</v>
      </c>
      <c r="C18" s="26">
        <v>3760</v>
      </c>
      <c r="D18" s="27">
        <v>1.7591339648173208</v>
      </c>
      <c r="E18" s="26">
        <v>142394</v>
      </c>
      <c r="F18" s="27">
        <v>1.928418038654259</v>
      </c>
      <c r="G18" s="26">
        <v>880</v>
      </c>
      <c r="H18" s="27">
        <v>10.69182389937107</v>
      </c>
      <c r="I18" s="68"/>
    </row>
    <row r="19" spans="1:9" s="23" customFormat="1" ht="15.75" customHeight="1">
      <c r="A19" s="24">
        <v>17</v>
      </c>
      <c r="B19" s="25" t="s">
        <v>23</v>
      </c>
      <c r="C19" s="26">
        <v>1740</v>
      </c>
      <c r="D19" s="27">
        <v>0.2304147465437788</v>
      </c>
      <c r="E19" s="26">
        <v>135414</v>
      </c>
      <c r="F19" s="27">
        <v>4.544998340114416</v>
      </c>
      <c r="G19" s="26">
        <v>361</v>
      </c>
      <c r="H19" s="27">
        <v>-21.350762527233115</v>
      </c>
      <c r="I19" s="68"/>
    </row>
    <row r="20" spans="1:9" s="23" customFormat="1" ht="15.75" customHeight="1">
      <c r="A20" s="24">
        <v>18</v>
      </c>
      <c r="B20" s="25" t="s">
        <v>24</v>
      </c>
      <c r="C20" s="26">
        <v>18712</v>
      </c>
      <c r="D20" s="27">
        <v>8.33092109071962</v>
      </c>
      <c r="E20" s="26">
        <v>1378197</v>
      </c>
      <c r="F20" s="27">
        <v>13.072996317858713</v>
      </c>
      <c r="G20" s="26">
        <v>4113</v>
      </c>
      <c r="H20" s="27">
        <v>12.561576354679802</v>
      </c>
      <c r="I20" s="68"/>
    </row>
    <row r="21" spans="1:9" s="23" customFormat="1" ht="15.75" customHeight="1">
      <c r="A21" s="24">
        <v>19</v>
      </c>
      <c r="B21" s="25" t="s">
        <v>25</v>
      </c>
      <c r="C21" s="26">
        <v>35772</v>
      </c>
      <c r="D21" s="27">
        <v>5.659262759924386</v>
      </c>
      <c r="E21" s="26">
        <v>2871563</v>
      </c>
      <c r="F21" s="27">
        <v>9.309509471252781</v>
      </c>
      <c r="G21" s="26">
        <v>57338</v>
      </c>
      <c r="H21" s="27">
        <v>-1.6382756077058995</v>
      </c>
      <c r="I21" s="68"/>
    </row>
    <row r="22" spans="1:9" s="23" customFormat="1" ht="15.75" customHeight="1">
      <c r="A22" s="24">
        <v>20</v>
      </c>
      <c r="B22" s="25" t="s">
        <v>26</v>
      </c>
      <c r="C22" s="26">
        <v>6974</v>
      </c>
      <c r="D22" s="27">
        <v>-9.475597092419523</v>
      </c>
      <c r="E22" s="26">
        <v>518830</v>
      </c>
      <c r="F22" s="27">
        <v>0.00944521869536471</v>
      </c>
      <c r="G22" s="26">
        <v>1181</v>
      </c>
      <c r="H22" s="27">
        <v>3.415061295971979</v>
      </c>
      <c r="I22" s="68"/>
    </row>
    <row r="23" spans="1:9" s="23" customFormat="1" ht="15.75" customHeight="1">
      <c r="A23" s="24">
        <v>21</v>
      </c>
      <c r="B23" s="25" t="s">
        <v>27</v>
      </c>
      <c r="C23" s="26">
        <v>1912</v>
      </c>
      <c r="D23" s="27">
        <v>13.069189828503843</v>
      </c>
      <c r="E23" s="26">
        <v>115752</v>
      </c>
      <c r="F23" s="27">
        <v>16.727844782380703</v>
      </c>
      <c r="G23" s="26">
        <v>143</v>
      </c>
      <c r="H23" s="27">
        <v>0</v>
      </c>
      <c r="I23" s="68"/>
    </row>
    <row r="24" spans="1:9" s="23" customFormat="1" ht="15.75" customHeight="1">
      <c r="A24" s="24">
        <v>22</v>
      </c>
      <c r="B24" s="25" t="s">
        <v>28</v>
      </c>
      <c r="C24" s="26">
        <v>6165</v>
      </c>
      <c r="D24" s="27">
        <v>3.822835971707646</v>
      </c>
      <c r="E24" s="26">
        <v>450998</v>
      </c>
      <c r="F24" s="27">
        <v>3.9848748602192683</v>
      </c>
      <c r="G24" s="26">
        <v>958</v>
      </c>
      <c r="H24" s="27">
        <v>40.67547723935389</v>
      </c>
      <c r="I24" s="68"/>
    </row>
    <row r="25" spans="1:9" s="23" customFormat="1" ht="15.75" customHeight="1">
      <c r="A25" s="24">
        <v>23</v>
      </c>
      <c r="B25" s="25" t="s">
        <v>29</v>
      </c>
      <c r="C25" s="26">
        <v>1255</v>
      </c>
      <c r="D25" s="27">
        <v>-15.545087483176312</v>
      </c>
      <c r="E25" s="26">
        <v>7292</v>
      </c>
      <c r="F25" s="27">
        <v>15.874781503257587</v>
      </c>
      <c r="G25" s="26">
        <v>128</v>
      </c>
      <c r="H25" s="27">
        <v>25.49019607843137</v>
      </c>
      <c r="I25" s="68"/>
    </row>
    <row r="26" spans="1:9" s="23" customFormat="1" ht="15.75" customHeight="1">
      <c r="A26" s="24">
        <v>24</v>
      </c>
      <c r="B26" s="25" t="s">
        <v>30</v>
      </c>
      <c r="C26" s="26">
        <v>921</v>
      </c>
      <c r="D26" s="27">
        <v>19.921875</v>
      </c>
      <c r="E26" s="26">
        <v>5878</v>
      </c>
      <c r="F26" s="27">
        <v>-7.096570254464991</v>
      </c>
      <c r="G26" s="26">
        <v>0</v>
      </c>
      <c r="H26" s="27"/>
      <c r="I26" s="68"/>
    </row>
    <row r="27" spans="1:9" s="23" customFormat="1" ht="15.75" customHeight="1">
      <c r="A27" s="24">
        <v>25</v>
      </c>
      <c r="B27" s="25" t="s">
        <v>31</v>
      </c>
      <c r="C27" s="26">
        <v>1295</v>
      </c>
      <c r="D27" s="27">
        <v>1.0140405616224648</v>
      </c>
      <c r="E27" s="26">
        <v>33497</v>
      </c>
      <c r="F27" s="27">
        <v>-16.228179862952032</v>
      </c>
      <c r="G27" s="26">
        <v>407</v>
      </c>
      <c r="H27" s="27">
        <v>13.687150837988828</v>
      </c>
      <c r="I27" s="68"/>
    </row>
    <row r="28" spans="1:9" s="23" customFormat="1" ht="15.75" customHeight="1">
      <c r="A28" s="24">
        <v>26</v>
      </c>
      <c r="B28" s="25" t="s">
        <v>32</v>
      </c>
      <c r="C28" s="26">
        <v>4965</v>
      </c>
      <c r="D28" s="27">
        <v>26.561305123629875</v>
      </c>
      <c r="E28" s="26">
        <v>341753</v>
      </c>
      <c r="F28" s="27">
        <v>63.70773814656205</v>
      </c>
      <c r="G28" s="26">
        <v>2226</v>
      </c>
      <c r="H28" s="27">
        <v>44.077669902912625</v>
      </c>
      <c r="I28" s="68"/>
    </row>
    <row r="29" spans="1:9" s="23" customFormat="1" ht="15.75" customHeight="1">
      <c r="A29" s="24">
        <v>27</v>
      </c>
      <c r="B29" s="25" t="s">
        <v>33</v>
      </c>
      <c r="C29" s="26">
        <v>1259</v>
      </c>
      <c r="D29" s="27">
        <v>23.55250245338567</v>
      </c>
      <c r="E29" s="26">
        <v>61746</v>
      </c>
      <c r="F29" s="27">
        <v>27.044154561540676</v>
      </c>
      <c r="G29" s="26">
        <v>24</v>
      </c>
      <c r="H29" s="27">
        <v>-4</v>
      </c>
      <c r="I29" s="68"/>
    </row>
    <row r="30" spans="1:9" s="23" customFormat="1" ht="15.75" customHeight="1">
      <c r="A30" s="24">
        <v>28</v>
      </c>
      <c r="B30" s="25" t="s">
        <v>34</v>
      </c>
      <c r="C30" s="26">
        <v>690</v>
      </c>
      <c r="D30" s="27">
        <v>-7.133243606998654</v>
      </c>
      <c r="E30" s="26">
        <v>21936</v>
      </c>
      <c r="F30" s="27">
        <v>8.955446282223216</v>
      </c>
      <c r="G30" s="26">
        <v>270</v>
      </c>
      <c r="H30" s="27">
        <v>-9.698996655518394</v>
      </c>
      <c r="I30" s="68"/>
    </row>
    <row r="31" spans="1:9" s="23" customFormat="1" ht="15.75" customHeight="1">
      <c r="A31" s="24">
        <v>29</v>
      </c>
      <c r="B31" s="25" t="s">
        <v>35</v>
      </c>
      <c r="C31" s="26">
        <v>9085</v>
      </c>
      <c r="D31" s="27">
        <v>22.356902356902356</v>
      </c>
      <c r="E31" s="26">
        <v>654727</v>
      </c>
      <c r="F31" s="27">
        <v>35.142381809475054</v>
      </c>
      <c r="G31" s="26">
        <v>3588</v>
      </c>
      <c r="H31" s="27">
        <v>-6.3429913860610805</v>
      </c>
      <c r="I31" s="68"/>
    </row>
    <row r="32" spans="1:9" s="23" customFormat="1" ht="15.75" customHeight="1">
      <c r="A32" s="24">
        <v>30</v>
      </c>
      <c r="B32" s="25" t="s">
        <v>36</v>
      </c>
      <c r="C32" s="26">
        <v>46389</v>
      </c>
      <c r="D32" s="27">
        <v>-3.136288655488505</v>
      </c>
      <c r="E32" s="26">
        <v>3815170</v>
      </c>
      <c r="F32" s="27">
        <v>2.451585391135473</v>
      </c>
      <c r="G32" s="26">
        <v>24437</v>
      </c>
      <c r="H32" s="27">
        <v>0.3366865120098542</v>
      </c>
      <c r="I32" s="68"/>
    </row>
    <row r="33" spans="1:9" s="23" customFormat="1" ht="15.75" customHeight="1">
      <c r="A33" s="24">
        <v>31</v>
      </c>
      <c r="B33" s="25" t="s">
        <v>37</v>
      </c>
      <c r="C33" s="26">
        <v>1414</v>
      </c>
      <c r="D33" s="27">
        <v>-36.334984241332734</v>
      </c>
      <c r="E33" s="26">
        <v>1642</v>
      </c>
      <c r="F33" s="27">
        <v>39.744680851063826</v>
      </c>
      <c r="G33" s="26">
        <v>0</v>
      </c>
      <c r="H33" s="27"/>
      <c r="I33" s="68"/>
    </row>
    <row r="34" spans="1:9" s="23" customFormat="1" ht="15.75" customHeight="1">
      <c r="A34" s="24">
        <v>32</v>
      </c>
      <c r="B34" s="25" t="s">
        <v>38</v>
      </c>
      <c r="C34" s="26">
        <v>10822</v>
      </c>
      <c r="D34" s="27">
        <v>12.65875494482615</v>
      </c>
      <c r="E34" s="26">
        <v>581495</v>
      </c>
      <c r="F34" s="27">
        <v>3.1956314952581066</v>
      </c>
      <c r="G34" s="26">
        <v>1977</v>
      </c>
      <c r="H34" s="27">
        <v>-26.06581899775617</v>
      </c>
      <c r="I34" s="68"/>
    </row>
    <row r="35" spans="1:9" s="23" customFormat="1" ht="15.75" customHeight="1">
      <c r="A35" s="24">
        <v>33</v>
      </c>
      <c r="B35" s="25" t="s">
        <v>39</v>
      </c>
      <c r="C35" s="26">
        <v>911</v>
      </c>
      <c r="D35" s="27">
        <v>0.10989010989010989</v>
      </c>
      <c r="E35" s="26">
        <v>46011</v>
      </c>
      <c r="F35" s="27">
        <v>3.935033544918566</v>
      </c>
      <c r="G35" s="26">
        <v>7</v>
      </c>
      <c r="H35" s="27">
        <v>-50</v>
      </c>
      <c r="I35" s="68"/>
    </row>
    <row r="36" spans="1:9" s="23" customFormat="1" ht="15.75" customHeight="1">
      <c r="A36" s="24">
        <v>34</v>
      </c>
      <c r="B36" s="25" t="s">
        <v>40</v>
      </c>
      <c r="C36" s="26">
        <v>2471</v>
      </c>
      <c r="D36" s="27">
        <v>15.791940018744143</v>
      </c>
      <c r="E36" s="26">
        <v>183694</v>
      </c>
      <c r="F36" s="27">
        <v>41.560062883388305</v>
      </c>
      <c r="G36" s="26">
        <v>3040</v>
      </c>
      <c r="H36" s="27">
        <v>21.260470682090148</v>
      </c>
      <c r="I36" s="68"/>
    </row>
    <row r="37" spans="1:9" s="23" customFormat="1" ht="15.75" customHeight="1">
      <c r="A37" s="24">
        <v>35</v>
      </c>
      <c r="B37" s="25" t="s">
        <v>41</v>
      </c>
      <c r="C37" s="26">
        <v>2388</v>
      </c>
      <c r="D37" s="27">
        <v>-9.613928841786525</v>
      </c>
      <c r="E37" s="26">
        <v>82020</v>
      </c>
      <c r="F37" s="27">
        <v>-8.401550093251288</v>
      </c>
      <c r="G37" s="26">
        <v>96</v>
      </c>
      <c r="H37" s="27">
        <v>-23.2</v>
      </c>
      <c r="I37" s="68"/>
    </row>
    <row r="38" spans="1:9" s="23" customFormat="1" ht="15.75" customHeight="1">
      <c r="A38" s="24">
        <v>36</v>
      </c>
      <c r="B38" s="25" t="s">
        <v>42</v>
      </c>
      <c r="C38" s="26">
        <v>10944</v>
      </c>
      <c r="D38" s="27">
        <v>-0.2551950419248997</v>
      </c>
      <c r="E38" s="26">
        <v>740246</v>
      </c>
      <c r="F38" s="27">
        <v>3.594514674044623</v>
      </c>
      <c r="G38" s="26">
        <v>3804</v>
      </c>
      <c r="H38" s="27">
        <v>13.315460232350313</v>
      </c>
      <c r="I38" s="68"/>
    </row>
    <row r="39" spans="1:9" s="23" customFormat="1" ht="15.75" customHeight="1">
      <c r="A39" s="24">
        <v>37</v>
      </c>
      <c r="B39" s="25" t="s">
        <v>43</v>
      </c>
      <c r="C39" s="26">
        <v>5289</v>
      </c>
      <c r="D39" s="27">
        <v>9.480438832539846</v>
      </c>
      <c r="E39" s="26">
        <v>338911</v>
      </c>
      <c r="F39" s="27">
        <v>12.53258159094456</v>
      </c>
      <c r="G39" s="26">
        <v>1923</v>
      </c>
      <c r="H39" s="27">
        <v>12.19369894982497</v>
      </c>
      <c r="I39" s="68"/>
    </row>
    <row r="40" spans="1:9" s="23" customFormat="1" ht="15.75" customHeight="1">
      <c r="A40" s="10"/>
      <c r="B40" s="11" t="s">
        <v>0</v>
      </c>
      <c r="C40" s="12">
        <f>SUM(C3:C39)</f>
        <v>220620</v>
      </c>
      <c r="D40" s="28">
        <v>2.136524617485706</v>
      </c>
      <c r="E40" s="12">
        <f>SUM(E3:E39)</f>
        <v>15356643</v>
      </c>
      <c r="F40" s="28">
        <v>8.007822994997076</v>
      </c>
      <c r="G40" s="12">
        <f>SUM(G3:G39)</f>
        <v>139133</v>
      </c>
      <c r="H40" s="28">
        <v>1.8617761183102717</v>
      </c>
      <c r="I40" s="69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9" t="s">
        <v>44</v>
      </c>
      <c r="C1" s="70" t="str">
        <f>Totali!C1</f>
        <v>Gennaio - Febbraio 2006 (su base2005)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45"/>
    </row>
    <row r="2" spans="1:15" s="8" customFormat="1" ht="15.75" customHeight="1">
      <c r="A2" s="31" t="s">
        <v>2</v>
      </c>
      <c r="B2" s="31" t="s">
        <v>3</v>
      </c>
      <c r="C2" s="47" t="s">
        <v>45</v>
      </c>
      <c r="D2" s="22" t="s">
        <v>5</v>
      </c>
      <c r="E2" s="64" t="s">
        <v>46</v>
      </c>
      <c r="F2" s="22" t="s">
        <v>5</v>
      </c>
      <c r="G2" s="65" t="s">
        <v>47</v>
      </c>
      <c r="H2" s="59" t="s">
        <v>5</v>
      </c>
      <c r="I2" s="35" t="s">
        <v>48</v>
      </c>
      <c r="J2" s="22" t="s">
        <v>5</v>
      </c>
      <c r="K2" s="48" t="s">
        <v>49</v>
      </c>
      <c r="L2" s="22" t="s">
        <v>5</v>
      </c>
      <c r="M2" s="33" t="s">
        <v>50</v>
      </c>
      <c r="N2" s="22" t="s">
        <v>5</v>
      </c>
      <c r="O2" s="66"/>
    </row>
    <row r="3" spans="1:15" s="8" customFormat="1" ht="15.75" customHeight="1">
      <c r="A3" s="31">
        <v>1</v>
      </c>
      <c r="B3" s="41" t="s">
        <v>8</v>
      </c>
      <c r="C3" s="50">
        <v>998</v>
      </c>
      <c r="D3" s="51">
        <v>2.2540983606557377</v>
      </c>
      <c r="E3" s="50">
        <v>336</v>
      </c>
      <c r="F3" s="51">
        <v>3.7037037037037037</v>
      </c>
      <c r="G3" s="63">
        <v>330</v>
      </c>
      <c r="H3" s="51">
        <v>5.095541401273885</v>
      </c>
      <c r="I3" s="50">
        <v>1334</v>
      </c>
      <c r="J3" s="51">
        <v>2.6153846153846154</v>
      </c>
      <c r="K3" s="50">
        <v>76</v>
      </c>
      <c r="L3" s="51">
        <v>-17.391304347826086</v>
      </c>
      <c r="M3" s="52">
        <v>1410</v>
      </c>
      <c r="N3" s="53">
        <v>1.293103448275862</v>
      </c>
      <c r="O3" s="67"/>
    </row>
    <row r="4" spans="1:15" s="8" customFormat="1" ht="15.75" customHeight="1">
      <c r="A4" s="31">
        <v>2</v>
      </c>
      <c r="B4" s="41" t="s">
        <v>9</v>
      </c>
      <c r="C4" s="50">
        <v>962</v>
      </c>
      <c r="D4" s="51">
        <v>-11.172668513388736</v>
      </c>
      <c r="E4" s="50">
        <v>852</v>
      </c>
      <c r="F4" s="51">
        <v>11.22715404699739</v>
      </c>
      <c r="G4" s="63">
        <v>737</v>
      </c>
      <c r="H4" s="51">
        <v>38.01498127340824</v>
      </c>
      <c r="I4" s="50">
        <v>1814</v>
      </c>
      <c r="J4" s="51">
        <v>-1.8929150892374256</v>
      </c>
      <c r="K4" s="50">
        <v>776</v>
      </c>
      <c r="L4" s="51">
        <v>-26.79245283018868</v>
      </c>
      <c r="M4" s="52">
        <v>2590</v>
      </c>
      <c r="N4" s="53">
        <v>-10.965967686490202</v>
      </c>
      <c r="O4" s="67"/>
    </row>
    <row r="5" spans="1:15" s="8" customFormat="1" ht="15.75" customHeight="1">
      <c r="A5" s="31">
        <v>3</v>
      </c>
      <c r="B5" s="41" t="s">
        <v>10</v>
      </c>
      <c r="C5" s="50">
        <v>2708</v>
      </c>
      <c r="D5" s="51">
        <v>28.64608076009501</v>
      </c>
      <c r="E5" s="50">
        <v>672</v>
      </c>
      <c r="F5" s="51">
        <v>-17.13933415536375</v>
      </c>
      <c r="G5" s="63">
        <v>433</v>
      </c>
      <c r="H5" s="51">
        <v>-18.30188679245283</v>
      </c>
      <c r="I5" s="50">
        <v>3380</v>
      </c>
      <c r="J5" s="51">
        <v>15.912208504801097</v>
      </c>
      <c r="K5" s="50">
        <v>316</v>
      </c>
      <c r="L5" s="51">
        <v>-5.9523809523809526</v>
      </c>
      <c r="M5" s="52">
        <v>3696</v>
      </c>
      <c r="N5" s="53">
        <v>13.653136531365314</v>
      </c>
      <c r="O5" s="67"/>
    </row>
    <row r="6" spans="1:15" s="8" customFormat="1" ht="15.75" customHeight="1">
      <c r="A6" s="31">
        <v>4</v>
      </c>
      <c r="B6" s="41" t="s">
        <v>11</v>
      </c>
      <c r="C6" s="50">
        <v>994</v>
      </c>
      <c r="D6" s="51">
        <v>22.413793103448278</v>
      </c>
      <c r="E6" s="50">
        <v>6468</v>
      </c>
      <c r="F6" s="51">
        <v>8.034073826624352</v>
      </c>
      <c r="G6" s="63">
        <v>5495</v>
      </c>
      <c r="H6" s="51">
        <v>10.518905872888174</v>
      </c>
      <c r="I6" s="50">
        <v>7462</v>
      </c>
      <c r="J6" s="51">
        <v>9.751434034416826</v>
      </c>
      <c r="K6" s="50">
        <v>453</v>
      </c>
      <c r="L6" s="51">
        <v>24.793388429752067</v>
      </c>
      <c r="M6" s="52">
        <v>7915</v>
      </c>
      <c r="N6" s="53">
        <v>10.513822954481988</v>
      </c>
      <c r="O6" s="67"/>
    </row>
    <row r="7" spans="1:15" s="8" customFormat="1" ht="15.75" customHeight="1">
      <c r="A7" s="31">
        <v>5</v>
      </c>
      <c r="B7" s="41" t="s">
        <v>12</v>
      </c>
      <c r="C7" s="50">
        <v>2441</v>
      </c>
      <c r="D7" s="51">
        <v>25.243714725500258</v>
      </c>
      <c r="E7" s="50">
        <v>5645</v>
      </c>
      <c r="F7" s="51">
        <v>-1.860222531293463</v>
      </c>
      <c r="G7" s="63">
        <v>4808</v>
      </c>
      <c r="H7" s="51">
        <v>0.4177109440267335</v>
      </c>
      <c r="I7" s="50">
        <v>8086</v>
      </c>
      <c r="J7" s="51">
        <v>4.999350733670952</v>
      </c>
      <c r="K7" s="50">
        <v>741</v>
      </c>
      <c r="L7" s="51"/>
      <c r="M7" s="52">
        <v>8827</v>
      </c>
      <c r="N7" s="53">
        <v>14.621477730164914</v>
      </c>
      <c r="O7" s="67"/>
    </row>
    <row r="8" spans="1:15" s="8" customFormat="1" ht="15.75" customHeight="1">
      <c r="A8" s="31">
        <v>6</v>
      </c>
      <c r="B8" s="41" t="s">
        <v>13</v>
      </c>
      <c r="C8" s="50">
        <v>464</v>
      </c>
      <c r="D8" s="51">
        <v>28.176795580110497</v>
      </c>
      <c r="E8" s="50">
        <v>164</v>
      </c>
      <c r="F8" s="51">
        <v>-13.68421052631579</v>
      </c>
      <c r="G8" s="63">
        <v>164</v>
      </c>
      <c r="H8" s="51">
        <v>3.7974683544303796</v>
      </c>
      <c r="I8" s="50">
        <v>628</v>
      </c>
      <c r="J8" s="51">
        <v>13.768115942028986</v>
      </c>
      <c r="K8" s="50">
        <v>1239</v>
      </c>
      <c r="L8" s="51">
        <v>-25.13595166163142</v>
      </c>
      <c r="M8" s="52">
        <v>1867</v>
      </c>
      <c r="N8" s="53">
        <v>-15.405527865881286</v>
      </c>
      <c r="O8" s="67"/>
    </row>
    <row r="9" spans="1:15" s="8" customFormat="1" ht="15.75" customHeight="1">
      <c r="A9" s="31">
        <v>7</v>
      </c>
      <c r="B9" s="41" t="s">
        <v>14</v>
      </c>
      <c r="C9" s="50">
        <v>185</v>
      </c>
      <c r="D9" s="51">
        <v>-34.628975265017665</v>
      </c>
      <c r="E9" s="50">
        <v>255</v>
      </c>
      <c r="F9" s="51">
        <v>-21.53846153846154</v>
      </c>
      <c r="G9" s="63">
        <v>140</v>
      </c>
      <c r="H9" s="51">
        <v>-44.66403162055336</v>
      </c>
      <c r="I9" s="50">
        <v>440</v>
      </c>
      <c r="J9" s="51">
        <v>-27.63157894736842</v>
      </c>
      <c r="K9" s="50">
        <v>918</v>
      </c>
      <c r="L9" s="51">
        <v>-3.8743455497382198</v>
      </c>
      <c r="M9" s="52">
        <v>1358</v>
      </c>
      <c r="N9" s="53">
        <v>-13.115802943058222</v>
      </c>
      <c r="O9" s="67"/>
    </row>
    <row r="10" spans="1:15" s="8" customFormat="1" ht="15.75" customHeight="1">
      <c r="A10" s="31">
        <v>8</v>
      </c>
      <c r="B10" s="41" t="s">
        <v>15</v>
      </c>
      <c r="C10" s="50">
        <v>1171</v>
      </c>
      <c r="D10" s="51">
        <v>26.868905742145177</v>
      </c>
      <c r="E10" s="50">
        <v>88</v>
      </c>
      <c r="F10" s="51">
        <v>-27.272727272727273</v>
      </c>
      <c r="G10" s="63">
        <v>55</v>
      </c>
      <c r="H10" s="51">
        <v>-47.11538461538461</v>
      </c>
      <c r="I10" s="50">
        <v>1259</v>
      </c>
      <c r="J10" s="51">
        <v>20.593869731800766</v>
      </c>
      <c r="K10" s="50">
        <v>255</v>
      </c>
      <c r="L10" s="51">
        <v>26.865671641791046</v>
      </c>
      <c r="M10" s="52">
        <v>1514</v>
      </c>
      <c r="N10" s="53">
        <v>21.606425702811244</v>
      </c>
      <c r="O10" s="67"/>
    </row>
    <row r="11" spans="1:15" s="8" customFormat="1" ht="15.75" customHeight="1">
      <c r="A11" s="31">
        <v>9</v>
      </c>
      <c r="B11" s="41" t="s">
        <v>16</v>
      </c>
      <c r="C11" s="50">
        <v>3037</v>
      </c>
      <c r="D11" s="51">
        <v>-4.286164513079105</v>
      </c>
      <c r="E11" s="50">
        <v>225</v>
      </c>
      <c r="F11" s="51">
        <v>-10.714285714285714</v>
      </c>
      <c r="G11" s="63">
        <v>168</v>
      </c>
      <c r="H11" s="51">
        <v>0</v>
      </c>
      <c r="I11" s="50">
        <v>3262</v>
      </c>
      <c r="J11" s="51">
        <v>-4.759124087591241</v>
      </c>
      <c r="K11" s="50">
        <v>347</v>
      </c>
      <c r="L11" s="51">
        <v>16.05351170568562</v>
      </c>
      <c r="M11" s="52">
        <v>3609</v>
      </c>
      <c r="N11" s="53">
        <v>-3.088077336197637</v>
      </c>
      <c r="O11" s="67"/>
    </row>
    <row r="12" spans="1:15" s="8" customFormat="1" ht="15.75" customHeight="1">
      <c r="A12" s="31">
        <v>10</v>
      </c>
      <c r="B12" s="41" t="s">
        <v>17</v>
      </c>
      <c r="C12" s="50">
        <v>6543</v>
      </c>
      <c r="D12" s="51">
        <v>-2.8507795100222717</v>
      </c>
      <c r="E12" s="50">
        <v>544</v>
      </c>
      <c r="F12" s="51">
        <v>21.700223713646533</v>
      </c>
      <c r="G12" s="63">
        <v>478</v>
      </c>
      <c r="H12" s="51">
        <v>23.195876288659793</v>
      </c>
      <c r="I12" s="50">
        <v>7087</v>
      </c>
      <c r="J12" s="51">
        <v>-1.3227513227513228</v>
      </c>
      <c r="K12" s="50">
        <v>130</v>
      </c>
      <c r="L12" s="51">
        <v>18.181818181818183</v>
      </c>
      <c r="M12" s="52">
        <v>7217</v>
      </c>
      <c r="N12" s="53">
        <v>-1.0285244103126714</v>
      </c>
      <c r="O12" s="67"/>
    </row>
    <row r="13" spans="1:15" s="8" customFormat="1" ht="15.75" customHeight="1">
      <c r="A13" s="31">
        <v>11</v>
      </c>
      <c r="B13" s="41" t="s">
        <v>18</v>
      </c>
      <c r="C13" s="50">
        <v>306</v>
      </c>
      <c r="D13" s="51">
        <v>34.21052631578947</v>
      </c>
      <c r="E13" s="50">
        <v>1</v>
      </c>
      <c r="F13" s="51">
        <v>-66.66666666666667</v>
      </c>
      <c r="G13" s="63">
        <v>0</v>
      </c>
      <c r="H13" s="51"/>
      <c r="I13" s="50">
        <v>307</v>
      </c>
      <c r="J13" s="51">
        <v>32.900432900432904</v>
      </c>
      <c r="K13" s="50">
        <v>24</v>
      </c>
      <c r="L13" s="51">
        <v>-74.19354838709677</v>
      </c>
      <c r="M13" s="52">
        <v>331</v>
      </c>
      <c r="N13" s="53">
        <v>2.1604938271604937</v>
      </c>
      <c r="O13" s="67"/>
    </row>
    <row r="14" spans="1:15" s="8" customFormat="1" ht="15.75" customHeight="1">
      <c r="A14" s="31">
        <v>12</v>
      </c>
      <c r="B14" s="41" t="s">
        <v>19</v>
      </c>
      <c r="C14" s="50">
        <v>47</v>
      </c>
      <c r="D14" s="51">
        <v>-78.82882882882883</v>
      </c>
      <c r="E14" s="50">
        <v>60</v>
      </c>
      <c r="F14" s="51">
        <v>-14.285714285714286</v>
      </c>
      <c r="G14" s="63">
        <v>28</v>
      </c>
      <c r="H14" s="51">
        <v>-52.54237288135593</v>
      </c>
      <c r="I14" s="50">
        <v>107</v>
      </c>
      <c r="J14" s="51">
        <v>-63.35616438356164</v>
      </c>
      <c r="K14" s="50">
        <v>1022</v>
      </c>
      <c r="L14" s="51">
        <v>0.2944062806673209</v>
      </c>
      <c r="M14" s="52">
        <v>1129</v>
      </c>
      <c r="N14" s="53">
        <v>-13.882532418001526</v>
      </c>
      <c r="O14" s="67"/>
    </row>
    <row r="15" spans="1:15" s="8" customFormat="1" ht="15.75" customHeight="1">
      <c r="A15" s="31">
        <v>13</v>
      </c>
      <c r="B15" s="41" t="s">
        <v>20</v>
      </c>
      <c r="C15" s="50">
        <v>639</v>
      </c>
      <c r="D15" s="51">
        <v>-50.618238021638334</v>
      </c>
      <c r="E15" s="50">
        <v>1482</v>
      </c>
      <c r="F15" s="51">
        <v>-45.434462444771725</v>
      </c>
      <c r="G15" s="63">
        <v>0</v>
      </c>
      <c r="H15" s="51"/>
      <c r="I15" s="50">
        <v>2121</v>
      </c>
      <c r="J15" s="51">
        <v>-47.1072319201995</v>
      </c>
      <c r="K15" s="50">
        <v>436</v>
      </c>
      <c r="L15" s="51">
        <v>-41.47651006711409</v>
      </c>
      <c r="M15" s="52">
        <v>2490</v>
      </c>
      <c r="N15" s="53">
        <v>-47.63406940063091</v>
      </c>
      <c r="O15" s="67"/>
    </row>
    <row r="16" spans="1:15" s="8" customFormat="1" ht="15.75" customHeight="1">
      <c r="A16" s="31">
        <v>14</v>
      </c>
      <c r="B16" s="41" t="s">
        <v>21</v>
      </c>
      <c r="C16" s="50">
        <v>225</v>
      </c>
      <c r="D16" s="51">
        <v>-9.63855421686747</v>
      </c>
      <c r="E16" s="50">
        <v>0</v>
      </c>
      <c r="F16" s="51"/>
      <c r="G16" s="63">
        <v>0</v>
      </c>
      <c r="H16" s="51"/>
      <c r="I16" s="50">
        <v>225</v>
      </c>
      <c r="J16" s="51">
        <v>-9.63855421686747</v>
      </c>
      <c r="K16" s="50">
        <v>242</v>
      </c>
      <c r="L16" s="51">
        <v>-16.551724137931036</v>
      </c>
      <c r="M16" s="52">
        <v>467</v>
      </c>
      <c r="N16" s="53">
        <v>-13.358070500927644</v>
      </c>
      <c r="O16" s="67"/>
    </row>
    <row r="17" spans="1:15" s="8" customFormat="1" ht="15.75" customHeight="1">
      <c r="A17" s="31">
        <v>15</v>
      </c>
      <c r="B17" s="41" t="s">
        <v>77</v>
      </c>
      <c r="C17" s="50">
        <v>359</v>
      </c>
      <c r="D17" s="51">
        <v>22.945205479452056</v>
      </c>
      <c r="E17" s="50">
        <v>329</v>
      </c>
      <c r="F17" s="51">
        <v>6.818181818181818</v>
      </c>
      <c r="G17" s="63">
        <v>262</v>
      </c>
      <c r="H17" s="51">
        <v>9.623430962343097</v>
      </c>
      <c r="I17" s="50">
        <v>688</v>
      </c>
      <c r="J17" s="51">
        <v>14.666666666666666</v>
      </c>
      <c r="K17" s="50">
        <v>379</v>
      </c>
      <c r="L17" s="51">
        <v>33.92226148409894</v>
      </c>
      <c r="M17" s="52">
        <v>1067</v>
      </c>
      <c r="N17" s="53">
        <v>20.838052095130237</v>
      </c>
      <c r="O17" s="67"/>
    </row>
    <row r="18" spans="1:15" s="8" customFormat="1" ht="15.75" customHeight="1">
      <c r="A18" s="31">
        <v>16</v>
      </c>
      <c r="B18" s="41" t="s">
        <v>22</v>
      </c>
      <c r="C18" s="50">
        <v>1778</v>
      </c>
      <c r="D18" s="51">
        <v>5.207100591715976</v>
      </c>
      <c r="E18" s="50">
        <v>938</v>
      </c>
      <c r="F18" s="51">
        <v>-12.987012987012987</v>
      </c>
      <c r="G18" s="63">
        <v>898</v>
      </c>
      <c r="H18" s="51">
        <v>-14.312977099236642</v>
      </c>
      <c r="I18" s="50">
        <v>2716</v>
      </c>
      <c r="J18" s="51">
        <v>-1.8786127167630058</v>
      </c>
      <c r="K18" s="50">
        <v>1044</v>
      </c>
      <c r="L18" s="51">
        <v>12.62135922330097</v>
      </c>
      <c r="M18" s="52">
        <v>3760</v>
      </c>
      <c r="N18" s="53">
        <v>1.7591339648173208</v>
      </c>
      <c r="O18" s="67"/>
    </row>
    <row r="19" spans="1:15" s="8" customFormat="1" ht="15.75" customHeight="1">
      <c r="A19" s="31">
        <v>17</v>
      </c>
      <c r="B19" s="41" t="s">
        <v>23</v>
      </c>
      <c r="C19" s="50">
        <v>1496</v>
      </c>
      <c r="D19" s="51">
        <v>0.6729475100942126</v>
      </c>
      <c r="E19" s="50">
        <v>182</v>
      </c>
      <c r="F19" s="51">
        <v>-1.0869565217391304</v>
      </c>
      <c r="G19" s="63">
        <v>178</v>
      </c>
      <c r="H19" s="51">
        <v>-1.1111111111111112</v>
      </c>
      <c r="I19" s="50">
        <v>1678</v>
      </c>
      <c r="J19" s="51">
        <v>0.47904191616766467</v>
      </c>
      <c r="K19" s="50">
        <v>62</v>
      </c>
      <c r="L19" s="51">
        <v>-6.0606060606060606</v>
      </c>
      <c r="M19" s="52">
        <v>1740</v>
      </c>
      <c r="N19" s="53">
        <v>0.2304147465437788</v>
      </c>
      <c r="O19" s="67"/>
    </row>
    <row r="20" spans="1:15" s="8" customFormat="1" ht="15.75" customHeight="1">
      <c r="A20" s="31">
        <v>18</v>
      </c>
      <c r="B20" s="41" t="s">
        <v>24</v>
      </c>
      <c r="C20" s="50">
        <v>10927</v>
      </c>
      <c r="D20" s="51">
        <v>12.40613105647567</v>
      </c>
      <c r="E20" s="50">
        <v>4230</v>
      </c>
      <c r="F20" s="51">
        <v>-3.5347776510832385</v>
      </c>
      <c r="G20" s="63">
        <v>4197</v>
      </c>
      <c r="H20" s="51">
        <v>4.977488744372186</v>
      </c>
      <c r="I20" s="50">
        <v>15157</v>
      </c>
      <c r="J20" s="51">
        <v>7.450730185736566</v>
      </c>
      <c r="K20" s="50">
        <v>3555</v>
      </c>
      <c r="L20" s="51">
        <v>12.251341964003789</v>
      </c>
      <c r="M20" s="52">
        <v>18712</v>
      </c>
      <c r="N20" s="53">
        <v>8.33092109071962</v>
      </c>
      <c r="O20" s="67"/>
    </row>
    <row r="21" spans="1:15" s="8" customFormat="1" ht="15.75" customHeight="1">
      <c r="A21" s="31">
        <v>19</v>
      </c>
      <c r="B21" s="41" t="s">
        <v>25</v>
      </c>
      <c r="C21" s="50">
        <v>5031</v>
      </c>
      <c r="D21" s="51">
        <v>-17.63261296660118</v>
      </c>
      <c r="E21" s="50">
        <v>30741</v>
      </c>
      <c r="F21" s="51">
        <v>10.786362981115756</v>
      </c>
      <c r="G21" s="63">
        <v>18595</v>
      </c>
      <c r="H21" s="51">
        <v>8.23002153541703</v>
      </c>
      <c r="I21" s="50">
        <v>35772</v>
      </c>
      <c r="J21" s="51">
        <v>5.659262759924386</v>
      </c>
      <c r="K21" s="50">
        <v>0</v>
      </c>
      <c r="L21" s="51"/>
      <c r="M21" s="52">
        <v>35772</v>
      </c>
      <c r="N21" s="53">
        <v>5.659262759924386</v>
      </c>
      <c r="O21" s="67"/>
    </row>
    <row r="22" spans="1:15" s="8" customFormat="1" ht="15.75" customHeight="1">
      <c r="A22" s="31">
        <v>20</v>
      </c>
      <c r="B22" s="41" t="s">
        <v>26</v>
      </c>
      <c r="C22" s="50">
        <v>4328</v>
      </c>
      <c r="D22" s="51">
        <v>-9.908409658617819</v>
      </c>
      <c r="E22" s="50">
        <v>1967</v>
      </c>
      <c r="F22" s="51">
        <v>-12.1875</v>
      </c>
      <c r="G22" s="63">
        <v>1691</v>
      </c>
      <c r="H22" s="51">
        <v>-17.712895377128955</v>
      </c>
      <c r="I22" s="50">
        <v>6295</v>
      </c>
      <c r="J22" s="51">
        <v>-10.633162975582056</v>
      </c>
      <c r="K22" s="50">
        <v>679</v>
      </c>
      <c r="L22" s="51">
        <v>2.878787878787879</v>
      </c>
      <c r="M22" s="52">
        <v>6974</v>
      </c>
      <c r="N22" s="53">
        <v>-9.475597092419523</v>
      </c>
      <c r="O22" s="67"/>
    </row>
    <row r="23" spans="1:15" s="8" customFormat="1" ht="15.75" customHeight="1">
      <c r="A23" s="31">
        <v>21</v>
      </c>
      <c r="B23" s="41" t="s">
        <v>27</v>
      </c>
      <c r="C23" s="50">
        <v>1088</v>
      </c>
      <c r="D23" s="51">
        <v>3.5204567078972406</v>
      </c>
      <c r="E23" s="50">
        <v>316</v>
      </c>
      <c r="F23" s="51">
        <v>105.1948051948052</v>
      </c>
      <c r="G23" s="63">
        <v>313</v>
      </c>
      <c r="H23" s="51">
        <v>110.06711409395973</v>
      </c>
      <c r="I23" s="50">
        <v>1404</v>
      </c>
      <c r="J23" s="51">
        <v>16.514522821576765</v>
      </c>
      <c r="K23" s="50">
        <v>508</v>
      </c>
      <c r="L23" s="51">
        <v>4.526748971193416</v>
      </c>
      <c r="M23" s="52">
        <v>1912</v>
      </c>
      <c r="N23" s="53">
        <v>13.069189828503843</v>
      </c>
      <c r="O23" s="67"/>
    </row>
    <row r="24" spans="1:15" s="8" customFormat="1" ht="15.75" customHeight="1">
      <c r="A24" s="31">
        <v>22</v>
      </c>
      <c r="B24" s="41" t="s">
        <v>28</v>
      </c>
      <c r="C24" s="50">
        <v>5216</v>
      </c>
      <c r="D24" s="51">
        <v>-0.8365019011406845</v>
      </c>
      <c r="E24" s="50">
        <v>593</v>
      </c>
      <c r="F24" s="51">
        <v>26.170212765957448</v>
      </c>
      <c r="G24" s="63">
        <v>515</v>
      </c>
      <c r="H24" s="51">
        <v>38.06970509383378</v>
      </c>
      <c r="I24" s="50">
        <v>5809</v>
      </c>
      <c r="J24" s="51">
        <v>1.3787085514834205</v>
      </c>
      <c r="K24" s="50">
        <v>356</v>
      </c>
      <c r="L24" s="51">
        <v>71.15384615384616</v>
      </c>
      <c r="M24" s="52">
        <v>6165</v>
      </c>
      <c r="N24" s="53">
        <v>3.822835971707646</v>
      </c>
      <c r="O24" s="67"/>
    </row>
    <row r="25" spans="1:15" s="8" customFormat="1" ht="15.75" customHeight="1">
      <c r="A25" s="31">
        <v>23</v>
      </c>
      <c r="B25" s="41" t="s">
        <v>29</v>
      </c>
      <c r="C25" s="50">
        <v>493</v>
      </c>
      <c r="D25" s="51">
        <v>26.41025641025641</v>
      </c>
      <c r="E25" s="50">
        <v>61</v>
      </c>
      <c r="F25" s="51">
        <v>-62.576687116564415</v>
      </c>
      <c r="G25" s="63">
        <v>40</v>
      </c>
      <c r="H25" s="51">
        <v>233.33333333333334</v>
      </c>
      <c r="I25" s="50">
        <v>554</v>
      </c>
      <c r="J25" s="51">
        <v>0.18083182640144665</v>
      </c>
      <c r="K25" s="50">
        <v>701</v>
      </c>
      <c r="L25" s="51">
        <v>-24.866023579849948</v>
      </c>
      <c r="M25" s="52">
        <v>1255</v>
      </c>
      <c r="N25" s="53">
        <v>-15.545087483176312</v>
      </c>
      <c r="O25" s="67"/>
    </row>
    <row r="26" spans="1:15" s="8" customFormat="1" ht="15.75" customHeight="1">
      <c r="A26" s="31">
        <v>24</v>
      </c>
      <c r="B26" s="41" t="s">
        <v>30</v>
      </c>
      <c r="C26" s="50">
        <v>283</v>
      </c>
      <c r="D26" s="51">
        <v>-10.443037974683545</v>
      </c>
      <c r="E26" s="50">
        <v>63</v>
      </c>
      <c r="F26" s="51">
        <v>6.779661016949152</v>
      </c>
      <c r="G26" s="63">
        <v>49</v>
      </c>
      <c r="H26" s="51">
        <v>13.953488372093023</v>
      </c>
      <c r="I26" s="50">
        <v>346</v>
      </c>
      <c r="J26" s="51">
        <v>-7.733333333333333</v>
      </c>
      <c r="K26" s="50">
        <v>575</v>
      </c>
      <c r="L26" s="51">
        <v>46.31043256997455</v>
      </c>
      <c r="M26" s="52">
        <v>921</v>
      </c>
      <c r="N26" s="53">
        <v>19.921875</v>
      </c>
      <c r="O26" s="67"/>
    </row>
    <row r="27" spans="1:15" s="8" customFormat="1" ht="15.75" customHeight="1">
      <c r="A27" s="31">
        <v>25</v>
      </c>
      <c r="B27" s="41" t="s">
        <v>31</v>
      </c>
      <c r="C27" s="50">
        <v>599</v>
      </c>
      <c r="D27" s="51">
        <v>8.909090909090908</v>
      </c>
      <c r="E27" s="50">
        <v>223</v>
      </c>
      <c r="F27" s="51">
        <v>-27.124183006535947</v>
      </c>
      <c r="G27" s="63">
        <v>215</v>
      </c>
      <c r="H27" s="51">
        <v>-27.60942760942761</v>
      </c>
      <c r="I27" s="50">
        <v>822</v>
      </c>
      <c r="J27" s="51">
        <v>-3.97196261682243</v>
      </c>
      <c r="K27" s="50">
        <v>473</v>
      </c>
      <c r="L27" s="51">
        <v>11.032863849765258</v>
      </c>
      <c r="M27" s="52">
        <v>1295</v>
      </c>
      <c r="N27" s="53">
        <v>1.0140405616224648</v>
      </c>
      <c r="O27" s="67"/>
    </row>
    <row r="28" spans="1:15" s="8" customFormat="1" ht="15.75" customHeight="1">
      <c r="A28" s="31">
        <v>26</v>
      </c>
      <c r="B28" s="41" t="s">
        <v>32</v>
      </c>
      <c r="C28" s="50">
        <v>1454</v>
      </c>
      <c r="D28" s="51">
        <v>3.487544483985765</v>
      </c>
      <c r="E28" s="50">
        <v>3283</v>
      </c>
      <c r="F28" s="51">
        <v>64.31431431431432</v>
      </c>
      <c r="G28" s="63">
        <v>0</v>
      </c>
      <c r="H28" s="51"/>
      <c r="I28" s="50">
        <v>4737</v>
      </c>
      <c r="J28" s="51">
        <v>39.20070526006465</v>
      </c>
      <c r="K28" s="50">
        <v>228</v>
      </c>
      <c r="L28" s="51">
        <v>-56.15384615384615</v>
      </c>
      <c r="M28" s="52">
        <v>4965</v>
      </c>
      <c r="N28" s="53">
        <v>26.561305123629875</v>
      </c>
      <c r="O28" s="67"/>
    </row>
    <row r="29" spans="1:15" s="8" customFormat="1" ht="15.75" customHeight="1">
      <c r="A29" s="31">
        <v>27</v>
      </c>
      <c r="B29" s="41" t="s">
        <v>33</v>
      </c>
      <c r="C29" s="50">
        <v>996</v>
      </c>
      <c r="D29" s="51">
        <v>33.691275167785236</v>
      </c>
      <c r="E29" s="50">
        <v>0</v>
      </c>
      <c r="F29" s="51"/>
      <c r="G29" s="63">
        <v>0</v>
      </c>
      <c r="H29" s="51"/>
      <c r="I29" s="50">
        <v>996</v>
      </c>
      <c r="J29" s="51">
        <v>31.225296442687746</v>
      </c>
      <c r="K29" s="50">
        <v>263</v>
      </c>
      <c r="L29" s="51">
        <v>1.1538461538461537</v>
      </c>
      <c r="M29" s="52">
        <v>1259</v>
      </c>
      <c r="N29" s="53">
        <v>23.55250245338567</v>
      </c>
      <c r="O29" s="67"/>
    </row>
    <row r="30" spans="1:15" s="8" customFormat="1" ht="15.75" customHeight="1">
      <c r="A30" s="31">
        <v>28</v>
      </c>
      <c r="B30" s="41" t="s">
        <v>34</v>
      </c>
      <c r="C30" s="50">
        <v>305</v>
      </c>
      <c r="D30" s="51">
        <v>-11.337209302325581</v>
      </c>
      <c r="E30" s="50">
        <v>187</v>
      </c>
      <c r="F30" s="51">
        <v>0.5376344086021505</v>
      </c>
      <c r="G30" s="63">
        <v>47</v>
      </c>
      <c r="H30" s="51">
        <v>14.634146341463415</v>
      </c>
      <c r="I30" s="50">
        <v>492</v>
      </c>
      <c r="J30" s="51">
        <v>-7.169811320754717</v>
      </c>
      <c r="K30" s="50">
        <v>198</v>
      </c>
      <c r="L30" s="51">
        <v>-7.042253521126761</v>
      </c>
      <c r="M30" s="52">
        <v>690</v>
      </c>
      <c r="N30" s="53">
        <v>-7.133243606998654</v>
      </c>
      <c r="O30" s="67"/>
    </row>
    <row r="31" spans="1:15" s="8" customFormat="1" ht="15.75" customHeight="1">
      <c r="A31" s="31">
        <v>29</v>
      </c>
      <c r="B31" s="41" t="s">
        <v>35</v>
      </c>
      <c r="C31" s="50">
        <v>1262</v>
      </c>
      <c r="D31" s="51">
        <v>73.5900962861073</v>
      </c>
      <c r="E31" s="50">
        <v>5164</v>
      </c>
      <c r="F31" s="51">
        <v>22.718631178707223</v>
      </c>
      <c r="G31" s="63">
        <v>4494</v>
      </c>
      <c r="H31" s="51">
        <v>20.12830793905373</v>
      </c>
      <c r="I31" s="50">
        <v>6426</v>
      </c>
      <c r="J31" s="51">
        <v>30.21276595744681</v>
      </c>
      <c r="K31" s="50">
        <v>2659</v>
      </c>
      <c r="L31" s="51">
        <v>6.78714859437751</v>
      </c>
      <c r="M31" s="52">
        <v>9085</v>
      </c>
      <c r="N31" s="53">
        <v>22.356902356902356</v>
      </c>
      <c r="O31" s="67"/>
    </row>
    <row r="32" spans="1:15" s="8" customFormat="1" ht="15.75" customHeight="1">
      <c r="A32" s="31">
        <v>30</v>
      </c>
      <c r="B32" s="41" t="s">
        <v>36</v>
      </c>
      <c r="C32" s="50">
        <v>23630</v>
      </c>
      <c r="D32" s="51">
        <v>-2.9967159277504103</v>
      </c>
      <c r="E32" s="50">
        <v>22759</v>
      </c>
      <c r="F32" s="51">
        <v>-3.280778547448047</v>
      </c>
      <c r="G32" s="63">
        <v>15567</v>
      </c>
      <c r="H32" s="51">
        <v>-1.4996203492786637</v>
      </c>
      <c r="I32" s="50">
        <v>46389</v>
      </c>
      <c r="J32" s="51">
        <v>-3.136288655488505</v>
      </c>
      <c r="K32" s="50">
        <v>0</v>
      </c>
      <c r="L32" s="51"/>
      <c r="M32" s="52">
        <v>46389</v>
      </c>
      <c r="N32" s="53">
        <v>-3.136288655488505</v>
      </c>
      <c r="O32" s="67"/>
    </row>
    <row r="33" spans="1:15" s="8" customFormat="1" ht="15.75" customHeight="1">
      <c r="A33" s="31">
        <v>31</v>
      </c>
      <c r="B33" s="41" t="s">
        <v>37</v>
      </c>
      <c r="C33" s="50">
        <v>62</v>
      </c>
      <c r="D33" s="51">
        <v>181.8181818181818</v>
      </c>
      <c r="E33" s="50">
        <v>21</v>
      </c>
      <c r="F33" s="51">
        <v>425</v>
      </c>
      <c r="G33" s="63">
        <v>21</v>
      </c>
      <c r="H33" s="51">
        <v>425</v>
      </c>
      <c r="I33" s="50">
        <v>83</v>
      </c>
      <c r="J33" s="51">
        <v>219.23076923076923</v>
      </c>
      <c r="K33" s="50">
        <v>1331</v>
      </c>
      <c r="L33" s="51">
        <v>-39.3621867881549</v>
      </c>
      <c r="M33" s="52">
        <v>1414</v>
      </c>
      <c r="N33" s="53">
        <v>-36.334984241332734</v>
      </c>
      <c r="O33" s="67"/>
    </row>
    <row r="34" spans="1:15" s="8" customFormat="1" ht="15.75" customHeight="1">
      <c r="A34" s="31">
        <v>32</v>
      </c>
      <c r="B34" s="41" t="s">
        <v>38</v>
      </c>
      <c r="C34" s="50">
        <v>3274</v>
      </c>
      <c r="D34" s="51">
        <v>-9.657836644591612</v>
      </c>
      <c r="E34" s="50">
        <v>4464</v>
      </c>
      <c r="F34" s="51">
        <v>3.838101884159107</v>
      </c>
      <c r="G34" s="63">
        <v>4139</v>
      </c>
      <c r="H34" s="51">
        <v>0.5099562894609033</v>
      </c>
      <c r="I34" s="50">
        <v>7738</v>
      </c>
      <c r="J34" s="51">
        <v>-2.334974125962388</v>
      </c>
      <c r="K34" s="50">
        <v>3084</v>
      </c>
      <c r="L34" s="51">
        <v>83.24420677361854</v>
      </c>
      <c r="M34" s="52">
        <v>10822</v>
      </c>
      <c r="N34" s="53">
        <v>12.65875494482615</v>
      </c>
      <c r="O34" s="67"/>
    </row>
    <row r="35" spans="1:15" s="8" customFormat="1" ht="15.75" customHeight="1">
      <c r="A35" s="31">
        <v>33</v>
      </c>
      <c r="B35" s="41" t="s">
        <v>39</v>
      </c>
      <c r="C35" s="50">
        <v>832</v>
      </c>
      <c r="D35" s="51">
        <v>2.7160493827160495</v>
      </c>
      <c r="E35" s="50">
        <v>10</v>
      </c>
      <c r="F35" s="51"/>
      <c r="G35" s="63">
        <v>7</v>
      </c>
      <c r="H35" s="51"/>
      <c r="I35" s="50">
        <v>842</v>
      </c>
      <c r="J35" s="51">
        <v>3.950617283950617</v>
      </c>
      <c r="K35" s="50">
        <v>69</v>
      </c>
      <c r="L35" s="51">
        <v>-31</v>
      </c>
      <c r="M35" s="52">
        <v>911</v>
      </c>
      <c r="N35" s="53">
        <v>0.10989010989010989</v>
      </c>
      <c r="O35" s="67"/>
    </row>
    <row r="36" spans="1:15" s="8" customFormat="1" ht="15.75" customHeight="1">
      <c r="A36" s="31">
        <v>34</v>
      </c>
      <c r="B36" s="41" t="s">
        <v>40</v>
      </c>
      <c r="C36" s="50">
        <v>508</v>
      </c>
      <c r="D36" s="51"/>
      <c r="E36" s="50">
        <v>1219</v>
      </c>
      <c r="F36" s="51">
        <v>-11.73062997827661</v>
      </c>
      <c r="G36" s="63">
        <v>0</v>
      </c>
      <c r="H36" s="51"/>
      <c r="I36" s="50">
        <v>1727</v>
      </c>
      <c r="J36" s="51">
        <v>25.05430847212165</v>
      </c>
      <c r="K36" s="50">
        <v>744</v>
      </c>
      <c r="L36" s="51">
        <v>-1.1952191235059761</v>
      </c>
      <c r="M36" s="52">
        <v>2471</v>
      </c>
      <c r="N36" s="53">
        <v>15.791940018744143</v>
      </c>
      <c r="O36" s="67"/>
    </row>
    <row r="37" spans="1:15" s="8" customFormat="1" ht="15.75" customHeight="1">
      <c r="A37" s="31">
        <v>35</v>
      </c>
      <c r="B37" s="41" t="s">
        <v>41</v>
      </c>
      <c r="C37" s="50">
        <v>982</v>
      </c>
      <c r="D37" s="51">
        <v>-25.71860816944024</v>
      </c>
      <c r="E37" s="50">
        <v>587</v>
      </c>
      <c r="F37" s="51">
        <v>6.9216757741347905</v>
      </c>
      <c r="G37" s="63">
        <v>507</v>
      </c>
      <c r="H37" s="51">
        <v>3.6809815950920246</v>
      </c>
      <c r="I37" s="50">
        <v>1569</v>
      </c>
      <c r="J37" s="51">
        <v>-16.141101015499732</v>
      </c>
      <c r="K37" s="50">
        <v>819</v>
      </c>
      <c r="L37" s="51">
        <v>6.22568093385214</v>
      </c>
      <c r="M37" s="52">
        <v>2388</v>
      </c>
      <c r="N37" s="53">
        <v>-9.613928841786525</v>
      </c>
      <c r="O37" s="67"/>
    </row>
    <row r="38" spans="1:15" s="8" customFormat="1" ht="15.75" customHeight="1">
      <c r="A38" s="31">
        <v>36</v>
      </c>
      <c r="B38" s="41" t="s">
        <v>42</v>
      </c>
      <c r="C38" s="50">
        <v>3579</v>
      </c>
      <c r="D38" s="51">
        <v>7.768744354110208</v>
      </c>
      <c r="E38" s="50">
        <v>6877</v>
      </c>
      <c r="F38" s="51">
        <v>-3.3042744656917886</v>
      </c>
      <c r="G38" s="63">
        <v>5710</v>
      </c>
      <c r="H38" s="51">
        <v>-6.577225130890052</v>
      </c>
      <c r="I38" s="50">
        <v>10456</v>
      </c>
      <c r="J38" s="51">
        <v>0.22045432761430078</v>
      </c>
      <c r="K38" s="50">
        <v>488</v>
      </c>
      <c r="L38" s="51">
        <v>-9.461966604823747</v>
      </c>
      <c r="M38" s="52">
        <v>10944</v>
      </c>
      <c r="N38" s="53">
        <v>-0.2551950419248997</v>
      </c>
      <c r="O38" s="67"/>
    </row>
    <row r="39" spans="1:15" s="8" customFormat="1" ht="15.75" customHeight="1">
      <c r="A39" s="31">
        <v>37</v>
      </c>
      <c r="B39" s="41" t="s">
        <v>43</v>
      </c>
      <c r="C39" s="50">
        <v>1737</v>
      </c>
      <c r="D39" s="51">
        <v>15.95460614152203</v>
      </c>
      <c r="E39" s="50">
        <v>3191</v>
      </c>
      <c r="F39" s="51">
        <v>6.189683860232945</v>
      </c>
      <c r="G39" s="63">
        <v>2207</v>
      </c>
      <c r="H39" s="51">
        <v>0.5466970387243736</v>
      </c>
      <c r="I39" s="50">
        <v>4928</v>
      </c>
      <c r="J39" s="51">
        <v>9.438152342882523</v>
      </c>
      <c r="K39" s="50">
        <v>361</v>
      </c>
      <c r="L39" s="51">
        <v>10.060975609756097</v>
      </c>
      <c r="M39" s="52">
        <v>5289</v>
      </c>
      <c r="N39" s="53">
        <v>9.480438832539846</v>
      </c>
      <c r="O39" s="67"/>
    </row>
    <row r="40" spans="1:15" s="8" customFormat="1" ht="15.75" customHeight="1">
      <c r="A40" s="11"/>
      <c r="B40" s="11" t="s">
        <v>0</v>
      </c>
      <c r="C40" s="12">
        <f>SUM(C3:C39)</f>
        <v>90939</v>
      </c>
      <c r="D40" s="53">
        <v>0.7746010638297872</v>
      </c>
      <c r="E40" s="12">
        <f>SUM(E3:E39)</f>
        <v>104197</v>
      </c>
      <c r="F40" s="53">
        <v>3.016431692800506</v>
      </c>
      <c r="G40" s="13">
        <f>SUM(G3:G39)</f>
        <v>72488</v>
      </c>
      <c r="H40" s="51">
        <v>3.043484441411858</v>
      </c>
      <c r="I40" s="12">
        <f>SUM(I3:I39)</f>
        <v>195136</v>
      </c>
      <c r="J40" s="53">
        <v>1.9593909690363978</v>
      </c>
      <c r="K40" s="12">
        <f>SUM(K3:K39)</f>
        <v>25551</v>
      </c>
      <c r="L40" s="53">
        <v>3.7856939761972463</v>
      </c>
      <c r="M40" s="12">
        <f>SUM(M3:M39)</f>
        <v>220620</v>
      </c>
      <c r="N40" s="53">
        <v>2.136524617485706</v>
      </c>
      <c r="O40" s="67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9" t="s">
        <v>51</v>
      </c>
      <c r="C1" s="56"/>
      <c r="D1" s="44"/>
      <c r="E1" s="57"/>
      <c r="F1" s="45"/>
      <c r="G1" s="57"/>
      <c r="H1" s="45"/>
      <c r="I1" s="57"/>
      <c r="J1" s="45"/>
      <c r="K1" s="57"/>
      <c r="L1" s="45" t="str">
        <f>Totali!C1</f>
        <v>Gennaio - Febbraio 2006 (su base2005)</v>
      </c>
      <c r="M1" s="57"/>
      <c r="N1" s="45"/>
      <c r="O1" s="57"/>
      <c r="P1" s="45"/>
      <c r="Q1" s="45"/>
    </row>
    <row r="2" spans="1:17" s="8" customFormat="1" ht="15.75" customHeight="1">
      <c r="A2" s="31" t="s">
        <v>2</v>
      </c>
      <c r="B2" s="31" t="s">
        <v>3</v>
      </c>
      <c r="C2" s="47" t="s">
        <v>45</v>
      </c>
      <c r="D2" s="22" t="s">
        <v>5</v>
      </c>
      <c r="E2" s="47" t="s">
        <v>46</v>
      </c>
      <c r="F2" s="22" t="s">
        <v>5</v>
      </c>
      <c r="G2" s="58" t="s">
        <v>47</v>
      </c>
      <c r="H2" s="59" t="s">
        <v>5</v>
      </c>
      <c r="I2" s="60" t="s">
        <v>52</v>
      </c>
      <c r="J2" s="22" t="s">
        <v>5</v>
      </c>
      <c r="K2" s="61" t="s">
        <v>48</v>
      </c>
      <c r="L2" s="22" t="s">
        <v>5</v>
      </c>
      <c r="M2" s="62" t="s">
        <v>49</v>
      </c>
      <c r="N2" s="22" t="s">
        <v>5</v>
      </c>
      <c r="O2" s="32" t="s">
        <v>50</v>
      </c>
      <c r="P2" s="22" t="s">
        <v>5</v>
      </c>
      <c r="Q2" s="66"/>
    </row>
    <row r="3" spans="1:17" s="8" customFormat="1" ht="15.75" customHeight="1">
      <c r="A3" s="31">
        <v>1</v>
      </c>
      <c r="B3" s="41" t="s">
        <v>8</v>
      </c>
      <c r="C3" s="50">
        <v>79536</v>
      </c>
      <c r="D3" s="51">
        <v>11.007829837122639</v>
      </c>
      <c r="E3" s="50">
        <v>36133</v>
      </c>
      <c r="F3" s="51">
        <v>-9.515939198156913</v>
      </c>
      <c r="G3" s="63">
        <v>35579</v>
      </c>
      <c r="H3" s="51">
        <v>-9.292779930654701</v>
      </c>
      <c r="I3" s="50">
        <v>78</v>
      </c>
      <c r="J3" s="51">
        <v>-60.60606060606061</v>
      </c>
      <c r="K3" s="50">
        <v>115747</v>
      </c>
      <c r="L3" s="51">
        <v>3.5489354088387906</v>
      </c>
      <c r="M3" s="50">
        <v>74</v>
      </c>
      <c r="N3" s="51">
        <v>-9.75609756097561</v>
      </c>
      <c r="O3" s="52">
        <v>115821</v>
      </c>
      <c r="P3" s="53">
        <v>3.5391822066474763</v>
      </c>
      <c r="Q3" s="67"/>
    </row>
    <row r="4" spans="1:17" s="8" customFormat="1" ht="15.75" customHeight="1">
      <c r="A4" s="31">
        <v>2</v>
      </c>
      <c r="B4" s="41" t="s">
        <v>9</v>
      </c>
      <c r="C4" s="50">
        <v>27015</v>
      </c>
      <c r="D4" s="51">
        <v>-7.336900596830624</v>
      </c>
      <c r="E4" s="50">
        <v>32677</v>
      </c>
      <c r="F4" s="51">
        <v>-13.231545406266596</v>
      </c>
      <c r="G4" s="63">
        <v>26018</v>
      </c>
      <c r="H4" s="51">
        <v>-6.285343802903144</v>
      </c>
      <c r="I4" s="50">
        <v>1724</v>
      </c>
      <c r="J4" s="51">
        <v>22.79202279202279</v>
      </c>
      <c r="K4" s="50">
        <v>61416</v>
      </c>
      <c r="L4" s="51">
        <v>-9.970975402386467</v>
      </c>
      <c r="M4" s="50">
        <v>1446</v>
      </c>
      <c r="N4" s="51">
        <v>30.035971223021583</v>
      </c>
      <c r="O4" s="52">
        <v>62862</v>
      </c>
      <c r="P4" s="53">
        <v>-9.329294677628733</v>
      </c>
      <c r="Q4" s="67"/>
    </row>
    <row r="5" spans="1:17" s="8" customFormat="1" ht="15.75" customHeight="1">
      <c r="A5" s="31">
        <v>3</v>
      </c>
      <c r="B5" s="41" t="s">
        <v>10</v>
      </c>
      <c r="C5" s="50">
        <v>195390</v>
      </c>
      <c r="D5" s="51">
        <v>18.472751085348403</v>
      </c>
      <c r="E5" s="50">
        <v>43442</v>
      </c>
      <c r="F5" s="51">
        <v>-3.3978207694018234</v>
      </c>
      <c r="G5" s="63">
        <v>32734</v>
      </c>
      <c r="H5" s="51">
        <v>0.4048831360039261</v>
      </c>
      <c r="I5" s="50">
        <v>6329</v>
      </c>
      <c r="J5" s="51">
        <v>19.37004903809883</v>
      </c>
      <c r="K5" s="50">
        <v>245161</v>
      </c>
      <c r="L5" s="51">
        <v>13.924515325563672</v>
      </c>
      <c r="M5" s="50">
        <v>355</v>
      </c>
      <c r="N5" s="51">
        <v>-5.333333333333333</v>
      </c>
      <c r="O5" s="52">
        <v>245516</v>
      </c>
      <c r="P5" s="53">
        <v>13.891015025212111</v>
      </c>
      <c r="Q5" s="67"/>
    </row>
    <row r="6" spans="1:17" s="8" customFormat="1" ht="15.75" customHeight="1">
      <c r="A6" s="31">
        <v>4</v>
      </c>
      <c r="B6" s="41" t="s">
        <v>11</v>
      </c>
      <c r="C6" s="50">
        <v>63420</v>
      </c>
      <c r="D6" s="51">
        <v>47.79427186502296</v>
      </c>
      <c r="E6" s="50">
        <v>587245</v>
      </c>
      <c r="F6" s="51">
        <v>24.427121847448614</v>
      </c>
      <c r="G6" s="63">
        <v>531534</v>
      </c>
      <c r="H6" s="51">
        <v>24.526524913083</v>
      </c>
      <c r="I6" s="50">
        <v>1530</v>
      </c>
      <c r="J6" s="51">
        <v>-38.70192307692308</v>
      </c>
      <c r="K6" s="50">
        <v>652195</v>
      </c>
      <c r="L6" s="51">
        <v>26.060661118047957</v>
      </c>
      <c r="M6" s="50">
        <v>565</v>
      </c>
      <c r="N6" s="51">
        <v>0</v>
      </c>
      <c r="O6" s="52">
        <v>652760</v>
      </c>
      <c r="P6" s="53">
        <v>26.032232092691885</v>
      </c>
      <c r="Q6" s="67"/>
    </row>
    <row r="7" spans="1:17" s="8" customFormat="1" ht="15.75" customHeight="1">
      <c r="A7" s="31">
        <v>5</v>
      </c>
      <c r="B7" s="41" t="s">
        <v>12</v>
      </c>
      <c r="C7" s="50">
        <v>161319</v>
      </c>
      <c r="D7" s="51">
        <v>13.548155499714932</v>
      </c>
      <c r="E7" s="50">
        <v>324983</v>
      </c>
      <c r="F7" s="51">
        <v>5.199728084941085</v>
      </c>
      <c r="G7" s="63">
        <v>246265</v>
      </c>
      <c r="H7" s="51">
        <v>5.462292835424607</v>
      </c>
      <c r="I7" s="50">
        <v>9904</v>
      </c>
      <c r="J7" s="51">
        <v>-4.318423340740025</v>
      </c>
      <c r="K7" s="50">
        <v>496206</v>
      </c>
      <c r="L7" s="51">
        <v>7.557083465195018</v>
      </c>
      <c r="M7" s="50">
        <v>1586</v>
      </c>
      <c r="N7" s="51"/>
      <c r="O7" s="52">
        <v>497792</v>
      </c>
      <c r="P7" s="53">
        <v>7.900863134074071</v>
      </c>
      <c r="Q7" s="67"/>
    </row>
    <row r="8" spans="1:17" s="8" customFormat="1" ht="15.75" customHeight="1">
      <c r="A8" s="31">
        <v>6</v>
      </c>
      <c r="B8" s="41" t="s">
        <v>13</v>
      </c>
      <c r="C8" s="50">
        <v>8797</v>
      </c>
      <c r="D8" s="51">
        <v>30.49992582702863</v>
      </c>
      <c r="E8" s="50">
        <v>4253</v>
      </c>
      <c r="F8" s="51">
        <v>17.74640088593577</v>
      </c>
      <c r="G8" s="63">
        <v>4253</v>
      </c>
      <c r="H8" s="51">
        <v>151.50798344175044</v>
      </c>
      <c r="I8" s="50">
        <v>0</v>
      </c>
      <c r="J8" s="51"/>
      <c r="K8" s="50">
        <v>13050</v>
      </c>
      <c r="L8" s="51">
        <v>26.050420168067227</v>
      </c>
      <c r="M8" s="50">
        <v>841</v>
      </c>
      <c r="N8" s="51">
        <v>8.376288659793815</v>
      </c>
      <c r="O8" s="52">
        <v>13891</v>
      </c>
      <c r="P8" s="53">
        <v>24.818042950849133</v>
      </c>
      <c r="Q8" s="67"/>
    </row>
    <row r="9" spans="1:17" s="8" customFormat="1" ht="15.75" customHeight="1">
      <c r="A9" s="31">
        <v>7</v>
      </c>
      <c r="B9" s="41" t="s">
        <v>14</v>
      </c>
      <c r="C9" s="50">
        <v>21321</v>
      </c>
      <c r="D9" s="51">
        <v>603.8956751403103</v>
      </c>
      <c r="E9" s="50">
        <v>21792</v>
      </c>
      <c r="F9" s="51">
        <v>-26.368428165968375</v>
      </c>
      <c r="G9" s="63">
        <v>17630</v>
      </c>
      <c r="H9" s="51">
        <v>-34.915829887773185</v>
      </c>
      <c r="I9" s="50">
        <v>507</v>
      </c>
      <c r="J9" s="51">
        <v>147.3170731707317</v>
      </c>
      <c r="K9" s="50">
        <v>43620</v>
      </c>
      <c r="L9" s="51">
        <v>32.866280840694486</v>
      </c>
      <c r="M9" s="50">
        <v>370</v>
      </c>
      <c r="N9" s="51">
        <v>1.092896174863388</v>
      </c>
      <c r="O9" s="52">
        <v>43990</v>
      </c>
      <c r="P9" s="53">
        <v>32.51596577900952</v>
      </c>
      <c r="Q9" s="67"/>
    </row>
    <row r="10" spans="1:17" s="8" customFormat="1" ht="15.75" customHeight="1">
      <c r="A10" s="31">
        <v>8</v>
      </c>
      <c r="B10" s="41" t="s">
        <v>15</v>
      </c>
      <c r="C10" s="50">
        <v>86183</v>
      </c>
      <c r="D10" s="51">
        <v>20.7112443274133</v>
      </c>
      <c r="E10" s="50">
        <v>7851</v>
      </c>
      <c r="F10" s="51">
        <v>-30.992352992880374</v>
      </c>
      <c r="G10" s="63">
        <v>6763</v>
      </c>
      <c r="H10" s="51">
        <v>-37.828644971502115</v>
      </c>
      <c r="I10" s="50">
        <v>1039</v>
      </c>
      <c r="J10" s="51">
        <v>5.482233502538071</v>
      </c>
      <c r="K10" s="50">
        <v>95073</v>
      </c>
      <c r="L10" s="51">
        <v>13.50915733422479</v>
      </c>
      <c r="M10" s="50">
        <v>281</v>
      </c>
      <c r="N10" s="51">
        <v>6.4393939393939394</v>
      </c>
      <c r="O10" s="52">
        <v>95354</v>
      </c>
      <c r="P10" s="53">
        <v>13.486943895646379</v>
      </c>
      <c r="Q10" s="67"/>
    </row>
    <row r="11" spans="1:17" s="8" customFormat="1" ht="15.75" customHeight="1">
      <c r="A11" s="31">
        <v>9</v>
      </c>
      <c r="B11" s="41" t="s">
        <v>16</v>
      </c>
      <c r="C11" s="50">
        <v>258910</v>
      </c>
      <c r="D11" s="51">
        <v>-1.569729203654211</v>
      </c>
      <c r="E11" s="50">
        <v>16049</v>
      </c>
      <c r="F11" s="51">
        <v>56.285909046645244</v>
      </c>
      <c r="G11" s="63">
        <v>11538</v>
      </c>
      <c r="H11" s="51">
        <v>92.3</v>
      </c>
      <c r="I11" s="50">
        <v>4666</v>
      </c>
      <c r="J11" s="51">
        <v>427.2316384180791</v>
      </c>
      <c r="K11" s="50">
        <v>279625</v>
      </c>
      <c r="L11" s="51">
        <v>1.9810863151138067</v>
      </c>
      <c r="M11" s="50">
        <v>151</v>
      </c>
      <c r="N11" s="51">
        <v>-11.695906432748538</v>
      </c>
      <c r="O11" s="52">
        <v>279776</v>
      </c>
      <c r="P11" s="53">
        <v>1.9725619979297575</v>
      </c>
      <c r="Q11" s="67"/>
    </row>
    <row r="12" spans="1:17" s="8" customFormat="1" ht="15.75" customHeight="1">
      <c r="A12" s="31">
        <v>10</v>
      </c>
      <c r="B12" s="41" t="s">
        <v>17</v>
      </c>
      <c r="C12" s="50">
        <v>563066</v>
      </c>
      <c r="D12" s="51">
        <v>1.8336959490131608</v>
      </c>
      <c r="E12" s="50">
        <v>49025</v>
      </c>
      <c r="F12" s="51">
        <v>14.54706885674899</v>
      </c>
      <c r="G12" s="63">
        <v>45230</v>
      </c>
      <c r="H12" s="51">
        <v>15.686625572294549</v>
      </c>
      <c r="I12" s="50">
        <v>1329</v>
      </c>
      <c r="J12" s="51">
        <v>-16.15141955835962</v>
      </c>
      <c r="K12" s="50">
        <v>613420</v>
      </c>
      <c r="L12" s="51">
        <v>2.6969200299341547</v>
      </c>
      <c r="M12" s="50">
        <v>535</v>
      </c>
      <c r="N12" s="51">
        <v>230.2469135802469</v>
      </c>
      <c r="O12" s="52">
        <v>613955</v>
      </c>
      <c r="P12" s="53">
        <v>2.7586183810816554</v>
      </c>
      <c r="Q12" s="67"/>
    </row>
    <row r="13" spans="1:17" s="8" customFormat="1" ht="15.75" customHeight="1">
      <c r="A13" s="31">
        <v>11</v>
      </c>
      <c r="B13" s="41" t="s">
        <v>18</v>
      </c>
      <c r="C13" s="50">
        <v>10765</v>
      </c>
      <c r="D13" s="51">
        <v>19.478357380688124</v>
      </c>
      <c r="E13" s="50">
        <v>112</v>
      </c>
      <c r="F13" s="51">
        <v>-19.424460431654676</v>
      </c>
      <c r="G13" s="63">
        <v>0</v>
      </c>
      <c r="H13" s="51"/>
      <c r="I13" s="50">
        <v>0</v>
      </c>
      <c r="J13" s="51"/>
      <c r="K13" s="50">
        <v>10877</v>
      </c>
      <c r="L13" s="51">
        <v>18.887310088534267</v>
      </c>
      <c r="M13" s="50">
        <v>35</v>
      </c>
      <c r="N13" s="51">
        <v>-90.78947368421052</v>
      </c>
      <c r="O13" s="52">
        <v>10912</v>
      </c>
      <c r="P13" s="53">
        <v>14.513590093399097</v>
      </c>
      <c r="Q13" s="67"/>
    </row>
    <row r="14" spans="1:17" s="8" customFormat="1" ht="15.75" customHeight="1">
      <c r="A14" s="31">
        <v>12</v>
      </c>
      <c r="B14" s="41" t="s">
        <v>19</v>
      </c>
      <c r="C14" s="50">
        <v>1868</v>
      </c>
      <c r="D14" s="51">
        <v>-35.69707401032702</v>
      </c>
      <c r="E14" s="50">
        <v>2335</v>
      </c>
      <c r="F14" s="51">
        <v>68.47041847041847</v>
      </c>
      <c r="G14" s="63">
        <v>870</v>
      </c>
      <c r="H14" s="51">
        <v>-26.952141057934508</v>
      </c>
      <c r="I14" s="50">
        <v>32</v>
      </c>
      <c r="J14" s="51"/>
      <c r="K14" s="50">
        <v>4235</v>
      </c>
      <c r="L14" s="51">
        <v>-1.3050570962479608</v>
      </c>
      <c r="M14" s="50">
        <v>1457</v>
      </c>
      <c r="N14" s="51">
        <v>5.1985559566787005</v>
      </c>
      <c r="O14" s="52">
        <v>5692</v>
      </c>
      <c r="P14" s="53">
        <v>0.28188865398167723</v>
      </c>
      <c r="Q14" s="67"/>
    </row>
    <row r="15" spans="1:17" s="8" customFormat="1" ht="15.75" customHeight="1">
      <c r="A15" s="31">
        <v>13</v>
      </c>
      <c r="B15" s="41" t="s">
        <v>20</v>
      </c>
      <c r="C15" s="50">
        <v>44016</v>
      </c>
      <c r="D15" s="51">
        <v>-47.75921002658564</v>
      </c>
      <c r="E15" s="50">
        <v>77807</v>
      </c>
      <c r="F15" s="51">
        <v>-41.76515055123532</v>
      </c>
      <c r="G15" s="63">
        <v>0</v>
      </c>
      <c r="H15" s="51"/>
      <c r="I15" s="50">
        <v>0</v>
      </c>
      <c r="J15" s="51"/>
      <c r="K15" s="50">
        <v>121823</v>
      </c>
      <c r="L15" s="51">
        <v>-44.0832625708581</v>
      </c>
      <c r="M15" s="50">
        <v>861</v>
      </c>
      <c r="N15" s="51">
        <v>-24.671916010498688</v>
      </c>
      <c r="O15" s="52">
        <v>122634</v>
      </c>
      <c r="P15" s="53">
        <v>-44.00478521332554</v>
      </c>
      <c r="Q15" s="67"/>
    </row>
    <row r="16" spans="1:17" s="8" customFormat="1" ht="15.75" customHeight="1">
      <c r="A16" s="31">
        <v>14</v>
      </c>
      <c r="B16" s="41" t="s">
        <v>21</v>
      </c>
      <c r="C16" s="50">
        <v>690</v>
      </c>
      <c r="D16" s="51">
        <v>-15.337423312883436</v>
      </c>
      <c r="E16" s="50">
        <v>0</v>
      </c>
      <c r="F16" s="51"/>
      <c r="G16" s="63">
        <v>0</v>
      </c>
      <c r="H16" s="51"/>
      <c r="I16" s="50">
        <v>0</v>
      </c>
      <c r="J16" s="51"/>
      <c r="K16" s="50">
        <v>690</v>
      </c>
      <c r="L16" s="51">
        <v>-15.337423312883436</v>
      </c>
      <c r="M16" s="50">
        <v>301</v>
      </c>
      <c r="N16" s="51">
        <v>-6.521739130434782</v>
      </c>
      <c r="O16" s="52">
        <v>991</v>
      </c>
      <c r="P16" s="53">
        <v>-12.84080914687775</v>
      </c>
      <c r="Q16" s="67"/>
    </row>
    <row r="17" spans="1:17" s="8" customFormat="1" ht="15.75" customHeight="1">
      <c r="A17" s="31">
        <v>15</v>
      </c>
      <c r="B17" s="41" t="s">
        <v>77</v>
      </c>
      <c r="C17" s="50">
        <v>30093</v>
      </c>
      <c r="D17" s="51">
        <v>15.237037604350157</v>
      </c>
      <c r="E17" s="50">
        <v>34862</v>
      </c>
      <c r="F17" s="51">
        <v>13.376044749422745</v>
      </c>
      <c r="G17" s="63">
        <v>31688</v>
      </c>
      <c r="H17" s="51">
        <v>15.333939945404914</v>
      </c>
      <c r="I17" s="50">
        <v>255</v>
      </c>
      <c r="J17" s="51">
        <v>-16.938110749185668</v>
      </c>
      <c r="K17" s="50">
        <v>65210</v>
      </c>
      <c r="L17" s="51">
        <v>14.063319923036557</v>
      </c>
      <c r="M17" s="50">
        <v>321</v>
      </c>
      <c r="N17" s="51">
        <v>73.51351351351352</v>
      </c>
      <c r="O17" s="52">
        <v>65531</v>
      </c>
      <c r="P17" s="53">
        <v>14.255078022840205</v>
      </c>
      <c r="Q17" s="67"/>
    </row>
    <row r="18" spans="1:17" s="8" customFormat="1" ht="15.75" customHeight="1">
      <c r="A18" s="31">
        <v>16</v>
      </c>
      <c r="B18" s="41" t="s">
        <v>22</v>
      </c>
      <c r="C18" s="50">
        <v>93795</v>
      </c>
      <c r="D18" s="51">
        <v>2.53397028761328</v>
      </c>
      <c r="E18" s="50">
        <v>46925</v>
      </c>
      <c r="F18" s="51">
        <v>0.539926724230283</v>
      </c>
      <c r="G18" s="63">
        <v>44318</v>
      </c>
      <c r="H18" s="51">
        <v>-0.6501076040172167</v>
      </c>
      <c r="I18" s="50">
        <v>650</v>
      </c>
      <c r="J18" s="51">
        <v>-24.242424242424242</v>
      </c>
      <c r="K18" s="50">
        <v>141370</v>
      </c>
      <c r="L18" s="51">
        <v>1.6991827808471456</v>
      </c>
      <c r="M18" s="50">
        <v>1024</v>
      </c>
      <c r="N18" s="51">
        <v>47.97687861271676</v>
      </c>
      <c r="O18" s="52">
        <v>142394</v>
      </c>
      <c r="P18" s="53">
        <v>1.928418038654259</v>
      </c>
      <c r="Q18" s="67"/>
    </row>
    <row r="19" spans="1:17" s="8" customFormat="1" ht="15.75" customHeight="1">
      <c r="A19" s="31">
        <v>17</v>
      </c>
      <c r="B19" s="41" t="s">
        <v>23</v>
      </c>
      <c r="C19" s="50">
        <v>121830</v>
      </c>
      <c r="D19" s="51">
        <v>6.824379422518786</v>
      </c>
      <c r="E19" s="50">
        <v>13441</v>
      </c>
      <c r="F19" s="51">
        <v>-11.537448993023562</v>
      </c>
      <c r="G19" s="63">
        <v>13125</v>
      </c>
      <c r="H19" s="51">
        <v>-11.788426641575375</v>
      </c>
      <c r="I19" s="50">
        <v>76</v>
      </c>
      <c r="J19" s="51">
        <v>-65.29680365296804</v>
      </c>
      <c r="K19" s="50">
        <v>135347</v>
      </c>
      <c r="L19" s="51">
        <v>4.5473505329831605</v>
      </c>
      <c r="M19" s="50">
        <v>67</v>
      </c>
      <c r="N19" s="51">
        <v>0</v>
      </c>
      <c r="O19" s="52">
        <v>135414</v>
      </c>
      <c r="P19" s="53">
        <v>4.544998340114416</v>
      </c>
      <c r="Q19" s="67"/>
    </row>
    <row r="20" spans="1:17" s="8" customFormat="1" ht="15.75" customHeight="1">
      <c r="A20" s="31">
        <v>18</v>
      </c>
      <c r="B20" s="41" t="s">
        <v>24</v>
      </c>
      <c r="C20" s="50">
        <v>1013207</v>
      </c>
      <c r="D20" s="51">
        <v>18.99880555715415</v>
      </c>
      <c r="E20" s="50">
        <v>364293</v>
      </c>
      <c r="F20" s="51">
        <v>-0.6821248926512085</v>
      </c>
      <c r="G20" s="63">
        <v>363809</v>
      </c>
      <c r="H20" s="51">
        <v>9.880547879007535</v>
      </c>
      <c r="I20" s="50">
        <v>697</v>
      </c>
      <c r="J20" s="51">
        <v>12.783171521035598</v>
      </c>
      <c r="K20" s="50">
        <v>1378197</v>
      </c>
      <c r="L20" s="51">
        <v>13.072996317858713</v>
      </c>
      <c r="M20" s="50">
        <v>0</v>
      </c>
      <c r="N20" s="51"/>
      <c r="O20" s="52">
        <v>1378197</v>
      </c>
      <c r="P20" s="53">
        <v>13.072996317858713</v>
      </c>
      <c r="Q20" s="67"/>
    </row>
    <row r="21" spans="1:17" s="8" customFormat="1" ht="15.75" customHeight="1">
      <c r="A21" s="31">
        <v>19</v>
      </c>
      <c r="B21" s="41" t="s">
        <v>25</v>
      </c>
      <c r="C21" s="50">
        <v>381661</v>
      </c>
      <c r="D21" s="51">
        <v>-13.309498770036592</v>
      </c>
      <c r="E21" s="50">
        <v>2466543</v>
      </c>
      <c r="F21" s="51">
        <v>13.88368691373894</v>
      </c>
      <c r="G21" s="63">
        <v>1210349</v>
      </c>
      <c r="H21" s="51">
        <v>17.92337385739868</v>
      </c>
      <c r="I21" s="50">
        <v>23359</v>
      </c>
      <c r="J21" s="51">
        <v>11.760202861107125</v>
      </c>
      <c r="K21" s="50">
        <v>2871563</v>
      </c>
      <c r="L21" s="51">
        <v>9.309509471252781</v>
      </c>
      <c r="M21" s="50">
        <v>0</v>
      </c>
      <c r="N21" s="51"/>
      <c r="O21" s="52">
        <v>2871563</v>
      </c>
      <c r="P21" s="53">
        <v>9.309509471252781</v>
      </c>
      <c r="Q21" s="67"/>
    </row>
    <row r="22" spans="1:17" s="8" customFormat="1" ht="15.75" customHeight="1">
      <c r="A22" s="31">
        <v>20</v>
      </c>
      <c r="B22" s="41" t="s">
        <v>26</v>
      </c>
      <c r="C22" s="50">
        <v>358787</v>
      </c>
      <c r="D22" s="51">
        <v>1.6771096355871442</v>
      </c>
      <c r="E22" s="50">
        <v>156065</v>
      </c>
      <c r="F22" s="51">
        <v>-3.9771363879676858</v>
      </c>
      <c r="G22" s="63">
        <v>136472</v>
      </c>
      <c r="H22" s="51">
        <v>-8.83207631619381</v>
      </c>
      <c r="I22" s="50">
        <v>3340</v>
      </c>
      <c r="J22" s="51">
        <v>14.149008885850991</v>
      </c>
      <c r="K22" s="50">
        <v>518192</v>
      </c>
      <c r="L22" s="51">
        <v>-0.02546669650643227</v>
      </c>
      <c r="M22" s="50">
        <v>638</v>
      </c>
      <c r="N22" s="51">
        <v>39.606126914660834</v>
      </c>
      <c r="O22" s="52">
        <v>518830</v>
      </c>
      <c r="P22" s="53">
        <v>0.00944521869536471</v>
      </c>
      <c r="Q22" s="67"/>
    </row>
    <row r="23" spans="1:17" s="8" customFormat="1" ht="15.75" customHeight="1">
      <c r="A23" s="31">
        <v>21</v>
      </c>
      <c r="B23" s="41" t="s">
        <v>27</v>
      </c>
      <c r="C23" s="50">
        <v>89455</v>
      </c>
      <c r="D23" s="51">
        <v>8.334443462148645</v>
      </c>
      <c r="E23" s="50">
        <v>21825</v>
      </c>
      <c r="F23" s="51">
        <v>102.15820674323824</v>
      </c>
      <c r="G23" s="63">
        <v>21820</v>
      </c>
      <c r="H23" s="51">
        <v>102.14934222716325</v>
      </c>
      <c r="I23" s="50">
        <v>3853</v>
      </c>
      <c r="J23" s="51">
        <v>-23.91390205371248</v>
      </c>
      <c r="K23" s="50">
        <v>115133</v>
      </c>
      <c r="L23" s="51">
        <v>16.9658549470198</v>
      </c>
      <c r="M23" s="50">
        <v>619</v>
      </c>
      <c r="N23" s="51">
        <v>-15.321477428180575</v>
      </c>
      <c r="O23" s="52">
        <v>115752</v>
      </c>
      <c r="P23" s="53">
        <v>16.727844782380703</v>
      </c>
      <c r="Q23" s="67"/>
    </row>
    <row r="24" spans="1:17" s="8" customFormat="1" ht="15.75" customHeight="1">
      <c r="A24" s="31">
        <v>22</v>
      </c>
      <c r="B24" s="41" t="s">
        <v>28</v>
      </c>
      <c r="C24" s="50">
        <v>397179</v>
      </c>
      <c r="D24" s="51">
        <v>2.4552379527473747</v>
      </c>
      <c r="E24" s="50">
        <v>51775</v>
      </c>
      <c r="F24" s="51">
        <v>16.995073891625616</v>
      </c>
      <c r="G24" s="63">
        <v>46244</v>
      </c>
      <c r="H24" s="51">
        <v>18.973989554657955</v>
      </c>
      <c r="I24" s="50">
        <v>1755</v>
      </c>
      <c r="J24" s="51">
        <v>7.142857142857143</v>
      </c>
      <c r="K24" s="50">
        <v>450709</v>
      </c>
      <c r="L24" s="51">
        <v>3.957070992473815</v>
      </c>
      <c r="M24" s="50">
        <v>289</v>
      </c>
      <c r="N24" s="51">
        <v>78.39506172839506</v>
      </c>
      <c r="O24" s="52">
        <v>450998</v>
      </c>
      <c r="P24" s="53">
        <v>3.9848748602192683</v>
      </c>
      <c r="Q24" s="67"/>
    </row>
    <row r="25" spans="1:17" s="8" customFormat="1" ht="15.75" customHeight="1">
      <c r="A25" s="31">
        <v>23</v>
      </c>
      <c r="B25" s="41" t="s">
        <v>29</v>
      </c>
      <c r="C25" s="50">
        <v>6221</v>
      </c>
      <c r="D25" s="51">
        <v>38.21373028215952</v>
      </c>
      <c r="E25" s="50">
        <v>705</v>
      </c>
      <c r="F25" s="51">
        <v>-41.44518272425249</v>
      </c>
      <c r="G25" s="63">
        <v>456</v>
      </c>
      <c r="H25" s="51"/>
      <c r="I25" s="50">
        <v>6</v>
      </c>
      <c r="J25" s="51">
        <v>-90.76923076923077</v>
      </c>
      <c r="K25" s="50">
        <v>6932</v>
      </c>
      <c r="L25" s="51">
        <v>20.138648180242633</v>
      </c>
      <c r="M25" s="50">
        <v>360</v>
      </c>
      <c r="N25" s="51">
        <v>-31.166347992351817</v>
      </c>
      <c r="O25" s="52">
        <v>7292</v>
      </c>
      <c r="P25" s="53">
        <v>15.874781503257587</v>
      </c>
      <c r="Q25" s="67"/>
    </row>
    <row r="26" spans="1:17" s="8" customFormat="1" ht="15.75" customHeight="1">
      <c r="A26" s="31">
        <v>24</v>
      </c>
      <c r="B26" s="41" t="s">
        <v>30</v>
      </c>
      <c r="C26" s="50">
        <v>3413</v>
      </c>
      <c r="D26" s="51">
        <v>9.181062060140755</v>
      </c>
      <c r="E26" s="50">
        <v>2154</v>
      </c>
      <c r="F26" s="51">
        <v>-28.438538205980066</v>
      </c>
      <c r="G26" s="63">
        <v>1202</v>
      </c>
      <c r="H26" s="51">
        <v>-27.459263729631864</v>
      </c>
      <c r="I26" s="50">
        <v>3</v>
      </c>
      <c r="J26" s="51"/>
      <c r="K26" s="50">
        <v>5570</v>
      </c>
      <c r="L26" s="51">
        <v>-9.224250325945242</v>
      </c>
      <c r="M26" s="50">
        <v>308</v>
      </c>
      <c r="N26" s="51">
        <v>61.2565445026178</v>
      </c>
      <c r="O26" s="52">
        <v>5878</v>
      </c>
      <c r="P26" s="53">
        <v>-7.096570254464991</v>
      </c>
      <c r="Q26" s="67"/>
    </row>
    <row r="27" spans="1:17" s="8" customFormat="1" ht="15.75" customHeight="1">
      <c r="A27" s="31">
        <v>25</v>
      </c>
      <c r="B27" s="41" t="s">
        <v>31</v>
      </c>
      <c r="C27" s="50">
        <v>16043</v>
      </c>
      <c r="D27" s="51">
        <v>14.625607316376108</v>
      </c>
      <c r="E27" s="50">
        <v>16702</v>
      </c>
      <c r="F27" s="51">
        <v>-34.20005515502502</v>
      </c>
      <c r="G27" s="63">
        <v>16375</v>
      </c>
      <c r="H27" s="51">
        <v>-34.90359769429537</v>
      </c>
      <c r="I27" s="50">
        <v>0</v>
      </c>
      <c r="J27" s="51"/>
      <c r="K27" s="50">
        <v>32745</v>
      </c>
      <c r="L27" s="51">
        <v>-16.846542573452854</v>
      </c>
      <c r="M27" s="50">
        <v>752</v>
      </c>
      <c r="N27" s="51">
        <v>23.88797364085667</v>
      </c>
      <c r="O27" s="52">
        <v>33497</v>
      </c>
      <c r="P27" s="53">
        <v>-16.228179862952032</v>
      </c>
      <c r="Q27" s="67"/>
    </row>
    <row r="28" spans="1:17" s="8" customFormat="1" ht="15.75" customHeight="1">
      <c r="A28" s="31">
        <v>26</v>
      </c>
      <c r="B28" s="41" t="s">
        <v>32</v>
      </c>
      <c r="C28" s="50">
        <v>78117</v>
      </c>
      <c r="D28" s="51">
        <v>28.765700721985954</v>
      </c>
      <c r="E28" s="50">
        <v>262856</v>
      </c>
      <c r="F28" s="51">
        <v>79.26114858183355</v>
      </c>
      <c r="G28" s="63">
        <v>0</v>
      </c>
      <c r="H28" s="51"/>
      <c r="I28" s="50">
        <v>436</v>
      </c>
      <c r="J28" s="51">
        <v>-36.44314868804665</v>
      </c>
      <c r="K28" s="50">
        <v>341409</v>
      </c>
      <c r="L28" s="51">
        <v>64.15078010433444</v>
      </c>
      <c r="M28" s="50">
        <v>344</v>
      </c>
      <c r="N28" s="51">
        <v>-55.498059508408794</v>
      </c>
      <c r="O28" s="52">
        <v>341753</v>
      </c>
      <c r="P28" s="53">
        <v>63.70773814656205</v>
      </c>
      <c r="Q28" s="67"/>
    </row>
    <row r="29" spans="1:17" s="8" customFormat="1" ht="15.75" customHeight="1">
      <c r="A29" s="31">
        <v>27</v>
      </c>
      <c r="B29" s="41" t="s">
        <v>33</v>
      </c>
      <c r="C29" s="50">
        <v>61746</v>
      </c>
      <c r="D29" s="51">
        <v>27.203807090912836</v>
      </c>
      <c r="E29" s="50">
        <v>0</v>
      </c>
      <c r="F29" s="51"/>
      <c r="G29" s="63">
        <v>0</v>
      </c>
      <c r="H29" s="51"/>
      <c r="I29" s="50">
        <v>0</v>
      </c>
      <c r="J29" s="51"/>
      <c r="K29" s="50">
        <v>61746</v>
      </c>
      <c r="L29" s="51">
        <v>27.044154561540676</v>
      </c>
      <c r="M29" s="50">
        <v>0</v>
      </c>
      <c r="N29" s="51"/>
      <c r="O29" s="52">
        <v>61746</v>
      </c>
      <c r="P29" s="53">
        <v>27.044154561540676</v>
      </c>
      <c r="Q29" s="67"/>
    </row>
    <row r="30" spans="1:17" s="8" customFormat="1" ht="15.75" customHeight="1">
      <c r="A30" s="31">
        <v>28</v>
      </c>
      <c r="B30" s="41" t="s">
        <v>34</v>
      </c>
      <c r="C30" s="50">
        <v>5667</v>
      </c>
      <c r="D30" s="51">
        <v>-3.9328699779623664</v>
      </c>
      <c r="E30" s="50">
        <v>15755</v>
      </c>
      <c r="F30" s="51">
        <v>21.85783896666409</v>
      </c>
      <c r="G30" s="63">
        <v>291</v>
      </c>
      <c r="H30" s="51">
        <v>59.01639344262295</v>
      </c>
      <c r="I30" s="50">
        <v>13</v>
      </c>
      <c r="J30" s="51">
        <v>-98.50402761795166</v>
      </c>
      <c r="K30" s="50">
        <v>21435</v>
      </c>
      <c r="L30" s="51">
        <v>8.82367873280195</v>
      </c>
      <c r="M30" s="50">
        <v>501</v>
      </c>
      <c r="N30" s="51">
        <v>14.908256880733944</v>
      </c>
      <c r="O30" s="52">
        <v>21936</v>
      </c>
      <c r="P30" s="53">
        <v>8.955446282223216</v>
      </c>
      <c r="Q30" s="67"/>
    </row>
    <row r="31" spans="1:17" s="8" customFormat="1" ht="15.75" customHeight="1">
      <c r="A31" s="31">
        <v>29</v>
      </c>
      <c r="B31" s="41" t="s">
        <v>35</v>
      </c>
      <c r="C31" s="50">
        <v>58786</v>
      </c>
      <c r="D31" s="51"/>
      <c r="E31" s="50">
        <v>590024</v>
      </c>
      <c r="F31" s="51">
        <v>23.239521933653883</v>
      </c>
      <c r="G31" s="63">
        <v>531426</v>
      </c>
      <c r="H31" s="51">
        <v>18.35504777176455</v>
      </c>
      <c r="I31" s="50">
        <v>151</v>
      </c>
      <c r="J31" s="51">
        <v>529.1666666666666</v>
      </c>
      <c r="K31" s="50">
        <v>648961</v>
      </c>
      <c r="L31" s="51">
        <v>35.48557482530914</v>
      </c>
      <c r="M31" s="50">
        <v>5766</v>
      </c>
      <c r="N31" s="51">
        <v>5.161407988327558</v>
      </c>
      <c r="O31" s="52">
        <v>654727</v>
      </c>
      <c r="P31" s="53">
        <v>35.142381809475054</v>
      </c>
      <c r="Q31" s="67"/>
    </row>
    <row r="32" spans="1:17" s="8" customFormat="1" ht="15.75" customHeight="1">
      <c r="A32" s="31">
        <v>30</v>
      </c>
      <c r="B32" s="41" t="s">
        <v>36</v>
      </c>
      <c r="C32" s="50">
        <v>1759464</v>
      </c>
      <c r="D32" s="51">
        <v>1.2913982010694103</v>
      </c>
      <c r="E32" s="50">
        <v>1975648</v>
      </c>
      <c r="F32" s="51">
        <v>4.020234908586989</v>
      </c>
      <c r="G32" s="63">
        <v>1237524</v>
      </c>
      <c r="H32" s="51">
        <v>2.7179258602615084</v>
      </c>
      <c r="I32" s="50">
        <v>80058</v>
      </c>
      <c r="J32" s="51">
        <v>-8.559484649122806</v>
      </c>
      <c r="K32" s="50">
        <v>3815170</v>
      </c>
      <c r="L32" s="51">
        <v>2.451585391135473</v>
      </c>
      <c r="M32" s="50">
        <v>0</v>
      </c>
      <c r="N32" s="51"/>
      <c r="O32" s="52">
        <v>3815170</v>
      </c>
      <c r="P32" s="53">
        <v>2.451585391135473</v>
      </c>
      <c r="Q32" s="67"/>
    </row>
    <row r="33" spans="1:17" s="8" customFormat="1" ht="15.75" customHeight="1">
      <c r="A33" s="31">
        <v>31</v>
      </c>
      <c r="B33" s="41" t="s">
        <v>37</v>
      </c>
      <c r="C33" s="50">
        <v>87</v>
      </c>
      <c r="D33" s="51">
        <v>163.63636363636363</v>
      </c>
      <c r="E33" s="50">
        <v>56</v>
      </c>
      <c r="F33" s="51">
        <v>700</v>
      </c>
      <c r="G33" s="63">
        <v>56</v>
      </c>
      <c r="H33" s="51">
        <v>700</v>
      </c>
      <c r="I33" s="50">
        <v>0</v>
      </c>
      <c r="J33" s="51"/>
      <c r="K33" s="50">
        <v>143</v>
      </c>
      <c r="L33" s="51">
        <v>257.5</v>
      </c>
      <c r="M33" s="50">
        <v>1499</v>
      </c>
      <c r="N33" s="51">
        <v>32.070484581497794</v>
      </c>
      <c r="O33" s="52">
        <v>1642</v>
      </c>
      <c r="P33" s="53">
        <v>39.744680851063826</v>
      </c>
      <c r="Q33" s="67"/>
    </row>
    <row r="34" spans="1:17" s="8" customFormat="1" ht="15.75" customHeight="1">
      <c r="A34" s="31">
        <v>32</v>
      </c>
      <c r="B34" s="41" t="s">
        <v>38</v>
      </c>
      <c r="C34" s="50">
        <v>249409</v>
      </c>
      <c r="D34" s="51">
        <v>-3.5914186316196366</v>
      </c>
      <c r="E34" s="50">
        <v>324205</v>
      </c>
      <c r="F34" s="51">
        <v>7.546018171745888</v>
      </c>
      <c r="G34" s="63">
        <v>303475</v>
      </c>
      <c r="H34" s="51">
        <v>5.054816476444666</v>
      </c>
      <c r="I34" s="50">
        <v>4373</v>
      </c>
      <c r="J34" s="51">
        <v>103.11193683232699</v>
      </c>
      <c r="K34" s="50">
        <v>577987</v>
      </c>
      <c r="L34" s="51">
        <v>2.787963934484537</v>
      </c>
      <c r="M34" s="50">
        <v>3508</v>
      </c>
      <c r="N34" s="51">
        <v>197.79286926994908</v>
      </c>
      <c r="O34" s="52">
        <v>581495</v>
      </c>
      <c r="P34" s="53">
        <v>3.1956314952581066</v>
      </c>
      <c r="Q34" s="67"/>
    </row>
    <row r="35" spans="1:17" s="8" customFormat="1" ht="15.75" customHeight="1">
      <c r="A35" s="31">
        <v>33</v>
      </c>
      <c r="B35" s="41" t="s">
        <v>39</v>
      </c>
      <c r="C35" s="50">
        <v>44876</v>
      </c>
      <c r="D35" s="51">
        <v>1.5294117647058822</v>
      </c>
      <c r="E35" s="50">
        <v>1067</v>
      </c>
      <c r="F35" s="51"/>
      <c r="G35" s="63">
        <v>687</v>
      </c>
      <c r="H35" s="51"/>
      <c r="I35" s="50">
        <v>0</v>
      </c>
      <c r="J35" s="51"/>
      <c r="K35" s="50">
        <v>45943</v>
      </c>
      <c r="L35" s="51">
        <v>3.9434389140271495</v>
      </c>
      <c r="M35" s="50">
        <v>68</v>
      </c>
      <c r="N35" s="51">
        <v>-1.4492753623188406</v>
      </c>
      <c r="O35" s="52">
        <v>46011</v>
      </c>
      <c r="P35" s="53">
        <v>3.935033544918566</v>
      </c>
      <c r="Q35" s="67"/>
    </row>
    <row r="36" spans="1:17" s="8" customFormat="1" ht="15.75" customHeight="1">
      <c r="A36" s="31">
        <v>34</v>
      </c>
      <c r="B36" s="41" t="s">
        <v>40</v>
      </c>
      <c r="C36" s="50">
        <v>23764</v>
      </c>
      <c r="D36" s="51"/>
      <c r="E36" s="50">
        <v>158625</v>
      </c>
      <c r="F36" s="51">
        <v>23.403245631777942</v>
      </c>
      <c r="G36" s="63">
        <v>0</v>
      </c>
      <c r="H36" s="51"/>
      <c r="I36" s="50">
        <v>0</v>
      </c>
      <c r="J36" s="51"/>
      <c r="K36" s="50">
        <v>182389</v>
      </c>
      <c r="L36" s="51">
        <v>41.89058829020865</v>
      </c>
      <c r="M36" s="50">
        <v>1305</v>
      </c>
      <c r="N36" s="51">
        <v>6.7921440261865795</v>
      </c>
      <c r="O36" s="52">
        <v>183694</v>
      </c>
      <c r="P36" s="53">
        <v>41.560062883388305</v>
      </c>
      <c r="Q36" s="67"/>
    </row>
    <row r="37" spans="1:17" s="8" customFormat="1" ht="15.75" customHeight="1">
      <c r="A37" s="31">
        <v>35</v>
      </c>
      <c r="B37" s="41" t="s">
        <v>41</v>
      </c>
      <c r="C37" s="50">
        <v>51395</v>
      </c>
      <c r="D37" s="51">
        <v>-13.003368485197285</v>
      </c>
      <c r="E37" s="50">
        <v>29702</v>
      </c>
      <c r="F37" s="51">
        <v>-0.2049524577495548</v>
      </c>
      <c r="G37" s="63">
        <v>27469</v>
      </c>
      <c r="H37" s="51">
        <v>-0.7084764142418218</v>
      </c>
      <c r="I37" s="50">
        <v>389</v>
      </c>
      <c r="J37" s="51">
        <v>118.53932584269663</v>
      </c>
      <c r="K37" s="50">
        <v>81486</v>
      </c>
      <c r="L37" s="51">
        <v>-8.461210092340876</v>
      </c>
      <c r="M37" s="50">
        <v>534</v>
      </c>
      <c r="N37" s="51">
        <v>1.7142857142857142</v>
      </c>
      <c r="O37" s="52">
        <v>82020</v>
      </c>
      <c r="P37" s="53">
        <v>-8.401550093251288</v>
      </c>
      <c r="Q37" s="67"/>
    </row>
    <row r="38" spans="1:17" s="8" customFormat="1" ht="15.75" customHeight="1">
      <c r="A38" s="31">
        <v>36</v>
      </c>
      <c r="B38" s="41" t="s">
        <v>42</v>
      </c>
      <c r="C38" s="50">
        <v>241092</v>
      </c>
      <c r="D38" s="51">
        <v>5.262882141827993</v>
      </c>
      <c r="E38" s="50">
        <v>495266</v>
      </c>
      <c r="F38" s="51">
        <v>2.945572080358349</v>
      </c>
      <c r="G38" s="63">
        <v>435004</v>
      </c>
      <c r="H38" s="51">
        <v>-0.10655203137773614</v>
      </c>
      <c r="I38" s="50">
        <v>2710</v>
      </c>
      <c r="J38" s="51">
        <v>-15.497349547864047</v>
      </c>
      <c r="K38" s="50">
        <v>739068</v>
      </c>
      <c r="L38" s="51">
        <v>3.606695264530238</v>
      </c>
      <c r="M38" s="50">
        <v>1178</v>
      </c>
      <c r="N38" s="51">
        <v>-3.5217035217035217</v>
      </c>
      <c r="O38" s="52">
        <v>740246</v>
      </c>
      <c r="P38" s="53">
        <v>3.594514674044623</v>
      </c>
      <c r="Q38" s="67"/>
    </row>
    <row r="39" spans="1:17" s="8" customFormat="1" ht="15.75" customHeight="1">
      <c r="A39" s="31">
        <v>37</v>
      </c>
      <c r="B39" s="41" t="s">
        <v>43</v>
      </c>
      <c r="C39" s="50">
        <v>116482</v>
      </c>
      <c r="D39" s="51">
        <v>3.7609121681810085</v>
      </c>
      <c r="E39" s="50">
        <v>216332</v>
      </c>
      <c r="F39" s="51">
        <v>17.24930354568415</v>
      </c>
      <c r="G39" s="63">
        <v>119594</v>
      </c>
      <c r="H39" s="51">
        <v>6.519764148422609</v>
      </c>
      <c r="I39" s="50">
        <v>5438</v>
      </c>
      <c r="J39" s="51">
        <v>40.11852615305334</v>
      </c>
      <c r="K39" s="50">
        <v>338252</v>
      </c>
      <c r="L39" s="51">
        <v>12.508024360795218</v>
      </c>
      <c r="M39" s="50">
        <v>659</v>
      </c>
      <c r="N39" s="51">
        <v>26.73076923076923</v>
      </c>
      <c r="O39" s="52">
        <v>338911</v>
      </c>
      <c r="P39" s="53">
        <v>12.53258159094456</v>
      </c>
      <c r="Q39" s="67"/>
    </row>
    <row r="40" spans="1:17" s="8" customFormat="1" ht="15.75" customHeight="1">
      <c r="A40" s="11"/>
      <c r="B40" s="11" t="s">
        <v>0</v>
      </c>
      <c r="C40" s="12">
        <f>SUM(C3:C39)</f>
        <v>6724865</v>
      </c>
      <c r="D40" s="53">
        <v>5.595081447239084</v>
      </c>
      <c r="E40" s="12">
        <f>SUM(E3:E39)</f>
        <v>8448530</v>
      </c>
      <c r="F40" s="53">
        <v>10.125816848844723</v>
      </c>
      <c r="G40" s="14">
        <f>SUM(G3:G39)</f>
        <v>5499798</v>
      </c>
      <c r="H40" s="51">
        <v>9.235853238822974</v>
      </c>
      <c r="I40" s="12">
        <f>SUM(I3:I39)</f>
        <v>154700</v>
      </c>
      <c r="J40" s="53">
        <v>0.09252249978972159</v>
      </c>
      <c r="K40" s="12">
        <f>SUM(K3:K39)</f>
        <v>15328095</v>
      </c>
      <c r="L40" s="53">
        <v>7.98384394740498</v>
      </c>
      <c r="M40" s="12">
        <f>SUM(M3:M39)</f>
        <v>28598</v>
      </c>
      <c r="N40" s="53">
        <v>22.843642611683848</v>
      </c>
      <c r="O40" s="12">
        <f>SUM(O3:O39)</f>
        <v>15356643</v>
      </c>
      <c r="P40" s="53">
        <v>8.007822994997076</v>
      </c>
      <c r="Q40" s="67"/>
    </row>
    <row r="41" ht="15.75" customHeight="1"/>
    <row r="42" ht="15.75" customHeight="1"/>
  </sheetData>
  <sheetProtection/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3"/>
      <c r="B1" s="29" t="s">
        <v>53</v>
      </c>
      <c r="C1" s="70" t="str">
        <f>Totali!C1</f>
        <v>Gennaio - Febbraio 2006 (su base2005)</v>
      </c>
      <c r="D1" s="70"/>
      <c r="E1" s="70"/>
      <c r="F1" s="70"/>
      <c r="G1" s="70"/>
      <c r="H1" s="70"/>
      <c r="I1" s="70"/>
      <c r="J1" s="70"/>
      <c r="K1" s="70"/>
      <c r="L1" s="70"/>
      <c r="M1" s="45"/>
    </row>
    <row r="2" spans="1:13" s="8" customFormat="1" ht="15.75" customHeight="1">
      <c r="A2" s="31" t="s">
        <v>2</v>
      </c>
      <c r="B2" s="31" t="s">
        <v>3</v>
      </c>
      <c r="C2" s="47" t="s">
        <v>54</v>
      </c>
      <c r="D2" s="22" t="s">
        <v>5</v>
      </c>
      <c r="E2" s="48" t="s">
        <v>55</v>
      </c>
      <c r="F2" s="22" t="s">
        <v>5</v>
      </c>
      <c r="G2" s="35" t="s">
        <v>56</v>
      </c>
      <c r="H2" s="22" t="s">
        <v>5</v>
      </c>
      <c r="I2" s="48" t="s">
        <v>57</v>
      </c>
      <c r="J2" s="22" t="s">
        <v>5</v>
      </c>
      <c r="K2" s="33" t="s">
        <v>50</v>
      </c>
      <c r="L2" s="22" t="s">
        <v>5</v>
      </c>
      <c r="M2" s="66"/>
    </row>
    <row r="3" spans="1:13" s="8" customFormat="1" ht="15.75" customHeight="1">
      <c r="A3" s="31">
        <v>1</v>
      </c>
      <c r="B3" s="41" t="s">
        <v>8</v>
      </c>
      <c r="C3" s="50">
        <v>6</v>
      </c>
      <c r="D3" s="51">
        <v>20</v>
      </c>
      <c r="E3" s="50">
        <v>0</v>
      </c>
      <c r="F3" s="51"/>
      <c r="G3" s="50">
        <v>6</v>
      </c>
      <c r="H3" s="51">
        <v>20</v>
      </c>
      <c r="I3" s="50">
        <v>91</v>
      </c>
      <c r="J3" s="51">
        <v>-12.5</v>
      </c>
      <c r="K3" s="52">
        <v>97</v>
      </c>
      <c r="L3" s="53">
        <v>-11.009174311926605</v>
      </c>
      <c r="M3" s="67"/>
    </row>
    <row r="4" spans="1:13" s="8" customFormat="1" ht="15.75" customHeight="1">
      <c r="A4" s="31">
        <v>2</v>
      </c>
      <c r="B4" s="41" t="s">
        <v>9</v>
      </c>
      <c r="C4" s="50">
        <v>700</v>
      </c>
      <c r="D4" s="51">
        <v>12</v>
      </c>
      <c r="E4" s="50">
        <v>7</v>
      </c>
      <c r="F4" s="51">
        <v>-50</v>
      </c>
      <c r="G4" s="50">
        <v>707</v>
      </c>
      <c r="H4" s="51">
        <v>10.641627543035995</v>
      </c>
      <c r="I4" s="50">
        <v>181</v>
      </c>
      <c r="J4" s="51">
        <v>-8.121827411167512</v>
      </c>
      <c r="K4" s="52">
        <v>888</v>
      </c>
      <c r="L4" s="53">
        <v>6.220095693779904</v>
      </c>
      <c r="M4" s="67"/>
    </row>
    <row r="5" spans="1:13" s="8" customFormat="1" ht="15.75" customHeight="1">
      <c r="A5" s="31">
        <v>3</v>
      </c>
      <c r="B5" s="41" t="s">
        <v>10</v>
      </c>
      <c r="C5" s="50">
        <v>211</v>
      </c>
      <c r="D5" s="51">
        <v>9.895833333333334</v>
      </c>
      <c r="E5" s="50">
        <v>0</v>
      </c>
      <c r="F5" s="51"/>
      <c r="G5" s="50">
        <v>211</v>
      </c>
      <c r="H5" s="51">
        <v>9.895833333333334</v>
      </c>
      <c r="I5" s="50">
        <v>295</v>
      </c>
      <c r="J5" s="51">
        <v>-29.08653846153846</v>
      </c>
      <c r="K5" s="52">
        <v>506</v>
      </c>
      <c r="L5" s="53">
        <v>-16.776315789473685</v>
      </c>
      <c r="M5" s="67"/>
    </row>
    <row r="6" spans="1:13" s="8" customFormat="1" ht="15.75" customHeight="1">
      <c r="A6" s="31">
        <v>4</v>
      </c>
      <c r="B6" s="41" t="s">
        <v>11</v>
      </c>
      <c r="C6" s="50">
        <v>20616</v>
      </c>
      <c r="D6" s="51">
        <v>-3.0838661150808573</v>
      </c>
      <c r="E6" s="50">
        <v>159</v>
      </c>
      <c r="F6" s="51">
        <v>-27.397260273972602</v>
      </c>
      <c r="G6" s="50">
        <v>20775</v>
      </c>
      <c r="H6" s="51">
        <v>-3.3316271927783725</v>
      </c>
      <c r="I6" s="50">
        <v>0</v>
      </c>
      <c r="J6" s="51"/>
      <c r="K6" s="52">
        <v>20775</v>
      </c>
      <c r="L6" s="53">
        <v>-3.3316271927783725</v>
      </c>
      <c r="M6" s="67"/>
    </row>
    <row r="7" spans="1:13" s="8" customFormat="1" ht="15.75" customHeight="1">
      <c r="A7" s="31">
        <v>5</v>
      </c>
      <c r="B7" s="41" t="s">
        <v>12</v>
      </c>
      <c r="C7" s="50">
        <v>2422</v>
      </c>
      <c r="D7" s="51">
        <v>18.26171875</v>
      </c>
      <c r="E7" s="50">
        <v>1464</v>
      </c>
      <c r="F7" s="51">
        <v>3.68271954674221</v>
      </c>
      <c r="G7" s="50">
        <v>3886</v>
      </c>
      <c r="H7" s="51">
        <v>12.3121387283237</v>
      </c>
      <c r="I7" s="50">
        <v>285</v>
      </c>
      <c r="J7" s="51">
        <v>-6.862745098039215</v>
      </c>
      <c r="K7" s="52">
        <v>4171</v>
      </c>
      <c r="L7" s="53">
        <v>10.724714627024158</v>
      </c>
      <c r="M7" s="67"/>
    </row>
    <row r="8" spans="1:13" s="8" customFormat="1" ht="15.75" customHeight="1">
      <c r="A8" s="31">
        <v>6</v>
      </c>
      <c r="B8" s="41" t="s">
        <v>13</v>
      </c>
      <c r="C8" s="50">
        <v>0</v>
      </c>
      <c r="D8" s="51"/>
      <c r="E8" s="50">
        <v>0</v>
      </c>
      <c r="F8" s="51"/>
      <c r="G8" s="50">
        <v>0</v>
      </c>
      <c r="H8" s="51"/>
      <c r="I8" s="50">
        <v>0</v>
      </c>
      <c r="J8" s="51"/>
      <c r="K8" s="52">
        <v>0</v>
      </c>
      <c r="L8" s="53"/>
      <c r="M8" s="67"/>
    </row>
    <row r="9" spans="1:13" s="8" customFormat="1" ht="15.75" customHeight="1">
      <c r="A9" s="31">
        <v>7</v>
      </c>
      <c r="B9" s="41" t="s">
        <v>14</v>
      </c>
      <c r="C9" s="50">
        <v>2423</v>
      </c>
      <c r="D9" s="51">
        <v>227.43243243243242</v>
      </c>
      <c r="E9" s="50">
        <v>408</v>
      </c>
      <c r="F9" s="51"/>
      <c r="G9" s="50">
        <v>2831</v>
      </c>
      <c r="H9" s="51">
        <v>282.56756756756755</v>
      </c>
      <c r="I9" s="50">
        <v>0</v>
      </c>
      <c r="J9" s="51"/>
      <c r="K9" s="52">
        <v>2831</v>
      </c>
      <c r="L9" s="53">
        <v>282.56756756756755</v>
      </c>
      <c r="M9" s="67"/>
    </row>
    <row r="10" spans="1:13" s="8" customFormat="1" ht="15.75" customHeight="1">
      <c r="A10" s="31">
        <v>8</v>
      </c>
      <c r="B10" s="41" t="s">
        <v>15</v>
      </c>
      <c r="C10" s="50">
        <v>67</v>
      </c>
      <c r="D10" s="51">
        <v>-14.102564102564102</v>
      </c>
      <c r="E10" s="50">
        <v>0</v>
      </c>
      <c r="F10" s="51"/>
      <c r="G10" s="50">
        <v>67</v>
      </c>
      <c r="H10" s="51">
        <v>-14.102564102564102</v>
      </c>
      <c r="I10" s="50">
        <v>73</v>
      </c>
      <c r="J10" s="51">
        <v>21.666666666666668</v>
      </c>
      <c r="K10" s="52">
        <v>140</v>
      </c>
      <c r="L10" s="53">
        <v>1.4492753623188406</v>
      </c>
      <c r="M10" s="67"/>
    </row>
    <row r="11" spans="1:13" s="8" customFormat="1" ht="15.75" customHeight="1">
      <c r="A11" s="31">
        <v>9</v>
      </c>
      <c r="B11" s="41" t="s">
        <v>16</v>
      </c>
      <c r="C11" s="50">
        <v>379</v>
      </c>
      <c r="D11" s="51">
        <v>0.7978723404255319</v>
      </c>
      <c r="E11" s="50">
        <v>0</v>
      </c>
      <c r="F11" s="51"/>
      <c r="G11" s="50">
        <v>379</v>
      </c>
      <c r="H11" s="51">
        <v>0.7978723404255319</v>
      </c>
      <c r="I11" s="50">
        <v>364</v>
      </c>
      <c r="J11" s="51">
        <v>11.314984709480122</v>
      </c>
      <c r="K11" s="52">
        <v>743</v>
      </c>
      <c r="L11" s="53">
        <v>5.689900426742532</v>
      </c>
      <c r="M11" s="67"/>
    </row>
    <row r="12" spans="1:13" s="8" customFormat="1" ht="15.75" customHeight="1">
      <c r="A12" s="31">
        <v>10</v>
      </c>
      <c r="B12" s="41" t="s">
        <v>17</v>
      </c>
      <c r="C12" s="50">
        <v>1008</v>
      </c>
      <c r="D12" s="51">
        <v>-5.440900562851782</v>
      </c>
      <c r="E12" s="50">
        <v>2</v>
      </c>
      <c r="F12" s="51"/>
      <c r="G12" s="50">
        <v>1010</v>
      </c>
      <c r="H12" s="51">
        <v>-5.25328330206379</v>
      </c>
      <c r="I12" s="50">
        <v>530</v>
      </c>
      <c r="J12" s="51">
        <v>-5.86145648312611</v>
      </c>
      <c r="K12" s="52">
        <v>1540</v>
      </c>
      <c r="L12" s="53">
        <v>-5.463474524248005</v>
      </c>
      <c r="M12" s="67"/>
    </row>
    <row r="13" spans="1:13" s="8" customFormat="1" ht="15.75" customHeight="1">
      <c r="A13" s="31">
        <v>11</v>
      </c>
      <c r="B13" s="41" t="s">
        <v>18</v>
      </c>
      <c r="C13" s="50">
        <v>0</v>
      </c>
      <c r="D13" s="51"/>
      <c r="E13" s="50">
        <v>0</v>
      </c>
      <c r="F13" s="51"/>
      <c r="G13" s="50">
        <v>0</v>
      </c>
      <c r="H13" s="51"/>
      <c r="I13" s="50">
        <v>0</v>
      </c>
      <c r="J13" s="51"/>
      <c r="K13" s="52">
        <v>0</v>
      </c>
      <c r="L13" s="53"/>
      <c r="M13" s="67"/>
    </row>
    <row r="14" spans="1:13" s="8" customFormat="1" ht="15.75" customHeight="1">
      <c r="A14" s="31">
        <v>12</v>
      </c>
      <c r="B14" s="41" t="s">
        <v>19</v>
      </c>
      <c r="C14" s="50">
        <v>0</v>
      </c>
      <c r="D14" s="51"/>
      <c r="E14" s="50">
        <v>0</v>
      </c>
      <c r="F14" s="51"/>
      <c r="G14" s="50">
        <v>0</v>
      </c>
      <c r="H14" s="51"/>
      <c r="I14" s="50">
        <v>0</v>
      </c>
      <c r="J14" s="51"/>
      <c r="K14" s="52">
        <v>0</v>
      </c>
      <c r="L14" s="53"/>
      <c r="M14" s="67"/>
    </row>
    <row r="15" spans="1:13" s="8" customFormat="1" ht="15.75" customHeight="1">
      <c r="A15" s="31">
        <v>13</v>
      </c>
      <c r="B15" s="41" t="s">
        <v>20</v>
      </c>
      <c r="C15" s="50">
        <v>91</v>
      </c>
      <c r="D15" s="51">
        <v>-54.04040404040404</v>
      </c>
      <c r="E15" s="50">
        <v>358</v>
      </c>
      <c r="F15" s="51">
        <v>57.01754385964912</v>
      </c>
      <c r="G15" s="50">
        <v>449</v>
      </c>
      <c r="H15" s="51">
        <v>5.39906103286385</v>
      </c>
      <c r="I15" s="50">
        <v>0</v>
      </c>
      <c r="J15" s="51"/>
      <c r="K15" s="52">
        <v>449</v>
      </c>
      <c r="L15" s="53">
        <v>5.39906103286385</v>
      </c>
      <c r="M15" s="67"/>
    </row>
    <row r="16" spans="1:13" s="8" customFormat="1" ht="15.75" customHeight="1">
      <c r="A16" s="31">
        <v>14</v>
      </c>
      <c r="B16" s="41" t="s">
        <v>21</v>
      </c>
      <c r="C16" s="50">
        <v>0</v>
      </c>
      <c r="D16" s="51"/>
      <c r="E16" s="50">
        <v>0</v>
      </c>
      <c r="F16" s="51"/>
      <c r="G16" s="50">
        <v>0</v>
      </c>
      <c r="H16" s="51"/>
      <c r="I16" s="50">
        <v>0</v>
      </c>
      <c r="J16" s="51"/>
      <c r="K16" s="52">
        <v>0</v>
      </c>
      <c r="L16" s="53"/>
      <c r="M16" s="67"/>
    </row>
    <row r="17" spans="1:13" s="8" customFormat="1" ht="15.75" customHeight="1">
      <c r="A17" s="31">
        <v>15</v>
      </c>
      <c r="B17" s="41" t="s">
        <v>77</v>
      </c>
      <c r="C17" s="50">
        <v>92</v>
      </c>
      <c r="D17" s="51">
        <v>31.428571428571427</v>
      </c>
      <c r="E17" s="50">
        <v>0</v>
      </c>
      <c r="F17" s="51"/>
      <c r="G17" s="50">
        <v>92</v>
      </c>
      <c r="H17" s="51">
        <v>31.428571428571427</v>
      </c>
      <c r="I17" s="50">
        <v>0</v>
      </c>
      <c r="J17" s="51"/>
      <c r="K17" s="52">
        <v>92</v>
      </c>
      <c r="L17" s="53">
        <v>31.428571428571427</v>
      </c>
      <c r="M17" s="67"/>
    </row>
    <row r="18" spans="1:13" s="8" customFormat="1" ht="15.75" customHeight="1">
      <c r="A18" s="31">
        <v>16</v>
      </c>
      <c r="B18" s="41" t="s">
        <v>22</v>
      </c>
      <c r="C18" s="50">
        <v>56</v>
      </c>
      <c r="D18" s="51">
        <v>-36.36363636363637</v>
      </c>
      <c r="E18" s="50">
        <v>631</v>
      </c>
      <c r="F18" s="51">
        <v>21.57996146435453</v>
      </c>
      <c r="G18" s="50">
        <v>687</v>
      </c>
      <c r="H18" s="51">
        <v>13.179571663920923</v>
      </c>
      <c r="I18" s="50">
        <v>193</v>
      </c>
      <c r="J18" s="51">
        <v>2.6595744680851063</v>
      </c>
      <c r="K18" s="52">
        <v>880</v>
      </c>
      <c r="L18" s="53">
        <v>10.69182389937107</v>
      </c>
      <c r="M18" s="67"/>
    </row>
    <row r="19" spans="1:13" s="8" customFormat="1" ht="15.75" customHeight="1">
      <c r="A19" s="31">
        <v>17</v>
      </c>
      <c r="B19" s="41" t="s">
        <v>23</v>
      </c>
      <c r="C19" s="50">
        <v>55</v>
      </c>
      <c r="D19" s="51">
        <v>-36.7816091954023</v>
      </c>
      <c r="E19" s="50">
        <v>0</v>
      </c>
      <c r="F19" s="51"/>
      <c r="G19" s="50">
        <v>55</v>
      </c>
      <c r="H19" s="51">
        <v>-42.708333333333336</v>
      </c>
      <c r="I19" s="50">
        <v>306</v>
      </c>
      <c r="J19" s="51">
        <v>-15.702479338842975</v>
      </c>
      <c r="K19" s="52">
        <v>361</v>
      </c>
      <c r="L19" s="53">
        <v>-21.350762527233115</v>
      </c>
      <c r="M19" s="67"/>
    </row>
    <row r="20" spans="1:13" s="8" customFormat="1" ht="15.75" customHeight="1">
      <c r="A20" s="31">
        <v>18</v>
      </c>
      <c r="B20" s="41" t="s">
        <v>24</v>
      </c>
      <c r="C20" s="50">
        <v>2628</v>
      </c>
      <c r="D20" s="51">
        <v>6.482982171799027</v>
      </c>
      <c r="E20" s="50">
        <v>0</v>
      </c>
      <c r="F20" s="51"/>
      <c r="G20" s="50">
        <v>2628</v>
      </c>
      <c r="H20" s="51">
        <v>6.482982171799027</v>
      </c>
      <c r="I20" s="50">
        <v>1485</v>
      </c>
      <c r="J20" s="51">
        <v>25.21079258010118</v>
      </c>
      <c r="K20" s="52">
        <v>4113</v>
      </c>
      <c r="L20" s="53">
        <v>12.561576354679802</v>
      </c>
      <c r="M20" s="67"/>
    </row>
    <row r="21" spans="1:13" s="8" customFormat="1" ht="15.75" customHeight="1">
      <c r="A21" s="31">
        <v>19</v>
      </c>
      <c r="B21" s="41" t="s">
        <v>25</v>
      </c>
      <c r="C21" s="50">
        <v>54977</v>
      </c>
      <c r="D21" s="51">
        <v>-1.3529274550968042</v>
      </c>
      <c r="E21" s="50">
        <v>0</v>
      </c>
      <c r="F21" s="51"/>
      <c r="G21" s="50">
        <v>54977</v>
      </c>
      <c r="H21" s="51">
        <v>-1.3529274550968042</v>
      </c>
      <c r="I21" s="50">
        <v>2361</v>
      </c>
      <c r="J21" s="51">
        <v>-7.845433255269321</v>
      </c>
      <c r="K21" s="52">
        <v>57338</v>
      </c>
      <c r="L21" s="53">
        <v>-1.6382756077058995</v>
      </c>
      <c r="M21" s="67"/>
    </row>
    <row r="22" spans="1:13" s="8" customFormat="1" ht="15.75" customHeight="1">
      <c r="A22" s="31">
        <v>20</v>
      </c>
      <c r="B22" s="41" t="s">
        <v>26</v>
      </c>
      <c r="C22" s="50">
        <v>266</v>
      </c>
      <c r="D22" s="51">
        <v>-32.65822784810127</v>
      </c>
      <c r="E22" s="50">
        <v>404</v>
      </c>
      <c r="F22" s="51">
        <v>1</v>
      </c>
      <c r="G22" s="50">
        <v>670</v>
      </c>
      <c r="H22" s="51">
        <v>-15.723270440251572</v>
      </c>
      <c r="I22" s="50">
        <v>511</v>
      </c>
      <c r="J22" s="51">
        <v>47.262247838616716</v>
      </c>
      <c r="K22" s="52">
        <v>1181</v>
      </c>
      <c r="L22" s="53">
        <v>3.415061295971979</v>
      </c>
      <c r="M22" s="67"/>
    </row>
    <row r="23" spans="1:13" s="8" customFormat="1" ht="15.75" customHeight="1">
      <c r="A23" s="31">
        <v>21</v>
      </c>
      <c r="B23" s="41" t="s">
        <v>27</v>
      </c>
      <c r="C23" s="50">
        <v>143</v>
      </c>
      <c r="D23" s="51">
        <v>0</v>
      </c>
      <c r="E23" s="50">
        <v>0</v>
      </c>
      <c r="F23" s="51"/>
      <c r="G23" s="50">
        <v>143</v>
      </c>
      <c r="H23" s="51">
        <v>0</v>
      </c>
      <c r="I23" s="50">
        <v>0</v>
      </c>
      <c r="J23" s="51"/>
      <c r="K23" s="52">
        <v>143</v>
      </c>
      <c r="L23" s="53">
        <v>0</v>
      </c>
      <c r="M23" s="67"/>
    </row>
    <row r="24" spans="1:13" s="8" customFormat="1" ht="15.75" customHeight="1">
      <c r="A24" s="31">
        <v>22</v>
      </c>
      <c r="B24" s="41" t="s">
        <v>28</v>
      </c>
      <c r="C24" s="50">
        <v>511</v>
      </c>
      <c r="D24" s="51">
        <v>64.83870967741936</v>
      </c>
      <c r="E24" s="50">
        <v>0</v>
      </c>
      <c r="F24" s="51"/>
      <c r="G24" s="50">
        <v>511</v>
      </c>
      <c r="H24" s="51">
        <v>64.83870967741936</v>
      </c>
      <c r="I24" s="50">
        <v>447</v>
      </c>
      <c r="J24" s="51">
        <v>20.485175202156334</v>
      </c>
      <c r="K24" s="52">
        <v>958</v>
      </c>
      <c r="L24" s="53">
        <v>40.67547723935389</v>
      </c>
      <c r="M24" s="67"/>
    </row>
    <row r="25" spans="1:13" s="8" customFormat="1" ht="15.75" customHeight="1">
      <c r="A25" s="31">
        <v>23</v>
      </c>
      <c r="B25" s="41" t="s">
        <v>29</v>
      </c>
      <c r="C25" s="50">
        <v>128</v>
      </c>
      <c r="D25" s="51">
        <v>25.49019607843137</v>
      </c>
      <c r="E25" s="50">
        <v>0</v>
      </c>
      <c r="F25" s="51"/>
      <c r="G25" s="50">
        <v>128</v>
      </c>
      <c r="H25" s="51">
        <v>25.49019607843137</v>
      </c>
      <c r="I25" s="50">
        <v>0</v>
      </c>
      <c r="J25" s="51"/>
      <c r="K25" s="52">
        <v>128</v>
      </c>
      <c r="L25" s="53">
        <v>25.49019607843137</v>
      </c>
      <c r="M25" s="67"/>
    </row>
    <row r="26" spans="1:13" s="8" customFormat="1" ht="15.75" customHeight="1">
      <c r="A26" s="31">
        <v>24</v>
      </c>
      <c r="B26" s="41" t="s">
        <v>30</v>
      </c>
      <c r="C26" s="50">
        <v>0</v>
      </c>
      <c r="D26" s="51"/>
      <c r="E26" s="50">
        <v>0</v>
      </c>
      <c r="F26" s="51"/>
      <c r="G26" s="50">
        <v>0</v>
      </c>
      <c r="H26" s="51"/>
      <c r="I26" s="50">
        <v>0</v>
      </c>
      <c r="J26" s="51"/>
      <c r="K26" s="52">
        <v>0</v>
      </c>
      <c r="L26" s="53"/>
      <c r="M26" s="67"/>
    </row>
    <row r="27" spans="1:13" s="8" customFormat="1" ht="15.75" customHeight="1">
      <c r="A27" s="31">
        <v>25</v>
      </c>
      <c r="B27" s="41" t="s">
        <v>31</v>
      </c>
      <c r="C27" s="50">
        <v>160</v>
      </c>
      <c r="D27" s="51">
        <v>11.11111111111111</v>
      </c>
      <c r="E27" s="50">
        <v>0</v>
      </c>
      <c r="F27" s="51"/>
      <c r="G27" s="50">
        <v>160</v>
      </c>
      <c r="H27" s="51">
        <v>11.11111111111111</v>
      </c>
      <c r="I27" s="50">
        <v>247</v>
      </c>
      <c r="J27" s="51">
        <v>15.42056074766355</v>
      </c>
      <c r="K27" s="52">
        <v>407</v>
      </c>
      <c r="L27" s="53">
        <v>13.687150837988828</v>
      </c>
      <c r="M27" s="67"/>
    </row>
    <row r="28" spans="1:13" s="8" customFormat="1" ht="15.75" customHeight="1">
      <c r="A28" s="31">
        <v>26</v>
      </c>
      <c r="B28" s="41" t="s">
        <v>32</v>
      </c>
      <c r="C28" s="50">
        <v>1629</v>
      </c>
      <c r="D28" s="51">
        <v>79.20792079207921</v>
      </c>
      <c r="E28" s="50">
        <v>381</v>
      </c>
      <c r="F28" s="51">
        <v>-8.851674641148325</v>
      </c>
      <c r="G28" s="50">
        <v>2010</v>
      </c>
      <c r="H28" s="51">
        <v>51.46948003014318</v>
      </c>
      <c r="I28" s="50">
        <v>216</v>
      </c>
      <c r="J28" s="51">
        <v>-0.9174311926605505</v>
      </c>
      <c r="K28" s="52">
        <v>2226</v>
      </c>
      <c r="L28" s="53">
        <v>44.077669902912625</v>
      </c>
      <c r="M28" s="67"/>
    </row>
    <row r="29" spans="1:13" s="8" customFormat="1" ht="15.75" customHeight="1">
      <c r="A29" s="31">
        <v>27</v>
      </c>
      <c r="B29" s="41" t="s">
        <v>33</v>
      </c>
      <c r="C29" s="50">
        <v>24</v>
      </c>
      <c r="D29" s="51">
        <v>-4</v>
      </c>
      <c r="E29" s="50">
        <v>0</v>
      </c>
      <c r="F29" s="51"/>
      <c r="G29" s="50">
        <v>24</v>
      </c>
      <c r="H29" s="51">
        <v>-4</v>
      </c>
      <c r="I29" s="50">
        <v>0</v>
      </c>
      <c r="J29" s="51"/>
      <c r="K29" s="52">
        <v>24</v>
      </c>
      <c r="L29" s="53">
        <v>-4</v>
      </c>
      <c r="M29" s="67"/>
    </row>
    <row r="30" spans="1:13" s="8" customFormat="1" ht="15.75" customHeight="1">
      <c r="A30" s="31">
        <v>28</v>
      </c>
      <c r="B30" s="41" t="s">
        <v>34</v>
      </c>
      <c r="C30" s="50">
        <v>270</v>
      </c>
      <c r="D30" s="51">
        <v>-9.698996655518394</v>
      </c>
      <c r="E30" s="50">
        <v>0</v>
      </c>
      <c r="F30" s="51"/>
      <c r="G30" s="50">
        <v>270</v>
      </c>
      <c r="H30" s="51">
        <v>-9.698996655518394</v>
      </c>
      <c r="I30" s="50">
        <v>0</v>
      </c>
      <c r="J30" s="51"/>
      <c r="K30" s="52">
        <v>270</v>
      </c>
      <c r="L30" s="53">
        <v>-9.698996655518394</v>
      </c>
      <c r="M30" s="67"/>
    </row>
    <row r="31" spans="1:13" s="8" customFormat="1" ht="15.75" customHeight="1">
      <c r="A31" s="31">
        <v>29</v>
      </c>
      <c r="B31" s="41" t="s">
        <v>35</v>
      </c>
      <c r="C31" s="50">
        <v>3581</v>
      </c>
      <c r="D31" s="51">
        <v>-6.525711302531976</v>
      </c>
      <c r="E31" s="50">
        <v>0</v>
      </c>
      <c r="F31" s="51"/>
      <c r="G31" s="50">
        <v>3581</v>
      </c>
      <c r="H31" s="51">
        <v>-6.525711302531976</v>
      </c>
      <c r="I31" s="50">
        <v>7</v>
      </c>
      <c r="J31" s="51"/>
      <c r="K31" s="52">
        <v>3588</v>
      </c>
      <c r="L31" s="53">
        <v>-6.3429913860610805</v>
      </c>
      <c r="M31" s="67"/>
    </row>
    <row r="32" spans="1:13" s="8" customFormat="1" ht="15.75" customHeight="1">
      <c r="A32" s="31">
        <v>30</v>
      </c>
      <c r="B32" s="41" t="s">
        <v>36</v>
      </c>
      <c r="C32" s="50">
        <v>17759</v>
      </c>
      <c r="D32" s="51">
        <v>1.1735885603600524</v>
      </c>
      <c r="E32" s="50">
        <v>0</v>
      </c>
      <c r="F32" s="51"/>
      <c r="G32" s="50">
        <v>17759</v>
      </c>
      <c r="H32" s="51">
        <v>1.1735885603600524</v>
      </c>
      <c r="I32" s="50">
        <v>6678</v>
      </c>
      <c r="J32" s="51">
        <v>-1.822993237283152</v>
      </c>
      <c r="K32" s="52">
        <v>24437</v>
      </c>
      <c r="L32" s="53">
        <v>0.3366865120098542</v>
      </c>
      <c r="M32" s="67"/>
    </row>
    <row r="33" spans="1:13" s="8" customFormat="1" ht="15.75" customHeight="1">
      <c r="A33" s="31">
        <v>31</v>
      </c>
      <c r="B33" s="41" t="s">
        <v>37</v>
      </c>
      <c r="C33" s="50">
        <v>0</v>
      </c>
      <c r="D33" s="51"/>
      <c r="E33" s="50">
        <v>0</v>
      </c>
      <c r="F33" s="51"/>
      <c r="G33" s="50">
        <v>0</v>
      </c>
      <c r="H33" s="51"/>
      <c r="I33" s="50">
        <v>0</v>
      </c>
      <c r="J33" s="51"/>
      <c r="K33" s="52">
        <v>0</v>
      </c>
      <c r="L33" s="53"/>
      <c r="M33" s="67"/>
    </row>
    <row r="34" spans="1:13" s="8" customFormat="1" ht="15.75" customHeight="1">
      <c r="A34" s="31">
        <v>32</v>
      </c>
      <c r="B34" s="41" t="s">
        <v>38</v>
      </c>
      <c r="C34" s="50">
        <v>329</v>
      </c>
      <c r="D34" s="51">
        <v>-42.582897033158815</v>
      </c>
      <c r="E34" s="50">
        <v>1361</v>
      </c>
      <c r="F34" s="51">
        <v>-25.871459694989106</v>
      </c>
      <c r="G34" s="50">
        <v>1690</v>
      </c>
      <c r="H34" s="51">
        <v>-29.846409298464092</v>
      </c>
      <c r="I34" s="50">
        <v>288</v>
      </c>
      <c r="J34" s="51">
        <v>8.679245283018869</v>
      </c>
      <c r="K34" s="52">
        <v>1977</v>
      </c>
      <c r="L34" s="53">
        <v>-26.06581899775617</v>
      </c>
      <c r="M34" s="67"/>
    </row>
    <row r="35" spans="1:13" s="8" customFormat="1" ht="15.75" customHeight="1">
      <c r="A35" s="31">
        <v>33</v>
      </c>
      <c r="B35" s="41" t="s">
        <v>39</v>
      </c>
      <c r="C35" s="50">
        <v>6</v>
      </c>
      <c r="D35" s="51">
        <v>-53.84615384615385</v>
      </c>
      <c r="E35" s="50">
        <v>0</v>
      </c>
      <c r="F35" s="51"/>
      <c r="G35" s="50">
        <v>6</v>
      </c>
      <c r="H35" s="51">
        <v>-53.84615384615385</v>
      </c>
      <c r="I35" s="50">
        <v>2</v>
      </c>
      <c r="J35" s="51">
        <v>0</v>
      </c>
      <c r="K35" s="52">
        <v>7</v>
      </c>
      <c r="L35" s="53">
        <v>-50</v>
      </c>
      <c r="M35" s="67"/>
    </row>
    <row r="36" spans="1:13" s="8" customFormat="1" ht="15.75" customHeight="1">
      <c r="A36" s="31">
        <v>34</v>
      </c>
      <c r="B36" s="41" t="s">
        <v>40</v>
      </c>
      <c r="C36" s="50">
        <v>3036</v>
      </c>
      <c r="D36" s="51">
        <v>22.419354838709676</v>
      </c>
      <c r="E36" s="50">
        <v>0</v>
      </c>
      <c r="F36" s="51"/>
      <c r="G36" s="50">
        <v>3036</v>
      </c>
      <c r="H36" s="51">
        <v>22.419354838709676</v>
      </c>
      <c r="I36" s="50">
        <v>4</v>
      </c>
      <c r="J36" s="51">
        <v>-84</v>
      </c>
      <c r="K36" s="52">
        <v>3040</v>
      </c>
      <c r="L36" s="53">
        <v>21.260470682090148</v>
      </c>
      <c r="M36" s="67"/>
    </row>
    <row r="37" spans="1:13" s="8" customFormat="1" ht="15.75" customHeight="1">
      <c r="A37" s="31">
        <v>35</v>
      </c>
      <c r="B37" s="41" t="s">
        <v>41</v>
      </c>
      <c r="C37" s="50">
        <v>26</v>
      </c>
      <c r="D37" s="51">
        <v>-40.90909090909091</v>
      </c>
      <c r="E37" s="50">
        <v>58</v>
      </c>
      <c r="F37" s="51">
        <v>-15.942028985507246</v>
      </c>
      <c r="G37" s="50">
        <v>84</v>
      </c>
      <c r="H37" s="51">
        <v>-25.663716814159294</v>
      </c>
      <c r="I37" s="50">
        <v>12</v>
      </c>
      <c r="J37" s="51">
        <v>0</v>
      </c>
      <c r="K37" s="52">
        <v>96</v>
      </c>
      <c r="L37" s="53">
        <v>-23.2</v>
      </c>
      <c r="M37" s="67"/>
    </row>
    <row r="38" spans="1:13" s="8" customFormat="1" ht="15.75" customHeight="1">
      <c r="A38" s="31">
        <v>36</v>
      </c>
      <c r="B38" s="41" t="s">
        <v>42</v>
      </c>
      <c r="C38" s="50">
        <v>1443</v>
      </c>
      <c r="D38" s="51">
        <v>29.882988298829883</v>
      </c>
      <c r="E38" s="50">
        <v>1729</v>
      </c>
      <c r="F38" s="51">
        <v>-1.2564249000571102</v>
      </c>
      <c r="G38" s="50">
        <v>3172</v>
      </c>
      <c r="H38" s="51">
        <v>10.831586303284416</v>
      </c>
      <c r="I38" s="50">
        <v>632</v>
      </c>
      <c r="J38" s="51">
        <v>27.93522267206478</v>
      </c>
      <c r="K38" s="52">
        <v>3804</v>
      </c>
      <c r="L38" s="53">
        <v>13.315460232350313</v>
      </c>
      <c r="M38" s="67"/>
    </row>
    <row r="39" spans="1:13" s="8" customFormat="1" ht="15.75" customHeight="1">
      <c r="A39" s="31">
        <v>37</v>
      </c>
      <c r="B39" s="41" t="s">
        <v>43</v>
      </c>
      <c r="C39" s="50">
        <v>458</v>
      </c>
      <c r="D39" s="51">
        <v>917.7777777777778</v>
      </c>
      <c r="E39" s="50">
        <v>1258</v>
      </c>
      <c r="F39" s="51">
        <v>-14.30517711171662</v>
      </c>
      <c r="G39" s="50">
        <v>1716</v>
      </c>
      <c r="H39" s="51">
        <v>13.417052214144084</v>
      </c>
      <c r="I39" s="50">
        <v>207</v>
      </c>
      <c r="J39" s="51">
        <v>2.985074626865672</v>
      </c>
      <c r="K39" s="52">
        <v>1923</v>
      </c>
      <c r="L39" s="53">
        <v>12.19369894982497</v>
      </c>
      <c r="M39" s="67"/>
    </row>
    <row r="40" spans="1:13" s="8" customFormat="1" ht="15.75" customHeight="1">
      <c r="A40" s="11"/>
      <c r="B40" s="11" t="s">
        <v>0</v>
      </c>
      <c r="C40" s="12">
        <f>SUM(C3:C39)</f>
        <v>115500</v>
      </c>
      <c r="D40" s="53">
        <v>2.193397687155484</v>
      </c>
      <c r="E40" s="12">
        <f>SUM(E3:E39)</f>
        <v>8220</v>
      </c>
      <c r="F40" s="53">
        <v>-1.474289823804387</v>
      </c>
      <c r="G40" s="12">
        <f>SUM(G3:G39)</f>
        <v>123720</v>
      </c>
      <c r="H40" s="53">
        <v>1.9412675917075906</v>
      </c>
      <c r="I40" s="12">
        <f>SUM(I3:I39)</f>
        <v>15415</v>
      </c>
      <c r="J40" s="53">
        <v>1.2612494252118505</v>
      </c>
      <c r="K40" s="12">
        <f>SUM(K3:K39)</f>
        <v>139133</v>
      </c>
      <c r="L40" s="53">
        <v>1.8617761183102717</v>
      </c>
      <c r="M40" s="67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5.2812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58</v>
      </c>
      <c r="C1" s="71" t="s">
        <v>59</v>
      </c>
      <c r="D1" s="71"/>
      <c r="E1" s="71"/>
      <c r="F1" s="71"/>
      <c r="G1" s="71"/>
      <c r="H1" s="71"/>
      <c r="I1" s="17"/>
    </row>
    <row r="2" spans="1:9" s="23" customFormat="1" ht="15.75" customHeight="1">
      <c r="A2" s="19" t="s">
        <v>2</v>
      </c>
      <c r="B2" s="20" t="s">
        <v>3</v>
      </c>
      <c r="C2" s="21" t="s">
        <v>4</v>
      </c>
      <c r="D2" s="22" t="s">
        <v>5</v>
      </c>
      <c r="E2" s="21" t="s">
        <v>6</v>
      </c>
      <c r="F2" s="22" t="s">
        <v>5</v>
      </c>
      <c r="G2" s="21" t="s">
        <v>7</v>
      </c>
      <c r="H2" s="22" t="s">
        <v>5</v>
      </c>
      <c r="I2" s="66"/>
    </row>
    <row r="3" spans="1:9" s="23" customFormat="1" ht="15.75" customHeight="1">
      <c r="A3" s="24">
        <v>1</v>
      </c>
      <c r="B3" s="25" t="s">
        <v>8</v>
      </c>
      <c r="C3" s="26">
        <v>666</v>
      </c>
      <c r="D3" s="27">
        <v>2.7777777777777777</v>
      </c>
      <c r="E3" s="26">
        <v>56554</v>
      </c>
      <c r="F3" s="27">
        <v>5.542699313227829</v>
      </c>
      <c r="G3" s="26">
        <v>51</v>
      </c>
      <c r="H3" s="27">
        <v>-10.526315789473685</v>
      </c>
      <c r="I3" s="68"/>
    </row>
    <row r="4" spans="1:9" s="23" customFormat="1" ht="15.75" customHeight="1">
      <c r="A4" s="24">
        <v>2</v>
      </c>
      <c r="B4" s="25" t="s">
        <v>9</v>
      </c>
      <c r="C4" s="26">
        <v>1320</v>
      </c>
      <c r="D4" s="27">
        <v>-13.328956007879185</v>
      </c>
      <c r="E4" s="26">
        <v>30775</v>
      </c>
      <c r="F4" s="27">
        <v>-7.468655100874951</v>
      </c>
      <c r="G4" s="26">
        <v>500</v>
      </c>
      <c r="H4" s="27">
        <v>-0.398406374501992</v>
      </c>
      <c r="I4" s="68"/>
    </row>
    <row r="5" spans="1:9" s="23" customFormat="1" ht="15.75" customHeight="1">
      <c r="A5" s="24">
        <v>3</v>
      </c>
      <c r="B5" s="25" t="s">
        <v>10</v>
      </c>
      <c r="C5" s="26">
        <v>1876</v>
      </c>
      <c r="D5" s="27">
        <v>19.719208679004467</v>
      </c>
      <c r="E5" s="26">
        <v>124973</v>
      </c>
      <c r="F5" s="27">
        <v>18.174425311811486</v>
      </c>
      <c r="G5" s="26">
        <v>325</v>
      </c>
      <c r="H5" s="27">
        <v>22.641509433962263</v>
      </c>
      <c r="I5" s="68"/>
    </row>
    <row r="6" spans="1:9" s="23" customFormat="1" ht="15.75" customHeight="1">
      <c r="A6" s="24">
        <v>4</v>
      </c>
      <c r="B6" s="25" t="s">
        <v>11</v>
      </c>
      <c r="C6" s="26">
        <v>3882</v>
      </c>
      <c r="D6" s="27">
        <v>14.81810115350488</v>
      </c>
      <c r="E6" s="26">
        <v>329531</v>
      </c>
      <c r="F6" s="27">
        <v>31.478444750334152</v>
      </c>
      <c r="G6" s="26">
        <v>11041</v>
      </c>
      <c r="H6" s="27">
        <v>-3.5130647557458707</v>
      </c>
      <c r="I6" s="68"/>
    </row>
    <row r="7" spans="1:9" s="23" customFormat="1" ht="15.75" customHeight="1">
      <c r="A7" s="24">
        <v>5</v>
      </c>
      <c r="B7" s="25" t="s">
        <v>12</v>
      </c>
      <c r="C7" s="26">
        <v>4353</v>
      </c>
      <c r="D7" s="27">
        <v>18.255908720456397</v>
      </c>
      <c r="E7" s="26">
        <v>238245</v>
      </c>
      <c r="F7" s="27">
        <v>12.58417408973844</v>
      </c>
      <c r="G7" s="26">
        <v>2280</v>
      </c>
      <c r="H7" s="27">
        <v>9.826589595375722</v>
      </c>
      <c r="I7" s="68"/>
    </row>
    <row r="8" spans="1:9" s="23" customFormat="1" ht="15.75" customHeight="1">
      <c r="A8" s="24">
        <v>6</v>
      </c>
      <c r="B8" s="25" t="s">
        <v>13</v>
      </c>
      <c r="C8" s="26">
        <v>978</v>
      </c>
      <c r="D8" s="27">
        <v>-9.023255813953488</v>
      </c>
      <c r="E8" s="26">
        <v>6838</v>
      </c>
      <c r="F8" s="27">
        <v>14.905057973449841</v>
      </c>
      <c r="G8" s="26">
        <v>0</v>
      </c>
      <c r="H8" s="27"/>
      <c r="I8" s="68"/>
    </row>
    <row r="9" spans="1:9" s="23" customFormat="1" ht="15.75" customHeight="1">
      <c r="A9" s="24">
        <v>7</v>
      </c>
      <c r="B9" s="25" t="s">
        <v>14</v>
      </c>
      <c r="C9" s="26">
        <v>704</v>
      </c>
      <c r="D9" s="27">
        <v>-14.873035066505441</v>
      </c>
      <c r="E9" s="26">
        <v>22089</v>
      </c>
      <c r="F9" s="27">
        <v>39.68886359324606</v>
      </c>
      <c r="G9" s="26">
        <v>1044</v>
      </c>
      <c r="H9" s="27">
        <v>311.0236220472441</v>
      </c>
      <c r="I9" s="68"/>
    </row>
    <row r="10" spans="1:9" s="23" customFormat="1" ht="15.75" customHeight="1">
      <c r="A10" s="24">
        <v>8</v>
      </c>
      <c r="B10" s="25" t="s">
        <v>15</v>
      </c>
      <c r="C10" s="26">
        <v>748</v>
      </c>
      <c r="D10" s="27">
        <v>13.677811550151976</v>
      </c>
      <c r="E10" s="26">
        <v>49557</v>
      </c>
      <c r="F10" s="27">
        <v>20.888422696004294</v>
      </c>
      <c r="G10" s="26">
        <v>9</v>
      </c>
      <c r="H10" s="27">
        <v>-92.6829268292683</v>
      </c>
      <c r="I10" s="68"/>
    </row>
    <row r="11" spans="1:9" s="23" customFormat="1" ht="15.75" customHeight="1">
      <c r="A11" s="24">
        <v>9</v>
      </c>
      <c r="B11" s="25" t="s">
        <v>16</v>
      </c>
      <c r="C11" s="26">
        <v>1679</v>
      </c>
      <c r="D11" s="27">
        <v>-8.947939262472884</v>
      </c>
      <c r="E11" s="26">
        <v>131023</v>
      </c>
      <c r="F11" s="27">
        <v>2.7502431067473885</v>
      </c>
      <c r="G11" s="26">
        <v>379</v>
      </c>
      <c r="H11" s="27">
        <v>5.277777777777778</v>
      </c>
      <c r="I11" s="68"/>
    </row>
    <row r="12" spans="1:9" s="23" customFormat="1" ht="15.75" customHeight="1">
      <c r="A12" s="24">
        <v>10</v>
      </c>
      <c r="B12" s="25" t="s">
        <v>17</v>
      </c>
      <c r="C12" s="26">
        <v>3440</v>
      </c>
      <c r="D12" s="27">
        <v>-0.2609452015076834</v>
      </c>
      <c r="E12" s="26">
        <v>289922</v>
      </c>
      <c r="F12" s="27">
        <v>2.931131197943664</v>
      </c>
      <c r="G12" s="26">
        <v>786</v>
      </c>
      <c r="H12" s="27">
        <v>-6.761565836298932</v>
      </c>
      <c r="I12" s="68"/>
    </row>
    <row r="13" spans="1:9" s="23" customFormat="1" ht="15.75" customHeight="1">
      <c r="A13" s="24">
        <v>11</v>
      </c>
      <c r="B13" s="25" t="s">
        <v>18</v>
      </c>
      <c r="C13" s="26">
        <v>162</v>
      </c>
      <c r="D13" s="27">
        <v>-0.6134969325153374</v>
      </c>
      <c r="E13" s="26">
        <v>5049</v>
      </c>
      <c r="F13" s="27">
        <v>16.52434802677129</v>
      </c>
      <c r="G13" s="26">
        <v>0</v>
      </c>
      <c r="H13" s="27"/>
      <c r="I13" s="68"/>
    </row>
    <row r="14" spans="1:9" s="23" customFormat="1" ht="15.75" customHeight="1">
      <c r="A14" s="24">
        <v>12</v>
      </c>
      <c r="B14" s="25" t="s">
        <v>19</v>
      </c>
      <c r="C14" s="26">
        <v>660</v>
      </c>
      <c r="D14" s="27">
        <v>1.3824884792626728</v>
      </c>
      <c r="E14" s="26">
        <v>3029</v>
      </c>
      <c r="F14" s="27">
        <v>17.585403726708076</v>
      </c>
      <c r="G14" s="26">
        <v>0</v>
      </c>
      <c r="H14" s="27"/>
      <c r="I14" s="68"/>
    </row>
    <row r="15" spans="1:9" s="23" customFormat="1" ht="15.75" customHeight="1">
      <c r="A15" s="24">
        <v>13</v>
      </c>
      <c r="B15" s="25" t="s">
        <v>20</v>
      </c>
      <c r="C15" s="26">
        <v>62</v>
      </c>
      <c r="D15" s="27">
        <v>-97.27711901624946</v>
      </c>
      <c r="E15" s="26">
        <v>3008</v>
      </c>
      <c r="F15" s="27">
        <v>-97.00392438096377</v>
      </c>
      <c r="G15" s="26">
        <v>185</v>
      </c>
      <c r="H15" s="27">
        <v>-19.913419913419915</v>
      </c>
      <c r="I15" s="68"/>
    </row>
    <row r="16" spans="1:9" s="23" customFormat="1" ht="15.75" customHeight="1">
      <c r="A16" s="24">
        <v>14</v>
      </c>
      <c r="B16" s="25" t="s">
        <v>21</v>
      </c>
      <c r="C16" s="26">
        <v>220</v>
      </c>
      <c r="D16" s="27">
        <v>-0.9009009009009009</v>
      </c>
      <c r="E16" s="26">
        <v>528</v>
      </c>
      <c r="F16" s="27">
        <v>5.811623246492986</v>
      </c>
      <c r="G16" s="26">
        <v>0</v>
      </c>
      <c r="H16" s="27"/>
      <c r="I16" s="68"/>
    </row>
    <row r="17" spans="1:9" s="23" customFormat="1" ht="15.75" customHeight="1">
      <c r="A17" s="24">
        <v>15</v>
      </c>
      <c r="B17" s="25" t="s">
        <v>77</v>
      </c>
      <c r="C17" s="26">
        <v>533</v>
      </c>
      <c r="D17" s="27">
        <v>12.447257383966244</v>
      </c>
      <c r="E17" s="26">
        <v>31110</v>
      </c>
      <c r="F17" s="27">
        <v>11.53735838233185</v>
      </c>
      <c r="G17" s="26">
        <v>68</v>
      </c>
      <c r="H17" s="27">
        <v>23.636363636363637</v>
      </c>
      <c r="I17" s="68"/>
    </row>
    <row r="18" spans="1:9" s="23" customFormat="1" ht="15.75" customHeight="1">
      <c r="A18" s="24">
        <v>16</v>
      </c>
      <c r="B18" s="25" t="s">
        <v>22</v>
      </c>
      <c r="C18" s="26">
        <v>1982</v>
      </c>
      <c r="D18" s="27">
        <v>18.257756563245824</v>
      </c>
      <c r="E18" s="26">
        <v>74203</v>
      </c>
      <c r="F18" s="27">
        <v>8.883475913072825</v>
      </c>
      <c r="G18" s="26">
        <v>507</v>
      </c>
      <c r="H18" s="27">
        <v>11.674008810572687</v>
      </c>
      <c r="I18" s="68"/>
    </row>
    <row r="19" spans="1:9" s="23" customFormat="1" ht="15.75" customHeight="1">
      <c r="A19" s="24">
        <v>17</v>
      </c>
      <c r="B19" s="25" t="s">
        <v>23</v>
      </c>
      <c r="C19" s="26">
        <v>842</v>
      </c>
      <c r="D19" s="27">
        <v>3.1862745098039214</v>
      </c>
      <c r="E19" s="26">
        <v>65296</v>
      </c>
      <c r="F19" s="27">
        <v>7.585843274237131</v>
      </c>
      <c r="G19" s="26">
        <v>192</v>
      </c>
      <c r="H19" s="27">
        <v>-5.882352941176471</v>
      </c>
      <c r="I19" s="68"/>
    </row>
    <row r="20" spans="1:9" s="23" customFormat="1" ht="15.75" customHeight="1">
      <c r="A20" s="24">
        <v>18</v>
      </c>
      <c r="B20" s="25" t="s">
        <v>24</v>
      </c>
      <c r="C20" s="26">
        <v>9529</v>
      </c>
      <c r="D20" s="27">
        <v>9.730538922155688</v>
      </c>
      <c r="E20" s="26">
        <v>711163</v>
      </c>
      <c r="F20" s="27">
        <v>13.99619779176979</v>
      </c>
      <c r="G20" s="26">
        <v>2153</v>
      </c>
      <c r="H20" s="27">
        <v>13.137151865475564</v>
      </c>
      <c r="I20" s="68"/>
    </row>
    <row r="21" spans="1:9" s="23" customFormat="1" ht="15.75" customHeight="1">
      <c r="A21" s="24">
        <v>19</v>
      </c>
      <c r="B21" s="25" t="s">
        <v>25</v>
      </c>
      <c r="C21" s="26">
        <v>17391</v>
      </c>
      <c r="D21" s="27">
        <v>8.267446927722094</v>
      </c>
      <c r="E21" s="26">
        <v>1380597</v>
      </c>
      <c r="F21" s="27">
        <v>12.522219641307139</v>
      </c>
      <c r="G21" s="26">
        <v>30967</v>
      </c>
      <c r="H21" s="27">
        <v>5.415985838779957</v>
      </c>
      <c r="I21" s="68"/>
    </row>
    <row r="22" spans="1:9" s="23" customFormat="1" ht="15.75" customHeight="1">
      <c r="A22" s="24">
        <v>20</v>
      </c>
      <c r="B22" s="25" t="s">
        <v>26</v>
      </c>
      <c r="C22" s="26">
        <v>3490</v>
      </c>
      <c r="D22" s="27">
        <v>-5.471289274106176</v>
      </c>
      <c r="E22" s="26">
        <v>262170</v>
      </c>
      <c r="F22" s="27">
        <v>4.909963985594238</v>
      </c>
      <c r="G22" s="26">
        <v>638</v>
      </c>
      <c r="H22" s="27">
        <v>-4.491017964071856</v>
      </c>
      <c r="I22" s="68"/>
    </row>
    <row r="23" spans="1:9" s="23" customFormat="1" ht="15.75" customHeight="1">
      <c r="A23" s="24">
        <v>21</v>
      </c>
      <c r="B23" s="25" t="s">
        <v>27</v>
      </c>
      <c r="C23" s="26">
        <v>913</v>
      </c>
      <c r="D23" s="27">
        <v>12.855377008652658</v>
      </c>
      <c r="E23" s="26">
        <v>57257</v>
      </c>
      <c r="F23" s="27">
        <v>24.21251301631378</v>
      </c>
      <c r="G23" s="26">
        <v>67</v>
      </c>
      <c r="H23" s="27">
        <v>9.836065573770492</v>
      </c>
      <c r="I23" s="68"/>
    </row>
    <row r="24" spans="1:9" s="23" customFormat="1" ht="15.75" customHeight="1">
      <c r="A24" s="24">
        <v>22</v>
      </c>
      <c r="B24" s="25" t="s">
        <v>28</v>
      </c>
      <c r="C24" s="26">
        <v>2927</v>
      </c>
      <c r="D24" s="27">
        <v>5.591630591630592</v>
      </c>
      <c r="E24" s="26">
        <v>210782</v>
      </c>
      <c r="F24" s="27">
        <v>7.152043840518928</v>
      </c>
      <c r="G24" s="26">
        <v>483</v>
      </c>
      <c r="H24" s="27">
        <v>44.17910447761194</v>
      </c>
      <c r="I24" s="68"/>
    </row>
    <row r="25" spans="1:9" s="23" customFormat="1" ht="15.75" customHeight="1">
      <c r="A25" s="24">
        <v>23</v>
      </c>
      <c r="B25" s="25" t="s">
        <v>29</v>
      </c>
      <c r="C25" s="26">
        <v>649</v>
      </c>
      <c r="D25" s="27">
        <v>-27.404921700223714</v>
      </c>
      <c r="E25" s="26">
        <v>4178</v>
      </c>
      <c r="F25" s="27">
        <v>-3.7770612620912023</v>
      </c>
      <c r="G25" s="26">
        <v>68</v>
      </c>
      <c r="H25" s="27">
        <v>11.475409836065573</v>
      </c>
      <c r="I25" s="68"/>
    </row>
    <row r="26" spans="1:9" s="23" customFormat="1" ht="15.75" customHeight="1">
      <c r="A26" s="24">
        <v>24</v>
      </c>
      <c r="B26" s="25" t="s">
        <v>30</v>
      </c>
      <c r="C26" s="26">
        <v>384</v>
      </c>
      <c r="D26" s="27">
        <v>-5.651105651105651</v>
      </c>
      <c r="E26" s="26">
        <v>2586</v>
      </c>
      <c r="F26" s="27">
        <v>-18.268015170670036</v>
      </c>
      <c r="G26" s="26">
        <v>0</v>
      </c>
      <c r="H26" s="27"/>
      <c r="I26" s="68"/>
    </row>
    <row r="27" spans="1:9" s="23" customFormat="1" ht="15.75" customHeight="1">
      <c r="A27" s="24">
        <v>25</v>
      </c>
      <c r="B27" s="25" t="s">
        <v>31</v>
      </c>
      <c r="C27" s="26">
        <v>659</v>
      </c>
      <c r="D27" s="27">
        <v>-2.0802377414561666</v>
      </c>
      <c r="E27" s="26">
        <v>17234</v>
      </c>
      <c r="F27" s="27">
        <v>-15.742642026009582</v>
      </c>
      <c r="G27" s="26">
        <v>226</v>
      </c>
      <c r="H27" s="27">
        <v>10.24390243902439</v>
      </c>
      <c r="I27" s="68"/>
    </row>
    <row r="28" spans="1:9" s="23" customFormat="1" ht="15.75" customHeight="1">
      <c r="A28" s="24">
        <v>26</v>
      </c>
      <c r="B28" s="25" t="s">
        <v>32</v>
      </c>
      <c r="C28" s="26">
        <v>2685</v>
      </c>
      <c r="D28" s="27">
        <v>44.66594827586207</v>
      </c>
      <c r="E28" s="26">
        <v>196940</v>
      </c>
      <c r="F28" s="27">
        <v>98.20653978925333</v>
      </c>
      <c r="G28" s="26">
        <v>1148</v>
      </c>
      <c r="H28" s="27">
        <v>47.36842105263158</v>
      </c>
      <c r="I28" s="68"/>
    </row>
    <row r="29" spans="1:9" s="23" customFormat="1" ht="15.75" customHeight="1">
      <c r="A29" s="24">
        <v>27</v>
      </c>
      <c r="B29" s="25" t="s">
        <v>33</v>
      </c>
      <c r="C29" s="26">
        <v>670</v>
      </c>
      <c r="D29" s="27">
        <v>41.64904862579281</v>
      </c>
      <c r="E29" s="26">
        <v>31951</v>
      </c>
      <c r="F29" s="27">
        <v>38.3819134652865</v>
      </c>
      <c r="G29" s="26">
        <v>11</v>
      </c>
      <c r="H29" s="27">
        <v>-21.428571428571427</v>
      </c>
      <c r="I29" s="68"/>
    </row>
    <row r="30" spans="1:9" s="23" customFormat="1" ht="15.75" customHeight="1">
      <c r="A30" s="24">
        <v>28</v>
      </c>
      <c r="B30" s="25" t="s">
        <v>34</v>
      </c>
      <c r="C30" s="26">
        <v>352</v>
      </c>
      <c r="D30" s="27">
        <v>-11.11111111111111</v>
      </c>
      <c r="E30" s="26">
        <v>11102</v>
      </c>
      <c r="F30" s="27">
        <v>15.742285237698082</v>
      </c>
      <c r="G30" s="26">
        <v>194</v>
      </c>
      <c r="H30" s="27">
        <v>2.1052631578947367</v>
      </c>
      <c r="I30" s="68"/>
    </row>
    <row r="31" spans="1:9" s="23" customFormat="1" ht="15.75" customHeight="1">
      <c r="A31" s="24">
        <v>29</v>
      </c>
      <c r="B31" s="25" t="s">
        <v>35</v>
      </c>
      <c r="C31" s="26">
        <v>4458</v>
      </c>
      <c r="D31" s="27">
        <v>16.154247003647733</v>
      </c>
      <c r="E31" s="26">
        <v>327986</v>
      </c>
      <c r="F31" s="27">
        <v>26.463647860822356</v>
      </c>
      <c r="G31" s="26">
        <v>1845</v>
      </c>
      <c r="H31" s="27">
        <v>-5.384615384615385</v>
      </c>
      <c r="I31" s="68"/>
    </row>
    <row r="32" spans="1:9" s="23" customFormat="1" ht="15.75" customHeight="1">
      <c r="A32" s="24">
        <v>30</v>
      </c>
      <c r="B32" s="25" t="s">
        <v>36</v>
      </c>
      <c r="C32" s="26">
        <v>22798</v>
      </c>
      <c r="D32" s="27">
        <v>-1.1318790927620452</v>
      </c>
      <c r="E32" s="26">
        <v>1882671</v>
      </c>
      <c r="F32" s="27">
        <v>3.2543698819688998</v>
      </c>
      <c r="G32" s="26">
        <v>12439</v>
      </c>
      <c r="H32" s="27">
        <v>-0.750019947339025</v>
      </c>
      <c r="I32" s="68"/>
    </row>
    <row r="33" spans="1:9" s="23" customFormat="1" ht="15.75" customHeight="1">
      <c r="A33" s="24">
        <v>31</v>
      </c>
      <c r="B33" s="25" t="s">
        <v>37</v>
      </c>
      <c r="C33" s="26">
        <v>758</v>
      </c>
      <c r="D33" s="27">
        <v>-20.461699895068207</v>
      </c>
      <c r="E33" s="26">
        <v>913</v>
      </c>
      <c r="F33" s="27">
        <v>42.87949921752739</v>
      </c>
      <c r="G33" s="26">
        <v>0</v>
      </c>
      <c r="H33" s="27"/>
      <c r="I33" s="68"/>
    </row>
    <row r="34" spans="1:9" s="23" customFormat="1" ht="15.75" customHeight="1">
      <c r="A34" s="24">
        <v>32</v>
      </c>
      <c r="B34" s="25" t="s">
        <v>38</v>
      </c>
      <c r="C34" s="26">
        <v>6210</v>
      </c>
      <c r="D34" s="27">
        <v>31.512071156289707</v>
      </c>
      <c r="E34" s="26">
        <v>321034</v>
      </c>
      <c r="F34" s="27">
        <v>15.996415692905819</v>
      </c>
      <c r="G34" s="26">
        <v>1016</v>
      </c>
      <c r="H34" s="27">
        <v>-32.4468085106383</v>
      </c>
      <c r="I34" s="68"/>
    </row>
    <row r="35" spans="1:9" s="23" customFormat="1" ht="15.75" customHeight="1">
      <c r="A35" s="24">
        <v>33</v>
      </c>
      <c r="B35" s="25" t="s">
        <v>39</v>
      </c>
      <c r="C35" s="26">
        <v>425</v>
      </c>
      <c r="D35" s="27">
        <v>1.1904761904761905</v>
      </c>
      <c r="E35" s="26">
        <v>21244</v>
      </c>
      <c r="F35" s="27">
        <v>2.752116082224909</v>
      </c>
      <c r="G35" s="26">
        <v>3</v>
      </c>
      <c r="H35" s="27">
        <v>-62.5</v>
      </c>
      <c r="I35" s="68"/>
    </row>
    <row r="36" spans="1:9" s="23" customFormat="1" ht="15.75" customHeight="1">
      <c r="A36" s="24">
        <v>34</v>
      </c>
      <c r="B36" s="25" t="s">
        <v>40</v>
      </c>
      <c r="C36" s="26">
        <v>1271</v>
      </c>
      <c r="D36" s="27">
        <v>13.279857397504456</v>
      </c>
      <c r="E36" s="26">
        <v>92471</v>
      </c>
      <c r="F36" s="27">
        <v>33.913081256426224</v>
      </c>
      <c r="G36" s="26">
        <v>1586</v>
      </c>
      <c r="H36" s="27">
        <v>9.454796411318151</v>
      </c>
      <c r="I36" s="68"/>
    </row>
    <row r="37" spans="1:9" s="23" customFormat="1" ht="15.75" customHeight="1">
      <c r="A37" s="24">
        <v>35</v>
      </c>
      <c r="B37" s="25" t="s">
        <v>41</v>
      </c>
      <c r="C37" s="26">
        <v>1255</v>
      </c>
      <c r="D37" s="27">
        <v>3.9768019884009944</v>
      </c>
      <c r="E37" s="26">
        <v>43489</v>
      </c>
      <c r="F37" s="27">
        <v>3.5896336525177457</v>
      </c>
      <c r="G37" s="26">
        <v>49</v>
      </c>
      <c r="H37" s="27">
        <v>-30.985915492957748</v>
      </c>
      <c r="I37" s="68"/>
    </row>
    <row r="38" spans="1:9" s="23" customFormat="1" ht="15.75" customHeight="1">
      <c r="A38" s="24">
        <v>36</v>
      </c>
      <c r="B38" s="25" t="s">
        <v>42</v>
      </c>
      <c r="C38" s="26">
        <v>5486</v>
      </c>
      <c r="D38" s="27">
        <v>2.1982116244411327</v>
      </c>
      <c r="E38" s="26">
        <v>368952</v>
      </c>
      <c r="F38" s="27">
        <v>3.0313015747129968</v>
      </c>
      <c r="G38" s="26">
        <v>2105</v>
      </c>
      <c r="H38" s="27">
        <v>19.670267197271176</v>
      </c>
      <c r="I38" s="68"/>
    </row>
    <row r="39" spans="1:9" s="23" customFormat="1" ht="15.75" customHeight="1">
      <c r="A39" s="24">
        <v>37</v>
      </c>
      <c r="B39" s="25" t="s">
        <v>43</v>
      </c>
      <c r="C39" s="26">
        <v>2544</v>
      </c>
      <c r="D39" s="27">
        <v>3.9215686274509802</v>
      </c>
      <c r="E39" s="26">
        <v>161907</v>
      </c>
      <c r="F39" s="27">
        <v>12.073512615512408</v>
      </c>
      <c r="G39" s="26">
        <v>971</v>
      </c>
      <c r="H39" s="27">
        <v>-2.6078234704112337</v>
      </c>
      <c r="I39" s="68"/>
    </row>
    <row r="40" spans="1:9" s="23" customFormat="1" ht="15.75" customHeight="1">
      <c r="A40" s="10"/>
      <c r="B40" s="11" t="s">
        <v>0</v>
      </c>
      <c r="C40" s="12">
        <f>SUM(C3:C39)</f>
        <v>108961</v>
      </c>
      <c r="D40" s="28">
        <v>3.9823262205596057</v>
      </c>
      <c r="E40" s="12">
        <f>SUM(E3:E39)</f>
        <v>7568357</v>
      </c>
      <c r="F40" s="28">
        <v>9.858333271642545</v>
      </c>
      <c r="G40" s="12">
        <f>SUM(G3:G39)</f>
        <v>73336</v>
      </c>
      <c r="H40" s="28">
        <v>3.68443376219426</v>
      </c>
      <c r="I40" s="69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9" t="s">
        <v>60</v>
      </c>
      <c r="C1" s="70" t="str">
        <f>'Totali Febbraio'!C1</f>
        <v>Febbraio 2006 (su base2005)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45"/>
    </row>
    <row r="2" spans="1:15" s="8" customFormat="1" ht="15.75" customHeight="1">
      <c r="A2" s="31" t="s">
        <v>2</v>
      </c>
      <c r="B2" s="31" t="s">
        <v>3</v>
      </c>
      <c r="C2" s="47" t="s">
        <v>45</v>
      </c>
      <c r="D2" s="22" t="s">
        <v>5</v>
      </c>
      <c r="E2" s="64" t="s">
        <v>46</v>
      </c>
      <c r="F2" s="22" t="s">
        <v>5</v>
      </c>
      <c r="G2" s="65" t="s">
        <v>47</v>
      </c>
      <c r="H2" s="59" t="s">
        <v>5</v>
      </c>
      <c r="I2" s="35" t="s">
        <v>48</v>
      </c>
      <c r="J2" s="22" t="s">
        <v>5</v>
      </c>
      <c r="K2" s="48" t="s">
        <v>49</v>
      </c>
      <c r="L2" s="22" t="s">
        <v>5</v>
      </c>
      <c r="M2" s="33" t="s">
        <v>50</v>
      </c>
      <c r="N2" s="22" t="s">
        <v>5</v>
      </c>
      <c r="O2" s="66"/>
    </row>
    <row r="3" spans="1:15" s="8" customFormat="1" ht="15.75" customHeight="1">
      <c r="A3" s="31">
        <v>1</v>
      </c>
      <c r="B3" s="41" t="s">
        <v>8</v>
      </c>
      <c r="C3" s="50">
        <v>458</v>
      </c>
      <c r="D3" s="51">
        <v>0</v>
      </c>
      <c r="E3" s="50">
        <v>170</v>
      </c>
      <c r="F3" s="51">
        <v>11.842105263157896</v>
      </c>
      <c r="G3" s="63">
        <v>170</v>
      </c>
      <c r="H3" s="51">
        <v>11.842105263157896</v>
      </c>
      <c r="I3" s="50">
        <v>628</v>
      </c>
      <c r="J3" s="51">
        <v>2.9508196721311477</v>
      </c>
      <c r="K3" s="50">
        <v>38</v>
      </c>
      <c r="L3" s="51">
        <v>0</v>
      </c>
      <c r="M3" s="52">
        <v>666</v>
      </c>
      <c r="N3" s="53">
        <v>2.7777777777777777</v>
      </c>
      <c r="O3" s="67"/>
    </row>
    <row r="4" spans="1:15" s="8" customFormat="1" ht="15.75" customHeight="1">
      <c r="A4" s="31">
        <v>2</v>
      </c>
      <c r="B4" s="41" t="s">
        <v>9</v>
      </c>
      <c r="C4" s="50">
        <v>475</v>
      </c>
      <c r="D4" s="51">
        <v>-15.480427046263346</v>
      </c>
      <c r="E4" s="50">
        <v>437</v>
      </c>
      <c r="F4" s="51">
        <v>15.60846560846561</v>
      </c>
      <c r="G4" s="63">
        <v>378</v>
      </c>
      <c r="H4" s="51">
        <v>40.520446096654275</v>
      </c>
      <c r="I4" s="50">
        <v>912</v>
      </c>
      <c r="J4" s="51">
        <v>-2.978723404255319</v>
      </c>
      <c r="K4" s="50">
        <v>408</v>
      </c>
      <c r="L4" s="51">
        <v>-30.01715265866209</v>
      </c>
      <c r="M4" s="52">
        <v>1320</v>
      </c>
      <c r="N4" s="53">
        <v>-13.328956007879185</v>
      </c>
      <c r="O4" s="67"/>
    </row>
    <row r="5" spans="1:15" s="8" customFormat="1" ht="15.75" customHeight="1">
      <c r="A5" s="31">
        <v>3</v>
      </c>
      <c r="B5" s="41" t="s">
        <v>10</v>
      </c>
      <c r="C5" s="50">
        <v>1380</v>
      </c>
      <c r="D5" s="51">
        <v>36.36363636363637</v>
      </c>
      <c r="E5" s="50">
        <v>323</v>
      </c>
      <c r="F5" s="51">
        <v>-18.844221105527637</v>
      </c>
      <c r="G5" s="63">
        <v>208</v>
      </c>
      <c r="H5" s="51">
        <v>-24.63768115942029</v>
      </c>
      <c r="I5" s="50">
        <v>1703</v>
      </c>
      <c r="J5" s="51">
        <v>20.78014184397163</v>
      </c>
      <c r="K5" s="50">
        <v>173</v>
      </c>
      <c r="L5" s="51">
        <v>10.19108280254777</v>
      </c>
      <c r="M5" s="52">
        <v>1876</v>
      </c>
      <c r="N5" s="53">
        <v>19.719208679004467</v>
      </c>
      <c r="O5" s="67"/>
    </row>
    <row r="6" spans="1:15" s="8" customFormat="1" ht="15.75" customHeight="1">
      <c r="A6" s="31">
        <v>4</v>
      </c>
      <c r="B6" s="41" t="s">
        <v>11</v>
      </c>
      <c r="C6" s="50">
        <v>484</v>
      </c>
      <c r="D6" s="51">
        <v>41.935483870967744</v>
      </c>
      <c r="E6" s="50">
        <v>3202</v>
      </c>
      <c r="F6" s="51">
        <v>11.567944250871081</v>
      </c>
      <c r="G6" s="63">
        <v>2716</v>
      </c>
      <c r="H6" s="51">
        <v>13.35559265442404</v>
      </c>
      <c r="I6" s="50">
        <v>3686</v>
      </c>
      <c r="J6" s="51">
        <v>14.792899408284024</v>
      </c>
      <c r="K6" s="50">
        <v>196</v>
      </c>
      <c r="L6" s="51">
        <v>15.294117647058824</v>
      </c>
      <c r="M6" s="52">
        <v>3882</v>
      </c>
      <c r="N6" s="53">
        <v>14.81810115350488</v>
      </c>
      <c r="O6" s="67"/>
    </row>
    <row r="7" spans="1:15" s="8" customFormat="1" ht="15.75" customHeight="1">
      <c r="A7" s="31">
        <v>5</v>
      </c>
      <c r="B7" s="41" t="s">
        <v>12</v>
      </c>
      <c r="C7" s="50">
        <v>1188</v>
      </c>
      <c r="D7" s="51">
        <v>27.467811158798284</v>
      </c>
      <c r="E7" s="50">
        <v>2721</v>
      </c>
      <c r="F7" s="51">
        <v>-1.018552200800291</v>
      </c>
      <c r="G7" s="63">
        <v>2321</v>
      </c>
      <c r="H7" s="51">
        <v>1.3094718463553034</v>
      </c>
      <c r="I7" s="50">
        <v>3909</v>
      </c>
      <c r="J7" s="51">
        <v>6.193969030154849</v>
      </c>
      <c r="K7" s="50">
        <v>444</v>
      </c>
      <c r="L7" s="51"/>
      <c r="M7" s="52">
        <v>4353</v>
      </c>
      <c r="N7" s="53">
        <v>18.255908720456397</v>
      </c>
      <c r="O7" s="67"/>
    </row>
    <row r="8" spans="1:15" s="8" customFormat="1" ht="15.75" customHeight="1">
      <c r="A8" s="31">
        <v>6</v>
      </c>
      <c r="B8" s="41" t="s">
        <v>13</v>
      </c>
      <c r="C8" s="50">
        <v>221</v>
      </c>
      <c r="D8" s="51">
        <v>16.93121693121693</v>
      </c>
      <c r="E8" s="50">
        <v>79</v>
      </c>
      <c r="F8" s="51">
        <v>-18.556701030927837</v>
      </c>
      <c r="G8" s="63">
        <v>79</v>
      </c>
      <c r="H8" s="51">
        <v>-2.4691358024691357</v>
      </c>
      <c r="I8" s="50">
        <v>300</v>
      </c>
      <c r="J8" s="51">
        <v>4.895104895104895</v>
      </c>
      <c r="K8" s="50">
        <v>678</v>
      </c>
      <c r="L8" s="51">
        <v>-14.068441064638783</v>
      </c>
      <c r="M8" s="52">
        <v>978</v>
      </c>
      <c r="N8" s="53">
        <v>-9.023255813953488</v>
      </c>
      <c r="O8" s="67"/>
    </row>
    <row r="9" spans="1:15" s="8" customFormat="1" ht="15.75" customHeight="1">
      <c r="A9" s="31">
        <v>7</v>
      </c>
      <c r="B9" s="41" t="s">
        <v>14</v>
      </c>
      <c r="C9" s="50">
        <v>113</v>
      </c>
      <c r="D9" s="51">
        <v>-31.097560975609756</v>
      </c>
      <c r="E9" s="50">
        <v>105</v>
      </c>
      <c r="F9" s="51">
        <v>-24.46043165467626</v>
      </c>
      <c r="G9" s="63">
        <v>63</v>
      </c>
      <c r="H9" s="51">
        <v>-48.78048780487805</v>
      </c>
      <c r="I9" s="50">
        <v>218</v>
      </c>
      <c r="J9" s="51">
        <v>-28.05280528052805</v>
      </c>
      <c r="K9" s="50">
        <v>486</v>
      </c>
      <c r="L9" s="51">
        <v>-7.251908396946565</v>
      </c>
      <c r="M9" s="52">
        <v>704</v>
      </c>
      <c r="N9" s="53">
        <v>-14.873035066505441</v>
      </c>
      <c r="O9" s="67"/>
    </row>
    <row r="10" spans="1:15" s="8" customFormat="1" ht="15.75" customHeight="1">
      <c r="A10" s="31">
        <v>8</v>
      </c>
      <c r="B10" s="41" t="s">
        <v>15</v>
      </c>
      <c r="C10" s="50">
        <v>549</v>
      </c>
      <c r="D10" s="51">
        <v>17.558886509635975</v>
      </c>
      <c r="E10" s="50">
        <v>44</v>
      </c>
      <c r="F10" s="51">
        <v>-30.158730158730158</v>
      </c>
      <c r="G10" s="63">
        <v>27</v>
      </c>
      <c r="H10" s="51">
        <v>-50.90909090909091</v>
      </c>
      <c r="I10" s="50">
        <v>593</v>
      </c>
      <c r="J10" s="51">
        <v>11.88679245283019</v>
      </c>
      <c r="K10" s="50">
        <v>155</v>
      </c>
      <c r="L10" s="51">
        <v>21.09375</v>
      </c>
      <c r="M10" s="52">
        <v>748</v>
      </c>
      <c r="N10" s="53">
        <v>13.677811550151976</v>
      </c>
      <c r="O10" s="67"/>
    </row>
    <row r="11" spans="1:15" s="8" customFormat="1" ht="15.75" customHeight="1">
      <c r="A11" s="31">
        <v>9</v>
      </c>
      <c r="B11" s="41" t="s">
        <v>16</v>
      </c>
      <c r="C11" s="50">
        <v>1449</v>
      </c>
      <c r="D11" s="51">
        <v>-11.968408262454435</v>
      </c>
      <c r="E11" s="50">
        <v>65</v>
      </c>
      <c r="F11" s="51">
        <v>-12.162162162162161</v>
      </c>
      <c r="G11" s="63">
        <v>65</v>
      </c>
      <c r="H11" s="51">
        <v>12.068965517241379</v>
      </c>
      <c r="I11" s="50">
        <v>1514</v>
      </c>
      <c r="J11" s="51">
        <v>-11.976744186046512</v>
      </c>
      <c r="K11" s="50">
        <v>165</v>
      </c>
      <c r="L11" s="51">
        <v>33.064516129032256</v>
      </c>
      <c r="M11" s="52">
        <v>1679</v>
      </c>
      <c r="N11" s="53">
        <v>-8.947939262472884</v>
      </c>
      <c r="O11" s="67"/>
    </row>
    <row r="12" spans="1:15" s="8" customFormat="1" ht="15.75" customHeight="1">
      <c r="A12" s="31">
        <v>10</v>
      </c>
      <c r="B12" s="41" t="s">
        <v>17</v>
      </c>
      <c r="C12" s="50">
        <v>3124</v>
      </c>
      <c r="D12" s="51">
        <v>-2.0689655172413794</v>
      </c>
      <c r="E12" s="50">
        <v>245</v>
      </c>
      <c r="F12" s="51">
        <v>21.287128712871286</v>
      </c>
      <c r="G12" s="63">
        <v>233</v>
      </c>
      <c r="H12" s="51">
        <v>26.630434782608695</v>
      </c>
      <c r="I12" s="50">
        <v>3369</v>
      </c>
      <c r="J12" s="51">
        <v>-0.6780660377358491</v>
      </c>
      <c r="K12" s="50">
        <v>71</v>
      </c>
      <c r="L12" s="51">
        <v>24.56140350877193</v>
      </c>
      <c r="M12" s="52">
        <v>3440</v>
      </c>
      <c r="N12" s="53">
        <v>-0.2609452015076834</v>
      </c>
      <c r="O12" s="67"/>
    </row>
    <row r="13" spans="1:15" s="8" customFormat="1" ht="15.75" customHeight="1">
      <c r="A13" s="31">
        <v>11</v>
      </c>
      <c r="B13" s="41" t="s">
        <v>18</v>
      </c>
      <c r="C13" s="50">
        <v>148</v>
      </c>
      <c r="D13" s="51">
        <v>37.03703703703704</v>
      </c>
      <c r="E13" s="50">
        <v>0</v>
      </c>
      <c r="F13" s="51"/>
      <c r="G13" s="63">
        <v>0</v>
      </c>
      <c r="H13" s="51"/>
      <c r="I13" s="50">
        <v>148</v>
      </c>
      <c r="J13" s="51">
        <v>35.77981651376147</v>
      </c>
      <c r="K13" s="50">
        <v>14</v>
      </c>
      <c r="L13" s="51">
        <v>-74.07407407407408</v>
      </c>
      <c r="M13" s="52">
        <v>162</v>
      </c>
      <c r="N13" s="53">
        <v>-0.6134969325153374</v>
      </c>
      <c r="O13" s="67"/>
    </row>
    <row r="14" spans="1:15" s="8" customFormat="1" ht="15.75" customHeight="1">
      <c r="A14" s="31">
        <v>12</v>
      </c>
      <c r="B14" s="41" t="s">
        <v>19</v>
      </c>
      <c r="C14" s="50">
        <v>10</v>
      </c>
      <c r="D14" s="51">
        <v>-92.3076923076923</v>
      </c>
      <c r="E14" s="50">
        <v>42</v>
      </c>
      <c r="F14" s="51">
        <v>23.529411764705884</v>
      </c>
      <c r="G14" s="63">
        <v>22</v>
      </c>
      <c r="H14" s="51">
        <v>-21.428571428571427</v>
      </c>
      <c r="I14" s="50">
        <v>52</v>
      </c>
      <c r="J14" s="51">
        <v>-68.29268292682927</v>
      </c>
      <c r="K14" s="50">
        <v>608</v>
      </c>
      <c r="L14" s="51">
        <v>24.84599589322382</v>
      </c>
      <c r="M14" s="52">
        <v>660</v>
      </c>
      <c r="N14" s="53">
        <v>1.3824884792626728</v>
      </c>
      <c r="O14" s="67"/>
    </row>
    <row r="15" spans="1:15" s="8" customFormat="1" ht="15.75" customHeight="1">
      <c r="A15" s="31">
        <v>13</v>
      </c>
      <c r="B15" s="41" t="s">
        <v>20</v>
      </c>
      <c r="C15" s="50">
        <v>17</v>
      </c>
      <c r="D15" s="51">
        <v>-97.24025974025975</v>
      </c>
      <c r="E15" s="50">
        <v>37</v>
      </c>
      <c r="F15" s="51">
        <v>-97.15165511932256</v>
      </c>
      <c r="G15" s="63">
        <v>0</v>
      </c>
      <c r="H15" s="51"/>
      <c r="I15" s="50">
        <v>54</v>
      </c>
      <c r="J15" s="51">
        <v>-97.18015665796345</v>
      </c>
      <c r="K15" s="50">
        <v>9</v>
      </c>
      <c r="L15" s="51">
        <v>-97.51381215469613</v>
      </c>
      <c r="M15" s="52">
        <v>62</v>
      </c>
      <c r="N15" s="53">
        <v>-97.27711901624946</v>
      </c>
      <c r="O15" s="67"/>
    </row>
    <row r="16" spans="1:15" s="8" customFormat="1" ht="15.75" customHeight="1">
      <c r="A16" s="31">
        <v>14</v>
      </c>
      <c r="B16" s="41" t="s">
        <v>21</v>
      </c>
      <c r="C16" s="50">
        <v>116</v>
      </c>
      <c r="D16" s="51">
        <v>-5.691056910569106</v>
      </c>
      <c r="E16" s="50">
        <v>0</v>
      </c>
      <c r="F16" s="51"/>
      <c r="G16" s="63">
        <v>0</v>
      </c>
      <c r="H16" s="51"/>
      <c r="I16" s="50">
        <v>116</v>
      </c>
      <c r="J16" s="51">
        <v>-5.691056910569106</v>
      </c>
      <c r="K16" s="50">
        <v>104</v>
      </c>
      <c r="L16" s="51">
        <v>5.05050505050505</v>
      </c>
      <c r="M16" s="52">
        <v>220</v>
      </c>
      <c r="N16" s="53">
        <v>-0.9009009009009009</v>
      </c>
      <c r="O16" s="67"/>
    </row>
    <row r="17" spans="1:15" s="8" customFormat="1" ht="15.75" customHeight="1">
      <c r="A17" s="31">
        <v>15</v>
      </c>
      <c r="B17" s="41" t="s">
        <v>77</v>
      </c>
      <c r="C17" s="50">
        <v>165</v>
      </c>
      <c r="D17" s="51">
        <v>18.705035971223023</v>
      </c>
      <c r="E17" s="50">
        <v>166</v>
      </c>
      <c r="F17" s="51">
        <v>3.1055900621118013</v>
      </c>
      <c r="G17" s="63">
        <v>130</v>
      </c>
      <c r="H17" s="51">
        <v>8.333333333333334</v>
      </c>
      <c r="I17" s="50">
        <v>331</v>
      </c>
      <c r="J17" s="51">
        <v>10.333333333333334</v>
      </c>
      <c r="K17" s="50">
        <v>202</v>
      </c>
      <c r="L17" s="51">
        <v>16.091954022988507</v>
      </c>
      <c r="M17" s="52">
        <v>533</v>
      </c>
      <c r="N17" s="53">
        <v>12.447257383966244</v>
      </c>
      <c r="O17" s="67"/>
    </row>
    <row r="18" spans="1:15" s="8" customFormat="1" ht="15.75" customHeight="1">
      <c r="A18" s="31">
        <v>16</v>
      </c>
      <c r="B18" s="41" t="s">
        <v>22</v>
      </c>
      <c r="C18" s="50">
        <v>910</v>
      </c>
      <c r="D18" s="51">
        <v>16.966580976863753</v>
      </c>
      <c r="E18" s="50">
        <v>458</v>
      </c>
      <c r="F18" s="51">
        <v>-4.979253112033195</v>
      </c>
      <c r="G18" s="63">
        <v>423</v>
      </c>
      <c r="H18" s="51">
        <v>-11.320754716981131</v>
      </c>
      <c r="I18" s="50">
        <v>1368</v>
      </c>
      <c r="J18" s="51">
        <v>8.571428571428571</v>
      </c>
      <c r="K18" s="50">
        <v>614</v>
      </c>
      <c r="L18" s="51">
        <v>47.59615384615385</v>
      </c>
      <c r="M18" s="52">
        <v>1982</v>
      </c>
      <c r="N18" s="53">
        <v>18.257756563245824</v>
      </c>
      <c r="O18" s="67"/>
    </row>
    <row r="19" spans="1:15" s="8" customFormat="1" ht="15.75" customHeight="1">
      <c r="A19" s="31">
        <v>17</v>
      </c>
      <c r="B19" s="41" t="s">
        <v>23</v>
      </c>
      <c r="C19" s="50">
        <v>742</v>
      </c>
      <c r="D19" s="51">
        <v>3.9215686274509802</v>
      </c>
      <c r="E19" s="50">
        <v>84</v>
      </c>
      <c r="F19" s="51">
        <v>2.4390243902439024</v>
      </c>
      <c r="G19" s="63">
        <v>84</v>
      </c>
      <c r="H19" s="51">
        <v>2.4390243902439024</v>
      </c>
      <c r="I19" s="50">
        <v>826</v>
      </c>
      <c r="J19" s="51">
        <v>3.7688442211055277</v>
      </c>
      <c r="K19" s="50">
        <v>16</v>
      </c>
      <c r="L19" s="51">
        <v>-20</v>
      </c>
      <c r="M19" s="52">
        <v>842</v>
      </c>
      <c r="N19" s="53">
        <v>3.1862745098039214</v>
      </c>
      <c r="O19" s="67"/>
    </row>
    <row r="20" spans="1:15" s="8" customFormat="1" ht="15.75" customHeight="1">
      <c r="A20" s="31">
        <v>18</v>
      </c>
      <c r="B20" s="41" t="s">
        <v>24</v>
      </c>
      <c r="C20" s="50">
        <v>5498</v>
      </c>
      <c r="D20" s="51">
        <v>11.929967426710098</v>
      </c>
      <c r="E20" s="50">
        <v>2110</v>
      </c>
      <c r="F20" s="51">
        <v>-0.2835538752362949</v>
      </c>
      <c r="G20" s="63">
        <v>2102</v>
      </c>
      <c r="H20" s="51">
        <v>8.016443987667008</v>
      </c>
      <c r="I20" s="50">
        <v>7608</v>
      </c>
      <c r="J20" s="51">
        <v>8.252703471826978</v>
      </c>
      <c r="K20" s="50">
        <v>1921</v>
      </c>
      <c r="L20" s="51">
        <v>16.002415458937197</v>
      </c>
      <c r="M20" s="52">
        <v>9529</v>
      </c>
      <c r="N20" s="53">
        <v>9.730538922155688</v>
      </c>
      <c r="O20" s="67"/>
    </row>
    <row r="21" spans="1:15" s="8" customFormat="1" ht="15.75" customHeight="1">
      <c r="A21" s="31">
        <v>19</v>
      </c>
      <c r="B21" s="41" t="s">
        <v>25</v>
      </c>
      <c r="C21" s="50">
        <v>2390</v>
      </c>
      <c r="D21" s="51">
        <v>-15.36827195467422</v>
      </c>
      <c r="E21" s="50">
        <v>15001</v>
      </c>
      <c r="F21" s="51">
        <v>13.309162323438326</v>
      </c>
      <c r="G21" s="63">
        <v>9176</v>
      </c>
      <c r="H21" s="51">
        <v>10.995524374017176</v>
      </c>
      <c r="I21" s="50">
        <v>17391</v>
      </c>
      <c r="J21" s="51">
        <v>8.267446927722094</v>
      </c>
      <c r="K21" s="50">
        <v>0</v>
      </c>
      <c r="L21" s="51"/>
      <c r="M21" s="52">
        <v>17391</v>
      </c>
      <c r="N21" s="53">
        <v>8.267446927722094</v>
      </c>
      <c r="O21" s="67"/>
    </row>
    <row r="22" spans="1:15" s="8" customFormat="1" ht="15.75" customHeight="1">
      <c r="A22" s="31">
        <v>20</v>
      </c>
      <c r="B22" s="41" t="s">
        <v>26</v>
      </c>
      <c r="C22" s="50">
        <v>2165</v>
      </c>
      <c r="D22" s="51">
        <v>-5.4997817546922745</v>
      </c>
      <c r="E22" s="50">
        <v>951</v>
      </c>
      <c r="F22" s="51">
        <v>-9.772296015180265</v>
      </c>
      <c r="G22" s="63">
        <v>846</v>
      </c>
      <c r="H22" s="51">
        <v>-13.496932515337424</v>
      </c>
      <c r="I22" s="50">
        <v>3116</v>
      </c>
      <c r="J22" s="51">
        <v>-6.846038863976084</v>
      </c>
      <c r="K22" s="50">
        <v>374</v>
      </c>
      <c r="L22" s="51">
        <v>7.780979827089337</v>
      </c>
      <c r="M22" s="52">
        <v>3490</v>
      </c>
      <c r="N22" s="53">
        <v>-5.471289274106176</v>
      </c>
      <c r="O22" s="67"/>
    </row>
    <row r="23" spans="1:15" s="8" customFormat="1" ht="15.75" customHeight="1">
      <c r="A23" s="31">
        <v>21</v>
      </c>
      <c r="B23" s="41" t="s">
        <v>27</v>
      </c>
      <c r="C23" s="50">
        <v>512</v>
      </c>
      <c r="D23" s="51">
        <v>3.6437246963562755</v>
      </c>
      <c r="E23" s="50">
        <v>160</v>
      </c>
      <c r="F23" s="51">
        <v>107.79220779220779</v>
      </c>
      <c r="G23" s="63">
        <v>158</v>
      </c>
      <c r="H23" s="51">
        <v>110.66666666666667</v>
      </c>
      <c r="I23" s="50">
        <v>672</v>
      </c>
      <c r="J23" s="51">
        <v>17.68826619964974</v>
      </c>
      <c r="K23" s="50">
        <v>241</v>
      </c>
      <c r="L23" s="51">
        <v>1.2605042016806722</v>
      </c>
      <c r="M23" s="52">
        <v>913</v>
      </c>
      <c r="N23" s="53">
        <v>12.855377008652658</v>
      </c>
      <c r="O23" s="67"/>
    </row>
    <row r="24" spans="1:15" s="8" customFormat="1" ht="15.75" customHeight="1">
      <c r="A24" s="31">
        <v>22</v>
      </c>
      <c r="B24" s="41" t="s">
        <v>28</v>
      </c>
      <c r="C24" s="50">
        <v>2498</v>
      </c>
      <c r="D24" s="51">
        <v>1.2155591572123177</v>
      </c>
      <c r="E24" s="50">
        <v>240</v>
      </c>
      <c r="F24" s="51">
        <v>23.711340206185568</v>
      </c>
      <c r="G24" s="63">
        <v>212</v>
      </c>
      <c r="H24" s="51">
        <v>30.864197530864196</v>
      </c>
      <c r="I24" s="50">
        <v>2738</v>
      </c>
      <c r="J24" s="51">
        <v>2.8549962434259957</v>
      </c>
      <c r="K24" s="50">
        <v>189</v>
      </c>
      <c r="L24" s="51">
        <v>71.81818181818181</v>
      </c>
      <c r="M24" s="52">
        <v>2927</v>
      </c>
      <c r="N24" s="53">
        <v>5.591630591630592</v>
      </c>
      <c r="O24" s="67"/>
    </row>
    <row r="25" spans="1:15" s="8" customFormat="1" ht="15.75" customHeight="1">
      <c r="A25" s="31">
        <v>23</v>
      </c>
      <c r="B25" s="41" t="s">
        <v>29</v>
      </c>
      <c r="C25" s="50">
        <v>278</v>
      </c>
      <c r="D25" s="51">
        <v>-3.1358885017421603</v>
      </c>
      <c r="E25" s="50">
        <v>39</v>
      </c>
      <c r="F25" s="51">
        <v>-40.90909090909091</v>
      </c>
      <c r="G25" s="63">
        <v>28</v>
      </c>
      <c r="H25" s="51">
        <v>250</v>
      </c>
      <c r="I25" s="50">
        <v>317</v>
      </c>
      <c r="J25" s="51">
        <v>-10.19830028328612</v>
      </c>
      <c r="K25" s="50">
        <v>332</v>
      </c>
      <c r="L25" s="51">
        <v>-38.632162661737524</v>
      </c>
      <c r="M25" s="52">
        <v>649</v>
      </c>
      <c r="N25" s="53">
        <v>-27.404921700223714</v>
      </c>
      <c r="O25" s="67"/>
    </row>
    <row r="26" spans="1:15" s="8" customFormat="1" ht="15.75" customHeight="1">
      <c r="A26" s="31">
        <v>24</v>
      </c>
      <c r="B26" s="41" t="s">
        <v>30</v>
      </c>
      <c r="C26" s="50">
        <v>132</v>
      </c>
      <c r="D26" s="51">
        <v>-10.81081081081081</v>
      </c>
      <c r="E26" s="50">
        <v>32</v>
      </c>
      <c r="F26" s="51">
        <v>28</v>
      </c>
      <c r="G26" s="63">
        <v>23</v>
      </c>
      <c r="H26" s="51">
        <v>21.05263157894737</v>
      </c>
      <c r="I26" s="50">
        <v>164</v>
      </c>
      <c r="J26" s="51">
        <v>-5.202312138728324</v>
      </c>
      <c r="K26" s="50">
        <v>220</v>
      </c>
      <c r="L26" s="51">
        <v>-5.982905982905983</v>
      </c>
      <c r="M26" s="52">
        <v>384</v>
      </c>
      <c r="N26" s="53">
        <v>-5.651105651105651</v>
      </c>
      <c r="O26" s="67"/>
    </row>
    <row r="27" spans="1:15" s="8" customFormat="1" ht="15.75" customHeight="1">
      <c r="A27" s="31">
        <v>25</v>
      </c>
      <c r="B27" s="41" t="s">
        <v>31</v>
      </c>
      <c r="C27" s="50">
        <v>300</v>
      </c>
      <c r="D27" s="51">
        <v>4.895104895104895</v>
      </c>
      <c r="E27" s="50">
        <v>119</v>
      </c>
      <c r="F27" s="51">
        <v>-18.493150684931507</v>
      </c>
      <c r="G27" s="63">
        <v>119</v>
      </c>
      <c r="H27" s="51">
        <v>-17.36111111111111</v>
      </c>
      <c r="I27" s="50">
        <v>419</v>
      </c>
      <c r="J27" s="51">
        <v>-3.009259259259259</v>
      </c>
      <c r="K27" s="50">
        <v>240</v>
      </c>
      <c r="L27" s="51">
        <v>-0.4149377593360996</v>
      </c>
      <c r="M27" s="52">
        <v>659</v>
      </c>
      <c r="N27" s="53">
        <v>-2.0802377414561666</v>
      </c>
      <c r="O27" s="67"/>
    </row>
    <row r="28" spans="1:15" s="8" customFormat="1" ht="15.75" customHeight="1">
      <c r="A28" s="31">
        <v>26</v>
      </c>
      <c r="B28" s="41" t="s">
        <v>32</v>
      </c>
      <c r="C28" s="50">
        <v>788</v>
      </c>
      <c r="D28" s="51">
        <v>16.568047337278106</v>
      </c>
      <c r="E28" s="50">
        <v>1870</v>
      </c>
      <c r="F28" s="51">
        <v>101.29171151776103</v>
      </c>
      <c r="G28" s="63">
        <v>0</v>
      </c>
      <c r="H28" s="51"/>
      <c r="I28" s="50">
        <v>2658</v>
      </c>
      <c r="J28" s="51">
        <v>65.60747663551402</v>
      </c>
      <c r="K28" s="50">
        <v>27</v>
      </c>
      <c r="L28" s="51">
        <v>-89.24302788844622</v>
      </c>
      <c r="M28" s="52">
        <v>2685</v>
      </c>
      <c r="N28" s="53">
        <v>44.66594827586207</v>
      </c>
      <c r="O28" s="67"/>
    </row>
    <row r="29" spans="1:15" s="8" customFormat="1" ht="15.75" customHeight="1">
      <c r="A29" s="31">
        <v>27</v>
      </c>
      <c r="B29" s="41" t="s">
        <v>33</v>
      </c>
      <c r="C29" s="50">
        <v>543</v>
      </c>
      <c r="D29" s="51">
        <v>51.25348189415042</v>
      </c>
      <c r="E29" s="50">
        <v>0</v>
      </c>
      <c r="F29" s="51"/>
      <c r="G29" s="63">
        <v>0</v>
      </c>
      <c r="H29" s="51"/>
      <c r="I29" s="50">
        <v>543</v>
      </c>
      <c r="J29" s="51">
        <v>49.586776859504134</v>
      </c>
      <c r="K29" s="50">
        <v>127</v>
      </c>
      <c r="L29" s="51">
        <v>15.454545454545455</v>
      </c>
      <c r="M29" s="52">
        <v>670</v>
      </c>
      <c r="N29" s="53">
        <v>41.64904862579281</v>
      </c>
      <c r="O29" s="67"/>
    </row>
    <row r="30" spans="1:15" s="8" customFormat="1" ht="15.75" customHeight="1">
      <c r="A30" s="31">
        <v>28</v>
      </c>
      <c r="B30" s="41" t="s">
        <v>34</v>
      </c>
      <c r="C30" s="50">
        <v>153</v>
      </c>
      <c r="D30" s="51">
        <v>-19.895287958115183</v>
      </c>
      <c r="E30" s="50">
        <v>99</v>
      </c>
      <c r="F30" s="51">
        <v>12.5</v>
      </c>
      <c r="G30" s="63">
        <v>28</v>
      </c>
      <c r="H30" s="51">
        <v>12</v>
      </c>
      <c r="I30" s="50">
        <v>252</v>
      </c>
      <c r="J30" s="51">
        <v>-9.67741935483871</v>
      </c>
      <c r="K30" s="50">
        <v>100</v>
      </c>
      <c r="L30" s="51">
        <v>-14.52991452991453</v>
      </c>
      <c r="M30" s="52">
        <v>352</v>
      </c>
      <c r="N30" s="53">
        <v>-11.11111111111111</v>
      </c>
      <c r="O30" s="67"/>
    </row>
    <row r="31" spans="1:15" s="8" customFormat="1" ht="15.75" customHeight="1">
      <c r="A31" s="31">
        <v>29</v>
      </c>
      <c r="B31" s="41" t="s">
        <v>35</v>
      </c>
      <c r="C31" s="50">
        <v>627</v>
      </c>
      <c r="D31" s="51">
        <v>69.45945945945945</v>
      </c>
      <c r="E31" s="50">
        <v>2490</v>
      </c>
      <c r="F31" s="51">
        <v>15.54524361948956</v>
      </c>
      <c r="G31" s="63">
        <v>2184</v>
      </c>
      <c r="H31" s="51">
        <v>12.635379061371841</v>
      </c>
      <c r="I31" s="50">
        <v>3117</v>
      </c>
      <c r="J31" s="51">
        <v>23.445544554455445</v>
      </c>
      <c r="K31" s="50">
        <v>1341</v>
      </c>
      <c r="L31" s="51">
        <v>2.1325209444021325</v>
      </c>
      <c r="M31" s="52">
        <v>4458</v>
      </c>
      <c r="N31" s="53">
        <v>16.154247003647733</v>
      </c>
      <c r="O31" s="67"/>
    </row>
    <row r="32" spans="1:15" s="8" customFormat="1" ht="15.75" customHeight="1">
      <c r="A32" s="31">
        <v>30</v>
      </c>
      <c r="B32" s="41" t="s">
        <v>36</v>
      </c>
      <c r="C32" s="50">
        <v>11846</v>
      </c>
      <c r="D32" s="51">
        <v>-0.6208053691275168</v>
      </c>
      <c r="E32" s="50">
        <v>10952</v>
      </c>
      <c r="F32" s="51">
        <v>-1.6787862465212318</v>
      </c>
      <c r="G32" s="63">
        <v>7562</v>
      </c>
      <c r="H32" s="51">
        <v>0.5050505050505051</v>
      </c>
      <c r="I32" s="50">
        <v>22798</v>
      </c>
      <c r="J32" s="51">
        <v>-1.1318790927620452</v>
      </c>
      <c r="K32" s="50">
        <v>0</v>
      </c>
      <c r="L32" s="51"/>
      <c r="M32" s="52">
        <v>22798</v>
      </c>
      <c r="N32" s="53">
        <v>-1.1318790927620452</v>
      </c>
      <c r="O32" s="67"/>
    </row>
    <row r="33" spans="1:15" s="8" customFormat="1" ht="15.75" customHeight="1">
      <c r="A33" s="31">
        <v>31</v>
      </c>
      <c r="B33" s="41" t="s">
        <v>37</v>
      </c>
      <c r="C33" s="50">
        <v>55</v>
      </c>
      <c r="D33" s="51">
        <v>358.3333333333333</v>
      </c>
      <c r="E33" s="50">
        <v>17</v>
      </c>
      <c r="F33" s="51">
        <v>750</v>
      </c>
      <c r="G33" s="63">
        <v>17</v>
      </c>
      <c r="H33" s="51">
        <v>750</v>
      </c>
      <c r="I33" s="50">
        <v>72</v>
      </c>
      <c r="J33" s="51">
        <v>414.2857142857143</v>
      </c>
      <c r="K33" s="50">
        <v>686</v>
      </c>
      <c r="L33" s="51">
        <v>-26.943556975505857</v>
      </c>
      <c r="M33" s="52">
        <v>758</v>
      </c>
      <c r="N33" s="53">
        <v>-20.461699895068207</v>
      </c>
      <c r="O33" s="67"/>
    </row>
    <row r="34" spans="1:15" s="8" customFormat="1" ht="15.75" customHeight="1">
      <c r="A34" s="31">
        <v>32</v>
      </c>
      <c r="B34" s="41" t="s">
        <v>38</v>
      </c>
      <c r="C34" s="50">
        <v>1704</v>
      </c>
      <c r="D34" s="51">
        <v>-1.2173913043478262</v>
      </c>
      <c r="E34" s="50">
        <v>2410</v>
      </c>
      <c r="F34" s="51">
        <v>13.25187969924812</v>
      </c>
      <c r="G34" s="63">
        <v>2211</v>
      </c>
      <c r="H34" s="51">
        <v>8.170254403131116</v>
      </c>
      <c r="I34" s="50">
        <v>4114</v>
      </c>
      <c r="J34" s="51">
        <v>6.773942382559045</v>
      </c>
      <c r="K34" s="50">
        <v>2096</v>
      </c>
      <c r="L34" s="51">
        <v>141.19677790563867</v>
      </c>
      <c r="M34" s="52">
        <v>6210</v>
      </c>
      <c r="N34" s="53">
        <v>31.512071156289707</v>
      </c>
      <c r="O34" s="67"/>
    </row>
    <row r="35" spans="1:15" s="8" customFormat="1" ht="15.75" customHeight="1">
      <c r="A35" s="31">
        <v>33</v>
      </c>
      <c r="B35" s="41" t="s">
        <v>39</v>
      </c>
      <c r="C35" s="50">
        <v>389</v>
      </c>
      <c r="D35" s="51">
        <v>3.4574468085106385</v>
      </c>
      <c r="E35" s="50">
        <v>1</v>
      </c>
      <c r="F35" s="51"/>
      <c r="G35" s="63">
        <v>1</v>
      </c>
      <c r="H35" s="51"/>
      <c r="I35" s="50">
        <v>390</v>
      </c>
      <c r="J35" s="51">
        <v>3.723404255319149</v>
      </c>
      <c r="K35" s="50">
        <v>35</v>
      </c>
      <c r="L35" s="51">
        <v>-20.454545454545453</v>
      </c>
      <c r="M35" s="52">
        <v>425</v>
      </c>
      <c r="N35" s="53">
        <v>1.1904761904761905</v>
      </c>
      <c r="O35" s="67"/>
    </row>
    <row r="36" spans="1:15" s="8" customFormat="1" ht="15.75" customHeight="1">
      <c r="A36" s="31">
        <v>34</v>
      </c>
      <c r="B36" s="41" t="s">
        <v>40</v>
      </c>
      <c r="C36" s="50">
        <v>148</v>
      </c>
      <c r="D36" s="51"/>
      <c r="E36" s="50">
        <v>717</v>
      </c>
      <c r="F36" s="51">
        <v>0.8438818565400844</v>
      </c>
      <c r="G36" s="63">
        <v>0</v>
      </c>
      <c r="H36" s="51"/>
      <c r="I36" s="50">
        <v>865</v>
      </c>
      <c r="J36" s="51">
        <v>21.659634317862167</v>
      </c>
      <c r="K36" s="50">
        <v>406</v>
      </c>
      <c r="L36" s="51">
        <v>-1.2165450121654502</v>
      </c>
      <c r="M36" s="52">
        <v>1271</v>
      </c>
      <c r="N36" s="53">
        <v>13.279857397504456</v>
      </c>
      <c r="O36" s="67"/>
    </row>
    <row r="37" spans="1:15" s="8" customFormat="1" ht="15.75" customHeight="1">
      <c r="A37" s="31">
        <v>35</v>
      </c>
      <c r="B37" s="41" t="s">
        <v>41</v>
      </c>
      <c r="C37" s="50">
        <v>505</v>
      </c>
      <c r="D37" s="51">
        <v>-14.551607445008461</v>
      </c>
      <c r="E37" s="50">
        <v>275</v>
      </c>
      <c r="F37" s="51">
        <v>11.336032388663968</v>
      </c>
      <c r="G37" s="63">
        <v>236</v>
      </c>
      <c r="H37" s="51">
        <v>10.280373831775702</v>
      </c>
      <c r="I37" s="50">
        <v>780</v>
      </c>
      <c r="J37" s="51">
        <v>-6.921241050119332</v>
      </c>
      <c r="K37" s="50">
        <v>475</v>
      </c>
      <c r="L37" s="51">
        <v>28.726287262872628</v>
      </c>
      <c r="M37" s="52">
        <v>1255</v>
      </c>
      <c r="N37" s="53">
        <v>3.9768019884009944</v>
      </c>
      <c r="O37" s="67"/>
    </row>
    <row r="38" spans="1:15" s="8" customFormat="1" ht="15.75" customHeight="1">
      <c r="A38" s="31">
        <v>36</v>
      </c>
      <c r="B38" s="41" t="s">
        <v>42</v>
      </c>
      <c r="C38" s="50">
        <v>1744</v>
      </c>
      <c r="D38" s="51">
        <v>9.204758922980588</v>
      </c>
      <c r="E38" s="50">
        <v>3347</v>
      </c>
      <c r="F38" s="51">
        <v>-4.806598407281001</v>
      </c>
      <c r="G38" s="63">
        <v>2798</v>
      </c>
      <c r="H38" s="51">
        <v>-7.473544973544974</v>
      </c>
      <c r="I38" s="50">
        <v>5091</v>
      </c>
      <c r="J38" s="51">
        <v>-0.4302757676510855</v>
      </c>
      <c r="K38" s="50">
        <v>395</v>
      </c>
      <c r="L38" s="51">
        <v>54.90196078431372</v>
      </c>
      <c r="M38" s="52">
        <v>5486</v>
      </c>
      <c r="N38" s="53">
        <v>2.1982116244411327</v>
      </c>
      <c r="O38" s="67"/>
    </row>
    <row r="39" spans="1:15" s="8" customFormat="1" ht="15.75" customHeight="1">
      <c r="A39" s="31">
        <v>37</v>
      </c>
      <c r="B39" s="41" t="s">
        <v>43</v>
      </c>
      <c r="C39" s="50">
        <v>868</v>
      </c>
      <c r="D39" s="51">
        <v>23.823109843081312</v>
      </c>
      <c r="E39" s="50">
        <v>1498</v>
      </c>
      <c r="F39" s="51">
        <v>-2.664067576348278</v>
      </c>
      <c r="G39" s="63">
        <v>1082</v>
      </c>
      <c r="H39" s="51">
        <v>-7.600341588385995</v>
      </c>
      <c r="I39" s="50">
        <v>2366</v>
      </c>
      <c r="J39" s="51">
        <v>5.625</v>
      </c>
      <c r="K39" s="50">
        <v>178</v>
      </c>
      <c r="L39" s="51">
        <v>-14.423076923076923</v>
      </c>
      <c r="M39" s="52">
        <v>2544</v>
      </c>
      <c r="N39" s="53">
        <v>3.9215686274509802</v>
      </c>
      <c r="O39" s="67"/>
    </row>
    <row r="40" spans="1:15" s="8" customFormat="1" ht="15.75" customHeight="1">
      <c r="A40" s="11"/>
      <c r="B40" s="11" t="s">
        <v>0</v>
      </c>
      <c r="C40" s="12">
        <f>SUM(C3:C39)</f>
        <v>44692</v>
      </c>
      <c r="D40" s="53">
        <v>2.043518962486015</v>
      </c>
      <c r="E40" s="12">
        <f>SUM(E3:E39)</f>
        <v>50506</v>
      </c>
      <c r="F40" s="53">
        <v>4.015981547079661</v>
      </c>
      <c r="G40" s="13">
        <f>SUM(G3:G39)</f>
        <v>35702</v>
      </c>
      <c r="H40" s="51">
        <v>4.593660280072655</v>
      </c>
      <c r="I40" s="12">
        <f>SUM(I3:I39)</f>
        <v>95198</v>
      </c>
      <c r="J40" s="53">
        <v>3.0805712862603274</v>
      </c>
      <c r="K40" s="12">
        <f>SUM(K3:K39)</f>
        <v>13764</v>
      </c>
      <c r="L40" s="53">
        <v>10.687575392038601</v>
      </c>
      <c r="M40" s="12">
        <f>SUM(M3:M39)</f>
        <v>108961</v>
      </c>
      <c r="N40" s="53">
        <v>3.9823262205596057</v>
      </c>
      <c r="O40" s="67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9" t="s">
        <v>61</v>
      </c>
      <c r="C1" s="70" t="str">
        <f>'Totali Febbraio'!C1</f>
        <v>Febbraio 2006 (su base2005)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45"/>
    </row>
    <row r="2" spans="1:17" s="8" customFormat="1" ht="15.75" customHeight="1">
      <c r="A2" s="31" t="s">
        <v>2</v>
      </c>
      <c r="B2" s="31" t="s">
        <v>3</v>
      </c>
      <c r="C2" s="47" t="s">
        <v>45</v>
      </c>
      <c r="D2" s="22" t="s">
        <v>5</v>
      </c>
      <c r="E2" s="47" t="s">
        <v>46</v>
      </c>
      <c r="F2" s="22" t="s">
        <v>5</v>
      </c>
      <c r="G2" s="58" t="s">
        <v>47</v>
      </c>
      <c r="H2" s="59" t="s">
        <v>5</v>
      </c>
      <c r="I2" s="60" t="s">
        <v>52</v>
      </c>
      <c r="J2" s="22" t="s">
        <v>5</v>
      </c>
      <c r="K2" s="61" t="s">
        <v>48</v>
      </c>
      <c r="L2" s="22" t="s">
        <v>5</v>
      </c>
      <c r="M2" s="62" t="s">
        <v>49</v>
      </c>
      <c r="N2" s="22" t="s">
        <v>5</v>
      </c>
      <c r="O2" s="32" t="s">
        <v>50</v>
      </c>
      <c r="P2" s="22" t="s">
        <v>5</v>
      </c>
      <c r="Q2" s="66"/>
    </row>
    <row r="3" spans="1:17" s="8" customFormat="1" ht="15.75" customHeight="1">
      <c r="A3" s="31">
        <v>1</v>
      </c>
      <c r="B3" s="41" t="s">
        <v>8</v>
      </c>
      <c r="C3" s="50">
        <v>37754</v>
      </c>
      <c r="D3" s="51">
        <v>11.615668883961566</v>
      </c>
      <c r="E3" s="50">
        <v>18748</v>
      </c>
      <c r="F3" s="51">
        <v>-4.028666496032762</v>
      </c>
      <c r="G3" s="63">
        <v>18748</v>
      </c>
      <c r="H3" s="51">
        <v>-4.028666496032762</v>
      </c>
      <c r="I3" s="50">
        <v>18</v>
      </c>
      <c r="J3" s="51">
        <v>-90.9090909090909</v>
      </c>
      <c r="K3" s="50">
        <v>56520</v>
      </c>
      <c r="L3" s="51">
        <v>5.53045296687703</v>
      </c>
      <c r="M3" s="50">
        <v>34</v>
      </c>
      <c r="N3" s="51">
        <v>30.76923076923077</v>
      </c>
      <c r="O3" s="52">
        <v>56554</v>
      </c>
      <c r="P3" s="53">
        <v>5.542699313227829</v>
      </c>
      <c r="Q3" s="67"/>
    </row>
    <row r="4" spans="1:17" s="8" customFormat="1" ht="15.75" customHeight="1">
      <c r="A4" s="31">
        <v>2</v>
      </c>
      <c r="B4" s="41" t="s">
        <v>9</v>
      </c>
      <c r="C4" s="50">
        <v>13733</v>
      </c>
      <c r="D4" s="51">
        <v>-5.053926991150442</v>
      </c>
      <c r="E4" s="50">
        <v>15432</v>
      </c>
      <c r="F4" s="51">
        <v>-11.335823039356507</v>
      </c>
      <c r="G4" s="63">
        <v>12908</v>
      </c>
      <c r="H4" s="51">
        <v>1.191596111633741</v>
      </c>
      <c r="I4" s="50">
        <v>994</v>
      </c>
      <c r="J4" s="51">
        <v>25.188916876574307</v>
      </c>
      <c r="K4" s="50">
        <v>30159</v>
      </c>
      <c r="L4" s="51">
        <v>-7.666166610537918</v>
      </c>
      <c r="M4" s="50">
        <v>616</v>
      </c>
      <c r="N4" s="51">
        <v>3.3557046979865772</v>
      </c>
      <c r="O4" s="52">
        <v>30775</v>
      </c>
      <c r="P4" s="53">
        <v>-7.468655100874951</v>
      </c>
      <c r="Q4" s="67"/>
    </row>
    <row r="5" spans="1:17" s="8" customFormat="1" ht="15.75" customHeight="1">
      <c r="A5" s="31">
        <v>3</v>
      </c>
      <c r="B5" s="41" t="s">
        <v>10</v>
      </c>
      <c r="C5" s="50">
        <v>100893</v>
      </c>
      <c r="D5" s="51">
        <v>22.22195302184157</v>
      </c>
      <c r="E5" s="50">
        <v>20759</v>
      </c>
      <c r="F5" s="51">
        <v>-0.30256459513975603</v>
      </c>
      <c r="G5" s="63">
        <v>15620</v>
      </c>
      <c r="H5" s="51">
        <v>-2.3505876469117277</v>
      </c>
      <c r="I5" s="50">
        <v>3133</v>
      </c>
      <c r="J5" s="51">
        <v>43.518094365551995</v>
      </c>
      <c r="K5" s="50">
        <v>124785</v>
      </c>
      <c r="L5" s="51">
        <v>18.21911059741933</v>
      </c>
      <c r="M5" s="50">
        <v>188</v>
      </c>
      <c r="N5" s="51">
        <v>-5.527638190954774</v>
      </c>
      <c r="O5" s="52">
        <v>124973</v>
      </c>
      <c r="P5" s="53">
        <v>18.174425311811486</v>
      </c>
      <c r="Q5" s="67"/>
    </row>
    <row r="6" spans="1:17" s="8" customFormat="1" ht="15.75" customHeight="1">
      <c r="A6" s="31">
        <v>4</v>
      </c>
      <c r="B6" s="41" t="s">
        <v>11</v>
      </c>
      <c r="C6" s="50">
        <v>30190</v>
      </c>
      <c r="D6" s="51">
        <v>67.08174221041563</v>
      </c>
      <c r="E6" s="50">
        <v>298010</v>
      </c>
      <c r="F6" s="51">
        <v>28.868074654489476</v>
      </c>
      <c r="G6" s="63">
        <v>269468</v>
      </c>
      <c r="H6" s="51">
        <v>28.079014411194343</v>
      </c>
      <c r="I6" s="50">
        <v>1084</v>
      </c>
      <c r="J6" s="51">
        <v>1.4981273408239701</v>
      </c>
      <c r="K6" s="50">
        <v>329284</v>
      </c>
      <c r="L6" s="51">
        <v>31.508972039506528</v>
      </c>
      <c r="M6" s="50">
        <v>247</v>
      </c>
      <c r="N6" s="51">
        <v>0.4065040650406504</v>
      </c>
      <c r="O6" s="52">
        <v>329531</v>
      </c>
      <c r="P6" s="53">
        <v>31.478444750334152</v>
      </c>
      <c r="Q6" s="67"/>
    </row>
    <row r="7" spans="1:17" s="8" customFormat="1" ht="15.75" customHeight="1">
      <c r="A7" s="31">
        <v>5</v>
      </c>
      <c r="B7" s="41" t="s">
        <v>12</v>
      </c>
      <c r="C7" s="50">
        <v>79715</v>
      </c>
      <c r="D7" s="51">
        <v>19.764122596153847</v>
      </c>
      <c r="E7" s="50">
        <v>153431</v>
      </c>
      <c r="F7" s="51">
        <v>9.416160939048828</v>
      </c>
      <c r="G7" s="63">
        <v>117339</v>
      </c>
      <c r="H7" s="51">
        <v>10.255109231853417</v>
      </c>
      <c r="I7" s="50">
        <v>4273</v>
      </c>
      <c r="J7" s="51">
        <v>-11.495443247721624</v>
      </c>
      <c r="K7" s="50">
        <v>237419</v>
      </c>
      <c r="L7" s="51">
        <v>12.193842591498711</v>
      </c>
      <c r="M7" s="50">
        <v>826</v>
      </c>
      <c r="N7" s="51"/>
      <c r="O7" s="52">
        <v>238245</v>
      </c>
      <c r="P7" s="53">
        <v>12.58417408973844</v>
      </c>
      <c r="Q7" s="67"/>
    </row>
    <row r="8" spans="1:17" s="8" customFormat="1" ht="15.75" customHeight="1">
      <c r="A8" s="31">
        <v>6</v>
      </c>
      <c r="B8" s="41" t="s">
        <v>13</v>
      </c>
      <c r="C8" s="50">
        <v>4476</v>
      </c>
      <c r="D8" s="51">
        <v>22.061630760839925</v>
      </c>
      <c r="E8" s="50">
        <v>2029</v>
      </c>
      <c r="F8" s="51">
        <v>0.6947890818858561</v>
      </c>
      <c r="G8" s="63">
        <v>2029</v>
      </c>
      <c r="H8" s="51">
        <v>109.17525773195877</v>
      </c>
      <c r="I8" s="50">
        <v>0</v>
      </c>
      <c r="J8" s="51"/>
      <c r="K8" s="50">
        <v>6505</v>
      </c>
      <c r="L8" s="51">
        <v>14.48433650123196</v>
      </c>
      <c r="M8" s="50">
        <v>333</v>
      </c>
      <c r="N8" s="51">
        <v>23.79182156133829</v>
      </c>
      <c r="O8" s="52">
        <v>6838</v>
      </c>
      <c r="P8" s="53">
        <v>14.905057973449841</v>
      </c>
      <c r="Q8" s="67"/>
    </row>
    <row r="9" spans="1:17" s="8" customFormat="1" ht="15.75" customHeight="1">
      <c r="A9" s="31">
        <v>7</v>
      </c>
      <c r="B9" s="41" t="s">
        <v>14</v>
      </c>
      <c r="C9" s="50">
        <v>12708</v>
      </c>
      <c r="D9" s="51">
        <v>589.9022801302932</v>
      </c>
      <c r="E9" s="50">
        <v>8996</v>
      </c>
      <c r="F9" s="51">
        <v>-33.8383466941237</v>
      </c>
      <c r="G9" s="63">
        <v>8057</v>
      </c>
      <c r="H9" s="51">
        <v>-39.75173857773125</v>
      </c>
      <c r="I9" s="50">
        <v>152</v>
      </c>
      <c r="J9" s="51">
        <v>-3.1847133757961785</v>
      </c>
      <c r="K9" s="50">
        <v>21856</v>
      </c>
      <c r="L9" s="51">
        <v>40.13849705052578</v>
      </c>
      <c r="M9" s="50">
        <v>233</v>
      </c>
      <c r="N9" s="51">
        <v>7.373271889400922</v>
      </c>
      <c r="O9" s="52">
        <v>22089</v>
      </c>
      <c r="P9" s="53">
        <v>39.68886359324606</v>
      </c>
      <c r="Q9" s="67"/>
    </row>
    <row r="10" spans="1:17" s="8" customFormat="1" ht="15.75" customHeight="1">
      <c r="A10" s="31">
        <v>8</v>
      </c>
      <c r="B10" s="41" t="s">
        <v>15</v>
      </c>
      <c r="C10" s="50">
        <v>45142</v>
      </c>
      <c r="D10" s="51">
        <v>30.48329286622731</v>
      </c>
      <c r="E10" s="50">
        <v>3717</v>
      </c>
      <c r="F10" s="51">
        <v>-31.972913616398245</v>
      </c>
      <c r="G10" s="63">
        <v>3253</v>
      </c>
      <c r="H10" s="51">
        <v>-38.62264150943396</v>
      </c>
      <c r="I10" s="50">
        <v>498</v>
      </c>
      <c r="J10" s="51">
        <v>-36.6412213740458</v>
      </c>
      <c r="K10" s="50">
        <v>49357</v>
      </c>
      <c r="L10" s="51">
        <v>20.836801645203938</v>
      </c>
      <c r="M10" s="50">
        <v>200</v>
      </c>
      <c r="N10" s="51">
        <v>35.13513513513514</v>
      </c>
      <c r="O10" s="52">
        <v>49557</v>
      </c>
      <c r="P10" s="53">
        <v>20.888422696004294</v>
      </c>
      <c r="Q10" s="67"/>
    </row>
    <row r="11" spans="1:17" s="8" customFormat="1" ht="15.75" customHeight="1">
      <c r="A11" s="31">
        <v>9</v>
      </c>
      <c r="B11" s="41" t="s">
        <v>16</v>
      </c>
      <c r="C11" s="50">
        <v>123757</v>
      </c>
      <c r="D11" s="51">
        <v>-1.3196504321755493</v>
      </c>
      <c r="E11" s="50">
        <v>4729</v>
      </c>
      <c r="F11" s="51">
        <v>169.76611523103253</v>
      </c>
      <c r="G11" s="63">
        <v>4729</v>
      </c>
      <c r="H11" s="51">
        <v>219.31127616475354</v>
      </c>
      <c r="I11" s="50">
        <v>2465</v>
      </c>
      <c r="J11" s="51">
        <v>780.3571428571429</v>
      </c>
      <c r="K11" s="50">
        <v>130951</v>
      </c>
      <c r="L11" s="51">
        <v>2.7509906234061754</v>
      </c>
      <c r="M11" s="50">
        <v>72</v>
      </c>
      <c r="N11" s="51">
        <v>1.408450704225352</v>
      </c>
      <c r="O11" s="52">
        <v>131023</v>
      </c>
      <c r="P11" s="53">
        <v>2.7502431067473885</v>
      </c>
      <c r="Q11" s="67"/>
    </row>
    <row r="12" spans="1:17" s="8" customFormat="1" ht="15.75" customHeight="1">
      <c r="A12" s="31">
        <v>10</v>
      </c>
      <c r="B12" s="41" t="s">
        <v>17</v>
      </c>
      <c r="C12" s="50">
        <v>267467</v>
      </c>
      <c r="D12" s="51">
        <v>2.240782859654823</v>
      </c>
      <c r="E12" s="50">
        <v>21606</v>
      </c>
      <c r="F12" s="51">
        <v>12.361537261428051</v>
      </c>
      <c r="G12" s="63">
        <v>21162</v>
      </c>
      <c r="H12" s="51">
        <v>15.708896057739626</v>
      </c>
      <c r="I12" s="50">
        <v>619</v>
      </c>
      <c r="J12" s="51">
        <v>-20.539152759948653</v>
      </c>
      <c r="K12" s="50">
        <v>289692</v>
      </c>
      <c r="L12" s="51">
        <v>2.868830629267825</v>
      </c>
      <c r="M12" s="50">
        <v>230</v>
      </c>
      <c r="N12" s="51">
        <v>333.9622641509434</v>
      </c>
      <c r="O12" s="52">
        <v>289922</v>
      </c>
      <c r="P12" s="53">
        <v>2.931131197943664</v>
      </c>
      <c r="Q12" s="67"/>
    </row>
    <row r="13" spans="1:17" s="8" customFormat="1" ht="15.75" customHeight="1">
      <c r="A13" s="31">
        <v>11</v>
      </c>
      <c r="B13" s="41" t="s">
        <v>18</v>
      </c>
      <c r="C13" s="50">
        <v>5031</v>
      </c>
      <c r="D13" s="51">
        <v>23.702975165970003</v>
      </c>
      <c r="E13" s="50">
        <v>0</v>
      </c>
      <c r="F13" s="51"/>
      <c r="G13" s="63">
        <v>0</v>
      </c>
      <c r="H13" s="51"/>
      <c r="I13" s="50">
        <v>0</v>
      </c>
      <c r="J13" s="51"/>
      <c r="K13" s="50">
        <v>5031</v>
      </c>
      <c r="L13" s="51">
        <v>21.02477748376233</v>
      </c>
      <c r="M13" s="50">
        <v>18</v>
      </c>
      <c r="N13" s="51">
        <v>-89.77272727272727</v>
      </c>
      <c r="O13" s="52">
        <v>5049</v>
      </c>
      <c r="P13" s="53">
        <v>16.52434802677129</v>
      </c>
      <c r="Q13" s="67"/>
    </row>
    <row r="14" spans="1:17" s="8" customFormat="1" ht="15.75" customHeight="1">
      <c r="A14" s="31">
        <v>12</v>
      </c>
      <c r="B14" s="41" t="s">
        <v>19</v>
      </c>
      <c r="C14" s="50">
        <v>254</v>
      </c>
      <c r="D14" s="51">
        <v>-79.93680884676145</v>
      </c>
      <c r="E14" s="50">
        <v>1855</v>
      </c>
      <c r="F14" s="51">
        <v>218.72852233676977</v>
      </c>
      <c r="G14" s="63">
        <v>841</v>
      </c>
      <c r="H14" s="51">
        <v>44.50171821305842</v>
      </c>
      <c r="I14" s="50">
        <v>32</v>
      </c>
      <c r="J14" s="51"/>
      <c r="K14" s="50">
        <v>2141</v>
      </c>
      <c r="L14" s="51">
        <v>15.854978354978355</v>
      </c>
      <c r="M14" s="50">
        <v>888</v>
      </c>
      <c r="N14" s="51">
        <v>21.978021978021978</v>
      </c>
      <c r="O14" s="52">
        <v>3029</v>
      </c>
      <c r="P14" s="53">
        <v>17.585403726708076</v>
      </c>
      <c r="Q14" s="67"/>
    </row>
    <row r="15" spans="1:17" s="8" customFormat="1" ht="15.75" customHeight="1">
      <c r="A15" s="31">
        <v>13</v>
      </c>
      <c r="B15" s="41" t="s">
        <v>20</v>
      </c>
      <c r="C15" s="50">
        <v>863</v>
      </c>
      <c r="D15" s="51">
        <v>-97.76488565434721</v>
      </c>
      <c r="E15" s="50">
        <v>2118</v>
      </c>
      <c r="F15" s="51">
        <v>-96.54570659708065</v>
      </c>
      <c r="G15" s="63">
        <v>0</v>
      </c>
      <c r="H15" s="51"/>
      <c r="I15" s="50">
        <v>0</v>
      </c>
      <c r="J15" s="51"/>
      <c r="K15" s="50">
        <v>2981</v>
      </c>
      <c r="L15" s="51">
        <v>-97.01679242639553</v>
      </c>
      <c r="M15" s="50">
        <v>27</v>
      </c>
      <c r="N15" s="51">
        <v>-94.27966101694915</v>
      </c>
      <c r="O15" s="52">
        <v>3008</v>
      </c>
      <c r="P15" s="53">
        <v>-97.00392438096377</v>
      </c>
      <c r="Q15" s="67"/>
    </row>
    <row r="16" spans="1:17" s="8" customFormat="1" ht="15.75" customHeight="1">
      <c r="A16" s="31">
        <v>14</v>
      </c>
      <c r="B16" s="41" t="s">
        <v>21</v>
      </c>
      <c r="C16" s="50">
        <v>379</v>
      </c>
      <c r="D16" s="51">
        <v>-6.188118811881188</v>
      </c>
      <c r="E16" s="50">
        <v>0</v>
      </c>
      <c r="F16" s="51"/>
      <c r="G16" s="63">
        <v>0</v>
      </c>
      <c r="H16" s="51"/>
      <c r="I16" s="50">
        <v>0</v>
      </c>
      <c r="J16" s="51"/>
      <c r="K16" s="50">
        <v>379</v>
      </c>
      <c r="L16" s="51">
        <v>-6.188118811881188</v>
      </c>
      <c r="M16" s="50">
        <v>149</v>
      </c>
      <c r="N16" s="51">
        <v>56.8421052631579</v>
      </c>
      <c r="O16" s="52">
        <v>528</v>
      </c>
      <c r="P16" s="53">
        <v>5.811623246492986</v>
      </c>
      <c r="Q16" s="67"/>
    </row>
    <row r="17" spans="1:17" s="8" customFormat="1" ht="15.75" customHeight="1">
      <c r="A17" s="31">
        <v>15</v>
      </c>
      <c r="B17" s="41" t="s">
        <v>77</v>
      </c>
      <c r="C17" s="50">
        <v>13284</v>
      </c>
      <c r="D17" s="51">
        <v>11.545889663279873</v>
      </c>
      <c r="E17" s="50">
        <v>17635</v>
      </c>
      <c r="F17" s="51">
        <v>11.339099690637035</v>
      </c>
      <c r="G17" s="63">
        <v>16336</v>
      </c>
      <c r="H17" s="51">
        <v>16.030968108530434</v>
      </c>
      <c r="I17" s="50">
        <v>20</v>
      </c>
      <c r="J17" s="51">
        <v>-57.4468085106383</v>
      </c>
      <c r="K17" s="50">
        <v>30939</v>
      </c>
      <c r="L17" s="51">
        <v>11.31138694009714</v>
      </c>
      <c r="M17" s="50">
        <v>171</v>
      </c>
      <c r="N17" s="51">
        <v>76.28865979381443</v>
      </c>
      <c r="O17" s="52">
        <v>31110</v>
      </c>
      <c r="P17" s="53">
        <v>11.53735838233185</v>
      </c>
      <c r="Q17" s="67"/>
    </row>
    <row r="18" spans="1:17" s="8" customFormat="1" ht="15.75" customHeight="1">
      <c r="A18" s="31">
        <v>16</v>
      </c>
      <c r="B18" s="41" t="s">
        <v>22</v>
      </c>
      <c r="C18" s="50">
        <v>50251</v>
      </c>
      <c r="D18" s="51">
        <v>9.25080441777546</v>
      </c>
      <c r="E18" s="50">
        <v>22904</v>
      </c>
      <c r="F18" s="51">
        <v>7.359145026717915</v>
      </c>
      <c r="G18" s="63">
        <v>20558</v>
      </c>
      <c r="H18" s="51">
        <v>-0.39246087504239546</v>
      </c>
      <c r="I18" s="50">
        <v>411</v>
      </c>
      <c r="J18" s="51">
        <v>-10.065645514223196</v>
      </c>
      <c r="K18" s="50">
        <v>73566</v>
      </c>
      <c r="L18" s="51">
        <v>8.525233451841798</v>
      </c>
      <c r="M18" s="50">
        <v>637</v>
      </c>
      <c r="N18" s="51">
        <v>75.96685082872928</v>
      </c>
      <c r="O18" s="52">
        <v>74203</v>
      </c>
      <c r="P18" s="53">
        <v>8.883475913072825</v>
      </c>
      <c r="Q18" s="67"/>
    </row>
    <row r="19" spans="1:17" s="8" customFormat="1" ht="15.75" customHeight="1">
      <c r="A19" s="31">
        <v>17</v>
      </c>
      <c r="B19" s="41" t="s">
        <v>23</v>
      </c>
      <c r="C19" s="50">
        <v>58056</v>
      </c>
      <c r="D19" s="51">
        <v>7.786565667817756</v>
      </c>
      <c r="E19" s="50">
        <v>7233</v>
      </c>
      <c r="F19" s="51">
        <v>9.524530587522714</v>
      </c>
      <c r="G19" s="63">
        <v>7233</v>
      </c>
      <c r="H19" s="51">
        <v>9.524530587522714</v>
      </c>
      <c r="I19" s="50">
        <v>0</v>
      </c>
      <c r="J19" s="51"/>
      <c r="K19" s="50">
        <v>65289</v>
      </c>
      <c r="L19" s="51">
        <v>7.586718299415012</v>
      </c>
      <c r="M19" s="50">
        <v>7</v>
      </c>
      <c r="N19" s="51">
        <v>0</v>
      </c>
      <c r="O19" s="52">
        <v>65296</v>
      </c>
      <c r="P19" s="53">
        <v>7.585843274237131</v>
      </c>
      <c r="Q19" s="67"/>
    </row>
    <row r="20" spans="1:17" s="8" customFormat="1" ht="15.75" customHeight="1">
      <c r="A20" s="31">
        <v>18</v>
      </c>
      <c r="B20" s="41" t="s">
        <v>24</v>
      </c>
      <c r="C20" s="50">
        <v>523852</v>
      </c>
      <c r="D20" s="51">
        <v>18.3720599167998</v>
      </c>
      <c r="E20" s="50">
        <v>187195</v>
      </c>
      <c r="F20" s="51">
        <v>3.604102212161631</v>
      </c>
      <c r="G20" s="63">
        <v>187171</v>
      </c>
      <c r="H20" s="51">
        <v>14.00561589016732</v>
      </c>
      <c r="I20" s="50">
        <v>116</v>
      </c>
      <c r="J20" s="51">
        <v>-81.22977346278317</v>
      </c>
      <c r="K20" s="50">
        <v>711163</v>
      </c>
      <c r="L20" s="51">
        <v>13.99619779176979</v>
      </c>
      <c r="M20" s="50">
        <v>0</v>
      </c>
      <c r="N20" s="51"/>
      <c r="O20" s="52">
        <v>711163</v>
      </c>
      <c r="P20" s="53">
        <v>13.99619779176979</v>
      </c>
      <c r="Q20" s="67"/>
    </row>
    <row r="21" spans="1:17" s="8" customFormat="1" ht="15.75" customHeight="1">
      <c r="A21" s="31">
        <v>19</v>
      </c>
      <c r="B21" s="41" t="s">
        <v>25</v>
      </c>
      <c r="C21" s="50">
        <v>180128</v>
      </c>
      <c r="D21" s="51">
        <v>-9.252672624865236</v>
      </c>
      <c r="E21" s="50">
        <v>1190145</v>
      </c>
      <c r="F21" s="51">
        <v>16.919535758283082</v>
      </c>
      <c r="G21" s="63">
        <v>598335</v>
      </c>
      <c r="H21" s="51">
        <v>21.559931249415904</v>
      </c>
      <c r="I21" s="50">
        <v>10324</v>
      </c>
      <c r="J21" s="51">
        <v>-2.077207625912928</v>
      </c>
      <c r="K21" s="50">
        <v>1380597</v>
      </c>
      <c r="L21" s="51">
        <v>12.522219641307139</v>
      </c>
      <c r="M21" s="50">
        <v>0</v>
      </c>
      <c r="N21" s="51"/>
      <c r="O21" s="52">
        <v>1380597</v>
      </c>
      <c r="P21" s="53">
        <v>12.522219641307139</v>
      </c>
      <c r="Q21" s="67"/>
    </row>
    <row r="22" spans="1:17" s="8" customFormat="1" ht="15.75" customHeight="1">
      <c r="A22" s="31">
        <v>20</v>
      </c>
      <c r="B22" s="41" t="s">
        <v>26</v>
      </c>
      <c r="C22" s="50">
        <v>182194</v>
      </c>
      <c r="D22" s="51">
        <v>5.889190461522367</v>
      </c>
      <c r="E22" s="50">
        <v>77902</v>
      </c>
      <c r="F22" s="51">
        <v>1.3412079978145204</v>
      </c>
      <c r="G22" s="63">
        <v>67467</v>
      </c>
      <c r="H22" s="51">
        <v>-4.859475695570628</v>
      </c>
      <c r="I22" s="50">
        <v>1813</v>
      </c>
      <c r="J22" s="51">
        <v>151.45631067961165</v>
      </c>
      <c r="K22" s="50">
        <v>261909</v>
      </c>
      <c r="L22" s="51">
        <v>4.909213989016755</v>
      </c>
      <c r="M22" s="50">
        <v>261</v>
      </c>
      <c r="N22" s="51">
        <v>5.668016194331984</v>
      </c>
      <c r="O22" s="52">
        <v>262170</v>
      </c>
      <c r="P22" s="53">
        <v>4.909963985594238</v>
      </c>
      <c r="Q22" s="67"/>
    </row>
    <row r="23" spans="1:17" s="8" customFormat="1" ht="15.75" customHeight="1">
      <c r="A23" s="31">
        <v>21</v>
      </c>
      <c r="B23" s="41" t="s">
        <v>27</v>
      </c>
      <c r="C23" s="50">
        <v>43552</v>
      </c>
      <c r="D23" s="51">
        <v>14.432854252607793</v>
      </c>
      <c r="E23" s="50">
        <v>11741</v>
      </c>
      <c r="F23" s="51">
        <v>113.8615664845173</v>
      </c>
      <c r="G23" s="63">
        <v>11736</v>
      </c>
      <c r="H23" s="51">
        <v>113.80943705593005</v>
      </c>
      <c r="I23" s="50">
        <v>1659</v>
      </c>
      <c r="J23" s="51">
        <v>-25.970548862115127</v>
      </c>
      <c r="K23" s="50">
        <v>56952</v>
      </c>
      <c r="L23" s="51">
        <v>24.376501419523912</v>
      </c>
      <c r="M23" s="50">
        <v>305</v>
      </c>
      <c r="N23" s="51">
        <v>-0.32679738562091504</v>
      </c>
      <c r="O23" s="52">
        <v>57257</v>
      </c>
      <c r="P23" s="53">
        <v>24.21251301631378</v>
      </c>
      <c r="Q23" s="67"/>
    </row>
    <row r="24" spans="1:17" s="8" customFormat="1" ht="15.75" customHeight="1">
      <c r="A24" s="31">
        <v>22</v>
      </c>
      <c r="B24" s="41" t="s">
        <v>28</v>
      </c>
      <c r="C24" s="50">
        <v>186155</v>
      </c>
      <c r="D24" s="51">
        <v>4.8518370404582605</v>
      </c>
      <c r="E24" s="50">
        <v>23430</v>
      </c>
      <c r="F24" s="51">
        <v>26.089764288020664</v>
      </c>
      <c r="G24" s="63">
        <v>22084</v>
      </c>
      <c r="H24" s="51">
        <v>27.483692201119897</v>
      </c>
      <c r="I24" s="50">
        <v>1059</v>
      </c>
      <c r="J24" s="51">
        <v>123.41772151898734</v>
      </c>
      <c r="K24" s="50">
        <v>210644</v>
      </c>
      <c r="L24" s="51">
        <v>7.145073424314715</v>
      </c>
      <c r="M24" s="50">
        <v>138</v>
      </c>
      <c r="N24" s="51">
        <v>18.96551724137931</v>
      </c>
      <c r="O24" s="52">
        <v>210782</v>
      </c>
      <c r="P24" s="53">
        <v>7.152043840518928</v>
      </c>
      <c r="Q24" s="67"/>
    </row>
    <row r="25" spans="1:17" s="8" customFormat="1" ht="15.75" customHeight="1">
      <c r="A25" s="31">
        <v>23</v>
      </c>
      <c r="B25" s="41" t="s">
        <v>29</v>
      </c>
      <c r="C25" s="50">
        <v>3524</v>
      </c>
      <c r="D25" s="51">
        <v>21.47535332643916</v>
      </c>
      <c r="E25" s="50">
        <v>464</v>
      </c>
      <c r="F25" s="51">
        <v>-56.185080264400376</v>
      </c>
      <c r="G25" s="63">
        <v>430</v>
      </c>
      <c r="H25" s="51"/>
      <c r="I25" s="50">
        <v>0</v>
      </c>
      <c r="J25" s="51"/>
      <c r="K25" s="50">
        <v>3988</v>
      </c>
      <c r="L25" s="51">
        <v>-0.5734230865120917</v>
      </c>
      <c r="M25" s="50">
        <v>190</v>
      </c>
      <c r="N25" s="51">
        <v>-42.59818731117825</v>
      </c>
      <c r="O25" s="52">
        <v>4178</v>
      </c>
      <c r="P25" s="53">
        <v>-3.7770612620912023</v>
      </c>
      <c r="Q25" s="67"/>
    </row>
    <row r="26" spans="1:17" s="8" customFormat="1" ht="15.75" customHeight="1">
      <c r="A26" s="31">
        <v>24</v>
      </c>
      <c r="B26" s="41" t="s">
        <v>30</v>
      </c>
      <c r="C26" s="50">
        <v>1593</v>
      </c>
      <c r="D26" s="51">
        <v>2.4437299035369775</v>
      </c>
      <c r="E26" s="50">
        <v>877</v>
      </c>
      <c r="F26" s="51">
        <v>-40.054682159945315</v>
      </c>
      <c r="G26" s="63">
        <v>536</v>
      </c>
      <c r="H26" s="51">
        <v>-30.569948186528496</v>
      </c>
      <c r="I26" s="50">
        <v>0</v>
      </c>
      <c r="J26" s="51"/>
      <c r="K26" s="50">
        <v>2470</v>
      </c>
      <c r="L26" s="51">
        <v>-18.15772034459907</v>
      </c>
      <c r="M26" s="50">
        <v>116</v>
      </c>
      <c r="N26" s="51">
        <v>-20.54794520547945</v>
      </c>
      <c r="O26" s="52">
        <v>2586</v>
      </c>
      <c r="P26" s="53">
        <v>-18.268015170670036</v>
      </c>
      <c r="Q26" s="67"/>
    </row>
    <row r="27" spans="1:17" s="8" customFormat="1" ht="15.75" customHeight="1">
      <c r="A27" s="31">
        <v>25</v>
      </c>
      <c r="B27" s="41" t="s">
        <v>31</v>
      </c>
      <c r="C27" s="50">
        <v>8527</v>
      </c>
      <c r="D27" s="51">
        <v>10.381877022653722</v>
      </c>
      <c r="E27" s="50">
        <v>8326</v>
      </c>
      <c r="F27" s="51">
        <v>-32.56661537215518</v>
      </c>
      <c r="G27" s="63">
        <v>8326</v>
      </c>
      <c r="H27" s="51">
        <v>-32.56661537215518</v>
      </c>
      <c r="I27" s="50">
        <v>0</v>
      </c>
      <c r="J27" s="51"/>
      <c r="K27" s="50">
        <v>16853</v>
      </c>
      <c r="L27" s="51">
        <v>-16.037265842965326</v>
      </c>
      <c r="M27" s="50">
        <v>381</v>
      </c>
      <c r="N27" s="51">
        <v>-0.2617801047120419</v>
      </c>
      <c r="O27" s="52">
        <v>17234</v>
      </c>
      <c r="P27" s="53">
        <v>-15.742642026009582</v>
      </c>
      <c r="Q27" s="67"/>
    </row>
    <row r="28" spans="1:17" s="8" customFormat="1" ht="15.75" customHeight="1">
      <c r="A28" s="31">
        <v>26</v>
      </c>
      <c r="B28" s="41" t="s">
        <v>32</v>
      </c>
      <c r="C28" s="50">
        <v>49914</v>
      </c>
      <c r="D28" s="51">
        <v>79.11508235547421</v>
      </c>
      <c r="E28" s="50">
        <v>146795</v>
      </c>
      <c r="F28" s="51">
        <v>107.93376489085938</v>
      </c>
      <c r="G28" s="63">
        <v>0</v>
      </c>
      <c r="H28" s="51"/>
      <c r="I28" s="50">
        <v>205</v>
      </c>
      <c r="J28" s="51">
        <v>-61.75373134328358</v>
      </c>
      <c r="K28" s="50">
        <v>196914</v>
      </c>
      <c r="L28" s="51">
        <v>98.9030303030303</v>
      </c>
      <c r="M28" s="50">
        <v>26</v>
      </c>
      <c r="N28" s="51">
        <v>-92.797783933518</v>
      </c>
      <c r="O28" s="52">
        <v>196940</v>
      </c>
      <c r="P28" s="53">
        <v>98.20653978925333</v>
      </c>
      <c r="Q28" s="67"/>
    </row>
    <row r="29" spans="1:17" s="8" customFormat="1" ht="15.75" customHeight="1">
      <c r="A29" s="31">
        <v>27</v>
      </c>
      <c r="B29" s="41" t="s">
        <v>33</v>
      </c>
      <c r="C29" s="50">
        <v>31951</v>
      </c>
      <c r="D29" s="51">
        <v>38.3819134652865</v>
      </c>
      <c r="E29" s="50">
        <v>0</v>
      </c>
      <c r="F29" s="51"/>
      <c r="G29" s="63">
        <v>0</v>
      </c>
      <c r="H29" s="51"/>
      <c r="I29" s="50">
        <v>0</v>
      </c>
      <c r="J29" s="51"/>
      <c r="K29" s="50">
        <v>31951</v>
      </c>
      <c r="L29" s="51">
        <v>38.3819134652865</v>
      </c>
      <c r="M29" s="50">
        <v>0</v>
      </c>
      <c r="N29" s="51"/>
      <c r="O29" s="52">
        <v>31951</v>
      </c>
      <c r="P29" s="53">
        <v>38.3819134652865</v>
      </c>
      <c r="Q29" s="67"/>
    </row>
    <row r="30" spans="1:17" s="8" customFormat="1" ht="15.75" customHeight="1">
      <c r="A30" s="31">
        <v>28</v>
      </c>
      <c r="B30" s="41" t="s">
        <v>34</v>
      </c>
      <c r="C30" s="50">
        <v>3094</v>
      </c>
      <c r="D30" s="51">
        <v>2.859042553191489</v>
      </c>
      <c r="E30" s="50">
        <v>7840</v>
      </c>
      <c r="F30" s="51">
        <v>25.84269662921348</v>
      </c>
      <c r="G30" s="63">
        <v>64</v>
      </c>
      <c r="H30" s="51">
        <v>-60</v>
      </c>
      <c r="I30" s="50">
        <v>8</v>
      </c>
      <c r="J30" s="51">
        <v>-95.06172839506173</v>
      </c>
      <c r="K30" s="50">
        <v>10942</v>
      </c>
      <c r="L30" s="51">
        <v>16.404255319148938</v>
      </c>
      <c r="M30" s="50">
        <v>160</v>
      </c>
      <c r="N30" s="51">
        <v>-16.666666666666668</v>
      </c>
      <c r="O30" s="52">
        <v>11102</v>
      </c>
      <c r="P30" s="53">
        <v>15.742285237698082</v>
      </c>
      <c r="Q30" s="67"/>
    </row>
    <row r="31" spans="1:17" s="8" customFormat="1" ht="15.75" customHeight="1">
      <c r="A31" s="31">
        <v>29</v>
      </c>
      <c r="B31" s="41" t="s">
        <v>35</v>
      </c>
      <c r="C31" s="50">
        <v>32557</v>
      </c>
      <c r="D31" s="51"/>
      <c r="E31" s="50">
        <v>292321</v>
      </c>
      <c r="F31" s="51">
        <v>14.091180522760004</v>
      </c>
      <c r="G31" s="63">
        <v>265166</v>
      </c>
      <c r="H31" s="51">
        <v>9.449257655619899</v>
      </c>
      <c r="I31" s="50">
        <v>28</v>
      </c>
      <c r="J31" s="51">
        <v>180</v>
      </c>
      <c r="K31" s="50">
        <v>324906</v>
      </c>
      <c r="L31" s="51">
        <v>26.720879892353594</v>
      </c>
      <c r="M31" s="50">
        <v>3080</v>
      </c>
      <c r="N31" s="51">
        <v>4.159621237740954</v>
      </c>
      <c r="O31" s="52">
        <v>327986</v>
      </c>
      <c r="P31" s="53">
        <v>26.463647860822356</v>
      </c>
      <c r="Q31" s="67"/>
    </row>
    <row r="32" spans="1:17" s="8" customFormat="1" ht="15.75" customHeight="1">
      <c r="A32" s="31">
        <v>30</v>
      </c>
      <c r="B32" s="41" t="s">
        <v>36</v>
      </c>
      <c r="C32" s="50">
        <v>906775</v>
      </c>
      <c r="D32" s="51">
        <v>4.193118790094716</v>
      </c>
      <c r="E32" s="50">
        <v>938211</v>
      </c>
      <c r="F32" s="51">
        <v>3.166998383567368</v>
      </c>
      <c r="G32" s="63">
        <v>605695</v>
      </c>
      <c r="H32" s="51">
        <v>2.2786182394153336</v>
      </c>
      <c r="I32" s="50">
        <v>37685</v>
      </c>
      <c r="J32" s="51">
        <v>-13.645737855178735</v>
      </c>
      <c r="K32" s="50">
        <v>1882671</v>
      </c>
      <c r="L32" s="51">
        <v>3.2543698819688998</v>
      </c>
      <c r="M32" s="50">
        <v>0</v>
      </c>
      <c r="N32" s="51"/>
      <c r="O32" s="52">
        <v>1882671</v>
      </c>
      <c r="P32" s="53">
        <v>3.2543698819688998</v>
      </c>
      <c r="Q32" s="67"/>
    </row>
    <row r="33" spans="1:17" s="8" customFormat="1" ht="15.75" customHeight="1">
      <c r="A33" s="31">
        <v>31</v>
      </c>
      <c r="B33" s="41" t="s">
        <v>37</v>
      </c>
      <c r="C33" s="50">
        <v>76</v>
      </c>
      <c r="D33" s="51">
        <v>204</v>
      </c>
      <c r="E33" s="50">
        <v>50</v>
      </c>
      <c r="F33" s="51"/>
      <c r="G33" s="63">
        <v>50</v>
      </c>
      <c r="H33" s="51"/>
      <c r="I33" s="50">
        <v>0</v>
      </c>
      <c r="J33" s="51"/>
      <c r="K33" s="50">
        <v>126</v>
      </c>
      <c r="L33" s="51">
        <v>350</v>
      </c>
      <c r="M33" s="50">
        <v>787</v>
      </c>
      <c r="N33" s="51">
        <v>28.805237315875615</v>
      </c>
      <c r="O33" s="52">
        <v>913</v>
      </c>
      <c r="P33" s="53">
        <v>42.87949921752739</v>
      </c>
      <c r="Q33" s="67"/>
    </row>
    <row r="34" spans="1:17" s="8" customFormat="1" ht="15.75" customHeight="1">
      <c r="A34" s="31">
        <v>32</v>
      </c>
      <c r="B34" s="41" t="s">
        <v>38</v>
      </c>
      <c r="C34" s="50">
        <v>129881</v>
      </c>
      <c r="D34" s="51">
        <v>1.819535904672311</v>
      </c>
      <c r="E34" s="50">
        <v>186908</v>
      </c>
      <c r="F34" s="51">
        <v>26.865225890529974</v>
      </c>
      <c r="G34" s="63">
        <v>173553</v>
      </c>
      <c r="H34" s="51">
        <v>22.479181369089627</v>
      </c>
      <c r="I34" s="50">
        <v>1494</v>
      </c>
      <c r="J34" s="51">
        <v>18.38351822503962</v>
      </c>
      <c r="K34" s="50">
        <v>318283</v>
      </c>
      <c r="L34" s="51">
        <v>15.257287705956907</v>
      </c>
      <c r="M34" s="50">
        <v>2751</v>
      </c>
      <c r="N34" s="51">
        <v>349.5098039215686</v>
      </c>
      <c r="O34" s="52">
        <v>321034</v>
      </c>
      <c r="P34" s="53">
        <v>15.996415692905819</v>
      </c>
      <c r="Q34" s="67"/>
    </row>
    <row r="35" spans="1:17" s="8" customFormat="1" ht="15.75" customHeight="1">
      <c r="A35" s="31">
        <v>33</v>
      </c>
      <c r="B35" s="41" t="s">
        <v>39</v>
      </c>
      <c r="C35" s="50">
        <v>21204</v>
      </c>
      <c r="D35" s="51">
        <v>2.812257564003103</v>
      </c>
      <c r="E35" s="50">
        <v>0</v>
      </c>
      <c r="F35" s="51"/>
      <c r="G35" s="63">
        <v>0</v>
      </c>
      <c r="H35" s="51"/>
      <c r="I35" s="50">
        <v>0</v>
      </c>
      <c r="J35" s="51"/>
      <c r="K35" s="50">
        <v>21204</v>
      </c>
      <c r="L35" s="51">
        <v>2.812257564003103</v>
      </c>
      <c r="M35" s="50">
        <v>40</v>
      </c>
      <c r="N35" s="51">
        <v>-21.568627450980394</v>
      </c>
      <c r="O35" s="52">
        <v>21244</v>
      </c>
      <c r="P35" s="53">
        <v>2.752116082224909</v>
      </c>
      <c r="Q35" s="67"/>
    </row>
    <row r="36" spans="1:17" s="8" customFormat="1" ht="15.75" customHeight="1">
      <c r="A36" s="31">
        <v>34</v>
      </c>
      <c r="B36" s="41" t="s">
        <v>40</v>
      </c>
      <c r="C36" s="50">
        <v>13122</v>
      </c>
      <c r="D36" s="51"/>
      <c r="E36" s="50">
        <v>78643</v>
      </c>
      <c r="F36" s="51">
        <v>14.923061185719922</v>
      </c>
      <c r="G36" s="63">
        <v>0</v>
      </c>
      <c r="H36" s="51"/>
      <c r="I36" s="50">
        <v>0</v>
      </c>
      <c r="J36" s="51"/>
      <c r="K36" s="50">
        <v>91765</v>
      </c>
      <c r="L36" s="51">
        <v>34.09858105244699</v>
      </c>
      <c r="M36" s="50">
        <v>706</v>
      </c>
      <c r="N36" s="51">
        <v>13.504823151125402</v>
      </c>
      <c r="O36" s="52">
        <v>92471</v>
      </c>
      <c r="P36" s="53">
        <v>33.913081256426224</v>
      </c>
      <c r="Q36" s="67"/>
    </row>
    <row r="37" spans="1:17" s="8" customFormat="1" ht="15.75" customHeight="1">
      <c r="A37" s="31">
        <v>35</v>
      </c>
      <c r="B37" s="41" t="s">
        <v>41</v>
      </c>
      <c r="C37" s="50">
        <v>28319</v>
      </c>
      <c r="D37" s="51">
        <v>1.0166226724691445</v>
      </c>
      <c r="E37" s="50">
        <v>14547</v>
      </c>
      <c r="F37" s="51">
        <v>8.035647976234683</v>
      </c>
      <c r="G37" s="63">
        <v>13413</v>
      </c>
      <c r="H37" s="51">
        <v>7.925651754103637</v>
      </c>
      <c r="I37" s="50">
        <v>323</v>
      </c>
      <c r="J37" s="51">
        <v>87.79069767441861</v>
      </c>
      <c r="K37" s="50">
        <v>43189</v>
      </c>
      <c r="L37" s="51">
        <v>3.6428211466007534</v>
      </c>
      <c r="M37" s="50">
        <v>300</v>
      </c>
      <c r="N37" s="51">
        <v>-3.536977491961415</v>
      </c>
      <c r="O37" s="52">
        <v>43489</v>
      </c>
      <c r="P37" s="53">
        <v>3.5896336525177457</v>
      </c>
      <c r="Q37" s="67"/>
    </row>
    <row r="38" spans="1:17" s="8" customFormat="1" ht="15.75" customHeight="1">
      <c r="A38" s="31">
        <v>36</v>
      </c>
      <c r="B38" s="41" t="s">
        <v>42</v>
      </c>
      <c r="C38" s="50">
        <v>118007</v>
      </c>
      <c r="D38" s="51">
        <v>3.9233126673242213</v>
      </c>
      <c r="E38" s="50">
        <v>248505</v>
      </c>
      <c r="F38" s="51">
        <v>2.449672868491897</v>
      </c>
      <c r="G38" s="63">
        <v>221358</v>
      </c>
      <c r="H38" s="51">
        <v>0.3900262133896906</v>
      </c>
      <c r="I38" s="50">
        <v>1583</v>
      </c>
      <c r="J38" s="51">
        <v>9.702009702009702</v>
      </c>
      <c r="K38" s="50">
        <v>368095</v>
      </c>
      <c r="L38" s="51">
        <v>2.9469344833565465</v>
      </c>
      <c r="M38" s="50">
        <v>857</v>
      </c>
      <c r="N38" s="51">
        <v>58.998144712430424</v>
      </c>
      <c r="O38" s="52">
        <v>368952</v>
      </c>
      <c r="P38" s="53">
        <v>3.0313015747129968</v>
      </c>
      <c r="Q38" s="67"/>
    </row>
    <row r="39" spans="1:17" s="8" customFormat="1" ht="15.75" customHeight="1">
      <c r="A39" s="31">
        <v>37</v>
      </c>
      <c r="B39" s="41" t="s">
        <v>43</v>
      </c>
      <c r="C39" s="50">
        <v>58571</v>
      </c>
      <c r="D39" s="51">
        <v>9.087014825299859</v>
      </c>
      <c r="E39" s="50">
        <v>100445</v>
      </c>
      <c r="F39" s="51">
        <v>14.107035341429334</v>
      </c>
      <c r="G39" s="63">
        <v>57963</v>
      </c>
      <c r="H39" s="51">
        <v>6.134070642521012</v>
      </c>
      <c r="I39" s="50">
        <v>2581</v>
      </c>
      <c r="J39" s="51">
        <v>6.9179784589892295</v>
      </c>
      <c r="K39" s="50">
        <v>161597</v>
      </c>
      <c r="L39" s="51">
        <v>12.116586763614162</v>
      </c>
      <c r="M39" s="50">
        <v>310</v>
      </c>
      <c r="N39" s="51">
        <v>-6.626506024096385</v>
      </c>
      <c r="O39" s="52">
        <v>161907</v>
      </c>
      <c r="P39" s="53">
        <v>12.073512615512408</v>
      </c>
      <c r="Q39" s="67"/>
    </row>
    <row r="40" spans="1:17" s="8" customFormat="1" ht="15.75" customHeight="1">
      <c r="A40" s="11"/>
      <c r="B40" s="11" t="s">
        <v>0</v>
      </c>
      <c r="C40" s="12">
        <f>SUM(C3:C39)</f>
        <v>3366949</v>
      </c>
      <c r="D40" s="53">
        <v>8.349506627376638</v>
      </c>
      <c r="E40" s="12">
        <f>SUM(E3:E39)</f>
        <v>4113547</v>
      </c>
      <c r="F40" s="53">
        <v>11.365153054608234</v>
      </c>
      <c r="G40" s="14">
        <f>SUM(G3:G39)</f>
        <v>2751628</v>
      </c>
      <c r="H40" s="51">
        <v>11.241701225522101</v>
      </c>
      <c r="I40" s="12">
        <f>SUM(I3:I39)</f>
        <v>72577</v>
      </c>
      <c r="J40" s="53">
        <v>-4.608125336803228</v>
      </c>
      <c r="K40" s="12">
        <f>SUM(K3:K39)</f>
        <v>7553073</v>
      </c>
      <c r="L40" s="53">
        <v>9.82583474752298</v>
      </c>
      <c r="M40" s="12">
        <f>SUM(M3:M39)</f>
        <v>15284</v>
      </c>
      <c r="N40" s="53">
        <v>28.674861087725205</v>
      </c>
      <c r="O40" s="12">
        <f>SUM(O3:O39)</f>
        <v>7568357</v>
      </c>
      <c r="P40" s="53">
        <v>9.858333271642545</v>
      </c>
      <c r="Q40" s="67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3"/>
      <c r="B1" s="29" t="s">
        <v>62</v>
      </c>
      <c r="C1" s="70" t="str">
        <f>'Totali Febbraio'!C1</f>
        <v>Febbraio 2006 (su base2005)</v>
      </c>
      <c r="D1" s="70"/>
      <c r="E1" s="70"/>
      <c r="F1" s="70"/>
      <c r="G1" s="70"/>
      <c r="H1" s="70"/>
      <c r="I1" s="70"/>
      <c r="J1" s="70"/>
      <c r="K1" s="70"/>
      <c r="L1" s="70"/>
      <c r="M1" s="45"/>
    </row>
    <row r="2" spans="1:13" s="8" customFormat="1" ht="15.75" customHeight="1">
      <c r="A2" s="46" t="s">
        <v>2</v>
      </c>
      <c r="B2" s="31" t="s">
        <v>3</v>
      </c>
      <c r="C2" s="47" t="s">
        <v>54</v>
      </c>
      <c r="D2" s="22" t="s">
        <v>5</v>
      </c>
      <c r="E2" s="48" t="s">
        <v>55</v>
      </c>
      <c r="F2" s="22" t="s">
        <v>5</v>
      </c>
      <c r="G2" s="35" t="s">
        <v>56</v>
      </c>
      <c r="H2" s="22" t="s">
        <v>5</v>
      </c>
      <c r="I2" s="48" t="s">
        <v>57</v>
      </c>
      <c r="J2" s="22" t="s">
        <v>5</v>
      </c>
      <c r="K2" s="33" t="s">
        <v>50</v>
      </c>
      <c r="L2" s="22" t="s">
        <v>5</v>
      </c>
      <c r="M2" s="66"/>
    </row>
    <row r="3" spans="1:13" s="8" customFormat="1" ht="15.75" customHeight="1">
      <c r="A3" s="49">
        <v>1</v>
      </c>
      <c r="B3" s="41" t="s">
        <v>8</v>
      </c>
      <c r="C3" s="50">
        <v>3</v>
      </c>
      <c r="D3" s="51">
        <v>50</v>
      </c>
      <c r="E3" s="50">
        <v>0</v>
      </c>
      <c r="F3" s="51"/>
      <c r="G3" s="50">
        <v>3</v>
      </c>
      <c r="H3" s="51">
        <v>50</v>
      </c>
      <c r="I3" s="50">
        <v>48</v>
      </c>
      <c r="J3" s="51">
        <v>-12.727272727272727</v>
      </c>
      <c r="K3" s="52">
        <v>51</v>
      </c>
      <c r="L3" s="53">
        <v>-10.526315789473685</v>
      </c>
      <c r="M3" s="67"/>
    </row>
    <row r="4" spans="1:13" s="8" customFormat="1" ht="15.75" customHeight="1">
      <c r="A4" s="49">
        <v>2</v>
      </c>
      <c r="B4" s="41" t="s">
        <v>9</v>
      </c>
      <c r="C4" s="50">
        <v>401</v>
      </c>
      <c r="D4" s="51">
        <v>2.035623409669211</v>
      </c>
      <c r="E4" s="50">
        <v>6</v>
      </c>
      <c r="F4" s="51">
        <v>-33.333333333333336</v>
      </c>
      <c r="G4" s="50">
        <v>407</v>
      </c>
      <c r="H4" s="51">
        <v>1.243781094527363</v>
      </c>
      <c r="I4" s="50">
        <v>93</v>
      </c>
      <c r="J4" s="51">
        <v>-7</v>
      </c>
      <c r="K4" s="52">
        <v>500</v>
      </c>
      <c r="L4" s="53">
        <v>-0.398406374501992</v>
      </c>
      <c r="M4" s="67"/>
    </row>
    <row r="5" spans="1:13" s="8" customFormat="1" ht="15.75" customHeight="1">
      <c r="A5" s="49">
        <v>3</v>
      </c>
      <c r="B5" s="41" t="s">
        <v>10</v>
      </c>
      <c r="C5" s="50">
        <v>142</v>
      </c>
      <c r="D5" s="51">
        <v>69.04761904761905</v>
      </c>
      <c r="E5" s="50">
        <v>0</v>
      </c>
      <c r="F5" s="51"/>
      <c r="G5" s="50">
        <v>142</v>
      </c>
      <c r="H5" s="51">
        <v>69.04761904761905</v>
      </c>
      <c r="I5" s="50">
        <v>183</v>
      </c>
      <c r="J5" s="51">
        <v>1.1049723756906078</v>
      </c>
      <c r="K5" s="52">
        <v>325</v>
      </c>
      <c r="L5" s="53">
        <v>22.641509433962263</v>
      </c>
      <c r="M5" s="67"/>
    </row>
    <row r="6" spans="1:13" s="8" customFormat="1" ht="15.75" customHeight="1">
      <c r="A6" s="49">
        <v>4</v>
      </c>
      <c r="B6" s="41" t="s">
        <v>11</v>
      </c>
      <c r="C6" s="50">
        <v>10952</v>
      </c>
      <c r="D6" s="51">
        <v>-3.259429379030121</v>
      </c>
      <c r="E6" s="50">
        <v>89</v>
      </c>
      <c r="F6" s="51">
        <v>-27.049180327868854</v>
      </c>
      <c r="G6" s="50">
        <v>11041</v>
      </c>
      <c r="H6" s="51">
        <v>-3.5130647557458707</v>
      </c>
      <c r="I6" s="50">
        <v>0</v>
      </c>
      <c r="J6" s="51"/>
      <c r="K6" s="52">
        <v>11041</v>
      </c>
      <c r="L6" s="53">
        <v>-3.5130647557458707</v>
      </c>
      <c r="M6" s="67"/>
    </row>
    <row r="7" spans="1:13" s="8" customFormat="1" ht="15.75" customHeight="1">
      <c r="A7" s="49">
        <v>5</v>
      </c>
      <c r="B7" s="41" t="s">
        <v>12</v>
      </c>
      <c r="C7" s="50">
        <v>1332</v>
      </c>
      <c r="D7" s="51">
        <v>19.569120287253142</v>
      </c>
      <c r="E7" s="50">
        <v>792</v>
      </c>
      <c r="F7" s="51">
        <v>-1.858736059479554</v>
      </c>
      <c r="G7" s="50">
        <v>2124</v>
      </c>
      <c r="H7" s="51">
        <v>10.567412805830296</v>
      </c>
      <c r="I7" s="50">
        <v>156</v>
      </c>
      <c r="J7" s="51">
        <v>1.2987012987012987</v>
      </c>
      <c r="K7" s="52">
        <v>2280</v>
      </c>
      <c r="L7" s="53">
        <v>9.826589595375722</v>
      </c>
      <c r="M7" s="67"/>
    </row>
    <row r="8" spans="1:13" s="8" customFormat="1" ht="15.75" customHeight="1">
      <c r="A8" s="49">
        <v>6</v>
      </c>
      <c r="B8" s="41" t="s">
        <v>13</v>
      </c>
      <c r="C8" s="50">
        <v>0</v>
      </c>
      <c r="D8" s="51"/>
      <c r="E8" s="50">
        <v>0</v>
      </c>
      <c r="F8" s="51"/>
      <c r="G8" s="50">
        <v>0</v>
      </c>
      <c r="H8" s="51"/>
      <c r="I8" s="50">
        <v>0</v>
      </c>
      <c r="J8" s="51"/>
      <c r="K8" s="52">
        <v>0</v>
      </c>
      <c r="L8" s="53"/>
      <c r="M8" s="67"/>
    </row>
    <row r="9" spans="1:13" s="8" customFormat="1" ht="15.75" customHeight="1">
      <c r="A9" s="49">
        <v>7</v>
      </c>
      <c r="B9" s="41" t="s">
        <v>14</v>
      </c>
      <c r="C9" s="50">
        <v>754</v>
      </c>
      <c r="D9" s="51">
        <v>196.8503937007874</v>
      </c>
      <c r="E9" s="50">
        <v>290</v>
      </c>
      <c r="F9" s="51"/>
      <c r="G9" s="50">
        <v>1044</v>
      </c>
      <c r="H9" s="51">
        <v>311.0236220472441</v>
      </c>
      <c r="I9" s="50">
        <v>0</v>
      </c>
      <c r="J9" s="51"/>
      <c r="K9" s="52">
        <v>1044</v>
      </c>
      <c r="L9" s="53">
        <v>311.0236220472441</v>
      </c>
      <c r="M9" s="67"/>
    </row>
    <row r="10" spans="1:13" s="8" customFormat="1" ht="15.75" customHeight="1">
      <c r="A10" s="49">
        <v>8</v>
      </c>
      <c r="B10" s="41" t="s">
        <v>15</v>
      </c>
      <c r="C10" s="50">
        <v>9</v>
      </c>
      <c r="D10" s="51">
        <v>-85.71428571428571</v>
      </c>
      <c r="E10" s="50">
        <v>0</v>
      </c>
      <c r="F10" s="51"/>
      <c r="G10" s="50">
        <v>9</v>
      </c>
      <c r="H10" s="51">
        <v>-85.71428571428571</v>
      </c>
      <c r="I10" s="50">
        <v>0</v>
      </c>
      <c r="J10" s="51"/>
      <c r="K10" s="52">
        <v>9</v>
      </c>
      <c r="L10" s="53">
        <v>-92.6829268292683</v>
      </c>
      <c r="M10" s="67"/>
    </row>
    <row r="11" spans="1:13" s="8" customFormat="1" ht="15.75" customHeight="1">
      <c r="A11" s="49">
        <v>9</v>
      </c>
      <c r="B11" s="41" t="s">
        <v>16</v>
      </c>
      <c r="C11" s="50">
        <v>198</v>
      </c>
      <c r="D11" s="51">
        <v>-0.5025125628140703</v>
      </c>
      <c r="E11" s="50">
        <v>0</v>
      </c>
      <c r="F11" s="51"/>
      <c r="G11" s="50">
        <v>198</v>
      </c>
      <c r="H11" s="51">
        <v>-0.5025125628140703</v>
      </c>
      <c r="I11" s="50">
        <v>181</v>
      </c>
      <c r="J11" s="51">
        <v>12.422360248447205</v>
      </c>
      <c r="K11" s="52">
        <v>379</v>
      </c>
      <c r="L11" s="53">
        <v>5.277777777777778</v>
      </c>
      <c r="M11" s="67"/>
    </row>
    <row r="12" spans="1:13" s="8" customFormat="1" ht="15.75" customHeight="1">
      <c r="A12" s="49">
        <v>10</v>
      </c>
      <c r="B12" s="41" t="s">
        <v>17</v>
      </c>
      <c r="C12" s="50">
        <v>513</v>
      </c>
      <c r="D12" s="51">
        <v>-8.880994671403197</v>
      </c>
      <c r="E12" s="50">
        <v>1</v>
      </c>
      <c r="F12" s="51"/>
      <c r="G12" s="50">
        <v>514</v>
      </c>
      <c r="H12" s="51">
        <v>-8.703374777975133</v>
      </c>
      <c r="I12" s="50">
        <v>272</v>
      </c>
      <c r="J12" s="51">
        <v>-2.857142857142857</v>
      </c>
      <c r="K12" s="52">
        <v>786</v>
      </c>
      <c r="L12" s="53">
        <v>-6.761565836298932</v>
      </c>
      <c r="M12" s="67"/>
    </row>
    <row r="13" spans="1:13" s="8" customFormat="1" ht="15.75" customHeight="1">
      <c r="A13" s="49">
        <v>11</v>
      </c>
      <c r="B13" s="41" t="s">
        <v>18</v>
      </c>
      <c r="C13" s="50">
        <v>0</v>
      </c>
      <c r="D13" s="51"/>
      <c r="E13" s="50">
        <v>0</v>
      </c>
      <c r="F13" s="51"/>
      <c r="G13" s="50">
        <v>0</v>
      </c>
      <c r="H13" s="51"/>
      <c r="I13" s="50">
        <v>0</v>
      </c>
      <c r="J13" s="51"/>
      <c r="K13" s="52">
        <v>0</v>
      </c>
      <c r="L13" s="53"/>
      <c r="M13" s="67"/>
    </row>
    <row r="14" spans="1:13" s="8" customFormat="1" ht="15.75" customHeight="1">
      <c r="A14" s="49">
        <v>12</v>
      </c>
      <c r="B14" s="41" t="s">
        <v>19</v>
      </c>
      <c r="C14" s="50">
        <v>0</v>
      </c>
      <c r="D14" s="51"/>
      <c r="E14" s="50">
        <v>0</v>
      </c>
      <c r="F14" s="51"/>
      <c r="G14" s="50">
        <v>0</v>
      </c>
      <c r="H14" s="51"/>
      <c r="I14" s="50">
        <v>0</v>
      </c>
      <c r="J14" s="51"/>
      <c r="K14" s="52">
        <v>0</v>
      </c>
      <c r="L14" s="53"/>
      <c r="M14" s="67"/>
    </row>
    <row r="15" spans="1:13" s="8" customFormat="1" ht="15.75" customHeight="1">
      <c r="A15" s="49">
        <v>13</v>
      </c>
      <c r="B15" s="41" t="s">
        <v>20</v>
      </c>
      <c r="C15" s="50">
        <v>3</v>
      </c>
      <c r="D15" s="51">
        <v>-97.24770642201835</v>
      </c>
      <c r="E15" s="50">
        <v>182</v>
      </c>
      <c r="F15" s="51">
        <v>49.18032786885246</v>
      </c>
      <c r="G15" s="50">
        <v>185</v>
      </c>
      <c r="H15" s="51">
        <v>-19.913419913419915</v>
      </c>
      <c r="I15" s="50">
        <v>0</v>
      </c>
      <c r="J15" s="51"/>
      <c r="K15" s="52">
        <v>185</v>
      </c>
      <c r="L15" s="53">
        <v>-19.913419913419915</v>
      </c>
      <c r="M15" s="67"/>
    </row>
    <row r="16" spans="1:13" s="8" customFormat="1" ht="15.75" customHeight="1">
      <c r="A16" s="49">
        <v>14</v>
      </c>
      <c r="B16" s="41" t="s">
        <v>21</v>
      </c>
      <c r="C16" s="50">
        <v>0</v>
      </c>
      <c r="D16" s="51"/>
      <c r="E16" s="50">
        <v>0</v>
      </c>
      <c r="F16" s="51"/>
      <c r="G16" s="50">
        <v>0</v>
      </c>
      <c r="H16" s="51"/>
      <c r="I16" s="50">
        <v>0</v>
      </c>
      <c r="J16" s="51"/>
      <c r="K16" s="52">
        <v>0</v>
      </c>
      <c r="L16" s="53"/>
      <c r="M16" s="67"/>
    </row>
    <row r="17" spans="1:13" s="8" customFormat="1" ht="15.75" customHeight="1">
      <c r="A17" s="49">
        <v>15</v>
      </c>
      <c r="B17" s="41" t="s">
        <v>77</v>
      </c>
      <c r="C17" s="50">
        <v>68</v>
      </c>
      <c r="D17" s="51">
        <v>23.636363636363637</v>
      </c>
      <c r="E17" s="50">
        <v>0</v>
      </c>
      <c r="F17" s="51"/>
      <c r="G17" s="50">
        <v>68</v>
      </c>
      <c r="H17" s="51">
        <v>23.636363636363637</v>
      </c>
      <c r="I17" s="50">
        <v>0</v>
      </c>
      <c r="J17" s="51"/>
      <c r="K17" s="52">
        <v>68</v>
      </c>
      <c r="L17" s="53">
        <v>23.636363636363637</v>
      </c>
      <c r="M17" s="67"/>
    </row>
    <row r="18" spans="1:13" s="8" customFormat="1" ht="15.75" customHeight="1">
      <c r="A18" s="49">
        <v>16</v>
      </c>
      <c r="B18" s="41" t="s">
        <v>22</v>
      </c>
      <c r="C18" s="50">
        <v>27</v>
      </c>
      <c r="D18" s="51">
        <v>-32.5</v>
      </c>
      <c r="E18" s="50">
        <v>378</v>
      </c>
      <c r="F18" s="51">
        <v>19.620253164556964</v>
      </c>
      <c r="G18" s="50">
        <v>405</v>
      </c>
      <c r="H18" s="51">
        <v>13.764044943820224</v>
      </c>
      <c r="I18" s="50">
        <v>102</v>
      </c>
      <c r="J18" s="51">
        <v>4.081632653061225</v>
      </c>
      <c r="K18" s="52">
        <v>507</v>
      </c>
      <c r="L18" s="53">
        <v>11.674008810572687</v>
      </c>
      <c r="M18" s="67"/>
    </row>
    <row r="19" spans="1:13" s="8" customFormat="1" ht="15.75" customHeight="1">
      <c r="A19" s="49">
        <v>17</v>
      </c>
      <c r="B19" s="41" t="s">
        <v>23</v>
      </c>
      <c r="C19" s="50">
        <v>31</v>
      </c>
      <c r="D19" s="51">
        <v>14.814814814814815</v>
      </c>
      <c r="E19" s="50">
        <v>0</v>
      </c>
      <c r="F19" s="51"/>
      <c r="G19" s="50">
        <v>31</v>
      </c>
      <c r="H19" s="51">
        <v>0</v>
      </c>
      <c r="I19" s="50">
        <v>161</v>
      </c>
      <c r="J19" s="51">
        <v>-6.936416184971098</v>
      </c>
      <c r="K19" s="52">
        <v>192</v>
      </c>
      <c r="L19" s="53">
        <v>-5.882352941176471</v>
      </c>
      <c r="M19" s="67"/>
    </row>
    <row r="20" spans="1:13" s="8" customFormat="1" ht="15.75" customHeight="1">
      <c r="A20" s="49">
        <v>18</v>
      </c>
      <c r="B20" s="41" t="s">
        <v>24</v>
      </c>
      <c r="C20" s="50">
        <v>1376</v>
      </c>
      <c r="D20" s="51">
        <v>8.860759493670885</v>
      </c>
      <c r="E20" s="50">
        <v>0</v>
      </c>
      <c r="F20" s="51"/>
      <c r="G20" s="50">
        <v>1376</v>
      </c>
      <c r="H20" s="51">
        <v>8.860759493670885</v>
      </c>
      <c r="I20" s="50">
        <v>777</v>
      </c>
      <c r="J20" s="51">
        <v>21.5962441314554</v>
      </c>
      <c r="K20" s="52">
        <v>2153</v>
      </c>
      <c r="L20" s="53">
        <v>13.137151865475564</v>
      </c>
      <c r="M20" s="67"/>
    </row>
    <row r="21" spans="1:13" s="8" customFormat="1" ht="15.75" customHeight="1">
      <c r="A21" s="49">
        <v>19</v>
      </c>
      <c r="B21" s="41" t="s">
        <v>25</v>
      </c>
      <c r="C21" s="50">
        <v>29719</v>
      </c>
      <c r="D21" s="51">
        <v>5.390262066030711</v>
      </c>
      <c r="E21" s="50">
        <v>0</v>
      </c>
      <c r="F21" s="51"/>
      <c r="G21" s="50">
        <v>29719</v>
      </c>
      <c r="H21" s="51">
        <v>5.390262066030711</v>
      </c>
      <c r="I21" s="50">
        <v>1248</v>
      </c>
      <c r="J21" s="51">
        <v>6.032285471537808</v>
      </c>
      <c r="K21" s="52">
        <v>30967</v>
      </c>
      <c r="L21" s="53">
        <v>5.415985838779957</v>
      </c>
      <c r="M21" s="67"/>
    </row>
    <row r="22" spans="1:13" s="8" customFormat="1" ht="15.75" customHeight="1">
      <c r="A22" s="49">
        <v>20</v>
      </c>
      <c r="B22" s="41" t="s">
        <v>26</v>
      </c>
      <c r="C22" s="50">
        <v>131</v>
      </c>
      <c r="D22" s="51">
        <v>-36.407766990291265</v>
      </c>
      <c r="E22" s="50">
        <v>245</v>
      </c>
      <c r="F22" s="51">
        <v>-15.517241379310345</v>
      </c>
      <c r="G22" s="50">
        <v>376</v>
      </c>
      <c r="H22" s="51">
        <v>-24.193548387096776</v>
      </c>
      <c r="I22" s="50">
        <v>262</v>
      </c>
      <c r="J22" s="51">
        <v>52.325581395348834</v>
      </c>
      <c r="K22" s="52">
        <v>638</v>
      </c>
      <c r="L22" s="53">
        <v>-4.491017964071856</v>
      </c>
      <c r="M22" s="67"/>
    </row>
    <row r="23" spans="1:13" s="8" customFormat="1" ht="15.75" customHeight="1">
      <c r="A23" s="49">
        <v>21</v>
      </c>
      <c r="B23" s="41" t="s">
        <v>27</v>
      </c>
      <c r="C23" s="50">
        <v>67</v>
      </c>
      <c r="D23" s="51">
        <v>9.836065573770492</v>
      </c>
      <c r="E23" s="50">
        <v>0</v>
      </c>
      <c r="F23" s="51"/>
      <c r="G23" s="50">
        <v>67</v>
      </c>
      <c r="H23" s="51">
        <v>9.836065573770492</v>
      </c>
      <c r="I23" s="50">
        <v>0</v>
      </c>
      <c r="J23" s="51"/>
      <c r="K23" s="52">
        <v>67</v>
      </c>
      <c r="L23" s="53">
        <v>9.836065573770492</v>
      </c>
      <c r="M23" s="67"/>
    </row>
    <row r="24" spans="1:13" s="8" customFormat="1" ht="15.75" customHeight="1">
      <c r="A24" s="49">
        <v>22</v>
      </c>
      <c r="B24" s="41" t="s">
        <v>28</v>
      </c>
      <c r="C24" s="50">
        <v>263</v>
      </c>
      <c r="D24" s="51">
        <v>75.33333333333333</v>
      </c>
      <c r="E24" s="50">
        <v>0</v>
      </c>
      <c r="F24" s="51"/>
      <c r="G24" s="50">
        <v>263</v>
      </c>
      <c r="H24" s="51">
        <v>75.33333333333333</v>
      </c>
      <c r="I24" s="50">
        <v>220</v>
      </c>
      <c r="J24" s="51">
        <v>18.91891891891892</v>
      </c>
      <c r="K24" s="52">
        <v>483</v>
      </c>
      <c r="L24" s="53">
        <v>44.17910447761194</v>
      </c>
      <c r="M24" s="67"/>
    </row>
    <row r="25" spans="1:13" s="8" customFormat="1" ht="15.75" customHeight="1">
      <c r="A25" s="49">
        <v>23</v>
      </c>
      <c r="B25" s="41" t="s">
        <v>29</v>
      </c>
      <c r="C25" s="50">
        <v>68</v>
      </c>
      <c r="D25" s="51">
        <v>11.475409836065573</v>
      </c>
      <c r="E25" s="50">
        <v>0</v>
      </c>
      <c r="F25" s="51"/>
      <c r="G25" s="50">
        <v>68</v>
      </c>
      <c r="H25" s="51">
        <v>11.475409836065573</v>
      </c>
      <c r="I25" s="50">
        <v>0</v>
      </c>
      <c r="J25" s="51"/>
      <c r="K25" s="52">
        <v>68</v>
      </c>
      <c r="L25" s="53">
        <v>11.475409836065573</v>
      </c>
      <c r="M25" s="67"/>
    </row>
    <row r="26" spans="1:13" s="8" customFormat="1" ht="15.75" customHeight="1">
      <c r="A26" s="49">
        <v>24</v>
      </c>
      <c r="B26" s="41" t="s">
        <v>30</v>
      </c>
      <c r="C26" s="50">
        <v>0</v>
      </c>
      <c r="D26" s="51"/>
      <c r="E26" s="50">
        <v>0</v>
      </c>
      <c r="F26" s="51"/>
      <c r="G26" s="50">
        <v>0</v>
      </c>
      <c r="H26" s="51"/>
      <c r="I26" s="50">
        <v>0</v>
      </c>
      <c r="J26" s="51"/>
      <c r="K26" s="52">
        <v>0</v>
      </c>
      <c r="L26" s="53"/>
      <c r="M26" s="67"/>
    </row>
    <row r="27" spans="1:13" s="8" customFormat="1" ht="15.75" customHeight="1">
      <c r="A27" s="49">
        <v>25</v>
      </c>
      <c r="B27" s="41" t="s">
        <v>31</v>
      </c>
      <c r="C27" s="50">
        <v>97</v>
      </c>
      <c r="D27" s="51">
        <v>0</v>
      </c>
      <c r="E27" s="50">
        <v>0</v>
      </c>
      <c r="F27" s="51"/>
      <c r="G27" s="50">
        <v>97</v>
      </c>
      <c r="H27" s="51">
        <v>0</v>
      </c>
      <c r="I27" s="50">
        <v>129</v>
      </c>
      <c r="J27" s="51">
        <v>19.444444444444443</v>
      </c>
      <c r="K27" s="52">
        <v>226</v>
      </c>
      <c r="L27" s="53">
        <v>10.24390243902439</v>
      </c>
      <c r="M27" s="67"/>
    </row>
    <row r="28" spans="1:13" s="8" customFormat="1" ht="15.75" customHeight="1">
      <c r="A28" s="49">
        <v>26</v>
      </c>
      <c r="B28" s="41" t="s">
        <v>32</v>
      </c>
      <c r="C28" s="50">
        <v>836</v>
      </c>
      <c r="D28" s="51">
        <v>87.86516853932584</v>
      </c>
      <c r="E28" s="50">
        <v>204</v>
      </c>
      <c r="F28" s="51">
        <v>-10.13215859030837</v>
      </c>
      <c r="G28" s="50">
        <v>1040</v>
      </c>
      <c r="H28" s="51">
        <v>54.76190476190476</v>
      </c>
      <c r="I28" s="50">
        <v>108</v>
      </c>
      <c r="J28" s="51">
        <v>0.9345794392523364</v>
      </c>
      <c r="K28" s="52">
        <v>1148</v>
      </c>
      <c r="L28" s="53">
        <v>47.36842105263158</v>
      </c>
      <c r="M28" s="67"/>
    </row>
    <row r="29" spans="1:13" s="8" customFormat="1" ht="15.75" customHeight="1">
      <c r="A29" s="49">
        <v>27</v>
      </c>
      <c r="B29" s="41" t="s">
        <v>33</v>
      </c>
      <c r="C29" s="50">
        <v>11</v>
      </c>
      <c r="D29" s="51">
        <v>-21.428571428571427</v>
      </c>
      <c r="E29" s="50">
        <v>0</v>
      </c>
      <c r="F29" s="51"/>
      <c r="G29" s="50">
        <v>11</v>
      </c>
      <c r="H29" s="51">
        <v>-21.428571428571427</v>
      </c>
      <c r="I29" s="50">
        <v>0</v>
      </c>
      <c r="J29" s="51"/>
      <c r="K29" s="52">
        <v>11</v>
      </c>
      <c r="L29" s="53">
        <v>-21.428571428571427</v>
      </c>
      <c r="M29" s="67"/>
    </row>
    <row r="30" spans="1:13" s="8" customFormat="1" ht="15.75" customHeight="1">
      <c r="A30" s="49">
        <v>28</v>
      </c>
      <c r="B30" s="41" t="s">
        <v>34</v>
      </c>
      <c r="C30" s="50">
        <v>194</v>
      </c>
      <c r="D30" s="51">
        <v>2.1052631578947367</v>
      </c>
      <c r="E30" s="50">
        <v>0</v>
      </c>
      <c r="F30" s="51"/>
      <c r="G30" s="50">
        <v>194</v>
      </c>
      <c r="H30" s="51">
        <v>2.1052631578947367</v>
      </c>
      <c r="I30" s="50">
        <v>0</v>
      </c>
      <c r="J30" s="51"/>
      <c r="K30" s="52">
        <v>194</v>
      </c>
      <c r="L30" s="53">
        <v>2.1052631578947367</v>
      </c>
      <c r="M30" s="67"/>
    </row>
    <row r="31" spans="1:13" s="8" customFormat="1" ht="15.75" customHeight="1">
      <c r="A31" s="49">
        <v>29</v>
      </c>
      <c r="B31" s="41" t="s">
        <v>35</v>
      </c>
      <c r="C31" s="50">
        <v>1844</v>
      </c>
      <c r="D31" s="51">
        <v>-5.435897435897436</v>
      </c>
      <c r="E31" s="50">
        <v>0</v>
      </c>
      <c r="F31" s="51"/>
      <c r="G31" s="50">
        <v>1844</v>
      </c>
      <c r="H31" s="51">
        <v>-5.435897435897436</v>
      </c>
      <c r="I31" s="50">
        <v>1</v>
      </c>
      <c r="J31" s="51"/>
      <c r="K31" s="52">
        <v>1845</v>
      </c>
      <c r="L31" s="53">
        <v>-5.384615384615385</v>
      </c>
      <c r="M31" s="67"/>
    </row>
    <row r="32" spans="1:13" s="8" customFormat="1" ht="15.75" customHeight="1">
      <c r="A32" s="49">
        <v>30</v>
      </c>
      <c r="B32" s="41" t="s">
        <v>36</v>
      </c>
      <c r="C32" s="50">
        <v>9017</v>
      </c>
      <c r="D32" s="51">
        <v>-1.6577598429490674</v>
      </c>
      <c r="E32" s="50">
        <v>0</v>
      </c>
      <c r="F32" s="51"/>
      <c r="G32" s="50">
        <v>9017</v>
      </c>
      <c r="H32" s="51">
        <v>-1.6577598429490674</v>
      </c>
      <c r="I32" s="50">
        <v>3422</v>
      </c>
      <c r="J32" s="51">
        <v>1.7241379310344827</v>
      </c>
      <c r="K32" s="52">
        <v>12439</v>
      </c>
      <c r="L32" s="53">
        <v>-0.750019947339025</v>
      </c>
      <c r="M32" s="67"/>
    </row>
    <row r="33" spans="1:13" s="8" customFormat="1" ht="15.75" customHeight="1">
      <c r="A33" s="49">
        <v>31</v>
      </c>
      <c r="B33" s="41" t="s">
        <v>37</v>
      </c>
      <c r="C33" s="50">
        <v>0</v>
      </c>
      <c r="D33" s="51"/>
      <c r="E33" s="50">
        <v>0</v>
      </c>
      <c r="F33" s="51"/>
      <c r="G33" s="50">
        <v>0</v>
      </c>
      <c r="H33" s="51"/>
      <c r="I33" s="50">
        <v>0</v>
      </c>
      <c r="J33" s="51"/>
      <c r="K33" s="52">
        <v>0</v>
      </c>
      <c r="L33" s="53"/>
      <c r="M33" s="67"/>
    </row>
    <row r="34" spans="1:13" s="8" customFormat="1" ht="15.75" customHeight="1">
      <c r="A34" s="49">
        <v>32</v>
      </c>
      <c r="B34" s="41" t="s">
        <v>38</v>
      </c>
      <c r="C34" s="50">
        <v>226</v>
      </c>
      <c r="D34" s="51">
        <v>-40.36939313984169</v>
      </c>
      <c r="E34" s="50">
        <v>644</v>
      </c>
      <c r="F34" s="51">
        <v>-35.2112676056338</v>
      </c>
      <c r="G34" s="50">
        <v>870</v>
      </c>
      <c r="H34" s="51">
        <v>-36.63510560815732</v>
      </c>
      <c r="I34" s="50">
        <v>146</v>
      </c>
      <c r="J34" s="51">
        <v>11.450381679389313</v>
      </c>
      <c r="K34" s="52">
        <v>1016</v>
      </c>
      <c r="L34" s="53">
        <v>-32.4468085106383</v>
      </c>
      <c r="M34" s="67"/>
    </row>
    <row r="35" spans="1:13" s="8" customFormat="1" ht="15.75" customHeight="1">
      <c r="A35" s="49">
        <v>33</v>
      </c>
      <c r="B35" s="41" t="s">
        <v>39</v>
      </c>
      <c r="C35" s="50">
        <v>3</v>
      </c>
      <c r="D35" s="51">
        <v>-57.142857142857146</v>
      </c>
      <c r="E35" s="50">
        <v>0</v>
      </c>
      <c r="F35" s="51"/>
      <c r="G35" s="50">
        <v>3</v>
      </c>
      <c r="H35" s="51">
        <v>-57.142857142857146</v>
      </c>
      <c r="I35" s="50">
        <v>1</v>
      </c>
      <c r="J35" s="51">
        <v>0</v>
      </c>
      <c r="K35" s="52">
        <v>3</v>
      </c>
      <c r="L35" s="53">
        <v>-62.5</v>
      </c>
      <c r="M35" s="67"/>
    </row>
    <row r="36" spans="1:13" s="8" customFormat="1" ht="15.75" customHeight="1">
      <c r="A36" s="49">
        <v>34</v>
      </c>
      <c r="B36" s="41" t="s">
        <v>40</v>
      </c>
      <c r="C36" s="50">
        <v>1582</v>
      </c>
      <c r="D36" s="51">
        <v>9.480968858131488</v>
      </c>
      <c r="E36" s="50">
        <v>0</v>
      </c>
      <c r="F36" s="51"/>
      <c r="G36" s="50">
        <v>1582</v>
      </c>
      <c r="H36" s="51">
        <v>9.480968858131488</v>
      </c>
      <c r="I36" s="50">
        <v>4</v>
      </c>
      <c r="J36" s="51">
        <v>33.333333333333336</v>
      </c>
      <c r="K36" s="52">
        <v>1586</v>
      </c>
      <c r="L36" s="53">
        <v>9.454796411318151</v>
      </c>
      <c r="M36" s="67"/>
    </row>
    <row r="37" spans="1:13" s="8" customFormat="1" ht="15.75" customHeight="1">
      <c r="A37" s="49">
        <v>35</v>
      </c>
      <c r="B37" s="41" t="s">
        <v>41</v>
      </c>
      <c r="C37" s="50">
        <v>13</v>
      </c>
      <c r="D37" s="51">
        <v>-43.47826086956522</v>
      </c>
      <c r="E37" s="50">
        <v>29</v>
      </c>
      <c r="F37" s="51">
        <v>-29.26829268292683</v>
      </c>
      <c r="G37" s="50">
        <v>42</v>
      </c>
      <c r="H37" s="51">
        <v>-34.375</v>
      </c>
      <c r="I37" s="50">
        <v>7</v>
      </c>
      <c r="J37" s="51">
        <v>0</v>
      </c>
      <c r="K37" s="52">
        <v>49</v>
      </c>
      <c r="L37" s="53">
        <v>-30.985915492957748</v>
      </c>
      <c r="M37" s="67"/>
    </row>
    <row r="38" spans="1:13" s="8" customFormat="1" ht="15.75" customHeight="1">
      <c r="A38" s="49">
        <v>36</v>
      </c>
      <c r="B38" s="41" t="s">
        <v>42</v>
      </c>
      <c r="C38" s="50">
        <v>856</v>
      </c>
      <c r="D38" s="51">
        <v>40.558292282430216</v>
      </c>
      <c r="E38" s="50">
        <v>929</v>
      </c>
      <c r="F38" s="51">
        <v>5.328798185941043</v>
      </c>
      <c r="G38" s="50">
        <v>1785</v>
      </c>
      <c r="H38" s="51">
        <v>19.718309859154928</v>
      </c>
      <c r="I38" s="50">
        <v>320</v>
      </c>
      <c r="J38" s="51">
        <v>19.402985074626866</v>
      </c>
      <c r="K38" s="52">
        <v>2105</v>
      </c>
      <c r="L38" s="53">
        <v>19.670267197271176</v>
      </c>
      <c r="M38" s="67"/>
    </row>
    <row r="39" spans="1:13" s="8" customFormat="1" ht="15.75" customHeight="1" thickBot="1">
      <c r="A39" s="54">
        <v>37</v>
      </c>
      <c r="B39" s="41" t="s">
        <v>43</v>
      </c>
      <c r="C39" s="50">
        <v>158</v>
      </c>
      <c r="D39" s="51">
        <v>558.3333333333334</v>
      </c>
      <c r="E39" s="50">
        <v>697</v>
      </c>
      <c r="F39" s="51">
        <v>-19.885057471264368</v>
      </c>
      <c r="G39" s="50">
        <v>855</v>
      </c>
      <c r="H39" s="51">
        <v>-4.3624161073825505</v>
      </c>
      <c r="I39" s="50">
        <v>116</v>
      </c>
      <c r="J39" s="51">
        <v>12.62135922330097</v>
      </c>
      <c r="K39" s="52">
        <v>971</v>
      </c>
      <c r="L39" s="53">
        <v>-2.6078234704112337</v>
      </c>
      <c r="M39" s="67"/>
    </row>
    <row r="40" spans="1:13" s="8" customFormat="1" ht="15.75" customHeight="1" thickBot="1" thickTop="1">
      <c r="A40" s="55"/>
      <c r="B40" s="11" t="s">
        <v>0</v>
      </c>
      <c r="C40" s="12">
        <f>SUM(C3:C39)</f>
        <v>60894</v>
      </c>
      <c r="D40" s="53">
        <v>4.062067433395423</v>
      </c>
      <c r="E40" s="12">
        <f>SUM(E3:E39)</f>
        <v>4486</v>
      </c>
      <c r="F40" s="53">
        <v>-4.227156276686593</v>
      </c>
      <c r="G40" s="12">
        <f>SUM(G3:G39)</f>
        <v>65380</v>
      </c>
      <c r="H40" s="53">
        <v>3.447730257432636</v>
      </c>
      <c r="I40" s="12">
        <f>SUM(I3:I39)</f>
        <v>7957</v>
      </c>
      <c r="J40" s="53">
        <v>5.712767370798459</v>
      </c>
      <c r="K40" s="12">
        <f>SUM(K3:K39)</f>
        <v>73336</v>
      </c>
      <c r="L40" s="53">
        <v>3.68443376219426</v>
      </c>
      <c r="M40" s="67"/>
    </row>
    <row r="41" ht="15.75" customHeight="1" thickTop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zoomScale="57" zoomScaleNormal="57"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421875" style="1" customWidth="1"/>
    <col min="3" max="14" width="4.7109375" style="5" customWidth="1"/>
    <col min="15" max="18" width="9.140625" style="7" customWidth="1"/>
    <col min="19" max="16384" width="9.140625" style="1" customWidth="1"/>
  </cols>
  <sheetData>
    <row r="1" spans="2:14" s="9" customFormat="1" ht="15.75" customHeight="1">
      <c r="B1" s="29" t="s">
        <v>63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9" s="8" customFormat="1" ht="15.75" customHeight="1">
      <c r="A2" s="31" t="s">
        <v>2</v>
      </c>
      <c r="B2" s="31" t="s">
        <v>3</v>
      </c>
      <c r="C2" s="32" t="s">
        <v>64</v>
      </c>
      <c r="D2" s="33" t="s">
        <v>65</v>
      </c>
      <c r="E2" s="34" t="s">
        <v>66</v>
      </c>
      <c r="F2" s="33" t="s">
        <v>67</v>
      </c>
      <c r="G2" s="35" t="s">
        <v>68</v>
      </c>
      <c r="H2" s="33" t="s">
        <v>69</v>
      </c>
      <c r="I2" s="34" t="s">
        <v>70</v>
      </c>
      <c r="J2" s="33" t="s">
        <v>71</v>
      </c>
      <c r="K2" s="33" t="s">
        <v>72</v>
      </c>
      <c r="L2" s="33" t="s">
        <v>73</v>
      </c>
      <c r="M2" s="33" t="s">
        <v>74</v>
      </c>
      <c r="N2" s="33" t="s">
        <v>75</v>
      </c>
      <c r="O2" s="36"/>
      <c r="P2" s="37"/>
      <c r="Q2" s="37"/>
      <c r="R2" s="37"/>
      <c r="S2" s="37"/>
    </row>
    <row r="3" spans="1:19" s="8" customFormat="1" ht="15.75" customHeight="1">
      <c r="A3" s="31">
        <v>1</v>
      </c>
      <c r="B3" s="15" t="s">
        <v>8</v>
      </c>
      <c r="C3" s="38" t="s">
        <v>76</v>
      </c>
      <c r="D3" s="38" t="s">
        <v>76</v>
      </c>
      <c r="E3" s="38" t="s">
        <v>76</v>
      </c>
      <c r="F3" s="38" t="s">
        <v>76</v>
      </c>
      <c r="G3" s="38" t="s">
        <v>76</v>
      </c>
      <c r="H3" s="38" t="s">
        <v>76</v>
      </c>
      <c r="I3" s="38" t="s">
        <v>76</v>
      </c>
      <c r="J3" s="38" t="s">
        <v>76</v>
      </c>
      <c r="K3" s="38" t="s">
        <v>76</v>
      </c>
      <c r="L3" s="38" t="s">
        <v>76</v>
      </c>
      <c r="M3" s="39" t="s">
        <v>76</v>
      </c>
      <c r="N3" s="39" t="s">
        <v>76</v>
      </c>
      <c r="O3" s="40"/>
      <c r="P3" s="37"/>
      <c r="Q3" s="37"/>
      <c r="R3" s="37"/>
      <c r="S3" s="37"/>
    </row>
    <row r="4" spans="1:19" s="8" customFormat="1" ht="15.75" customHeight="1">
      <c r="A4" s="31">
        <v>2</v>
      </c>
      <c r="B4" s="15" t="s">
        <v>9</v>
      </c>
      <c r="C4" s="38" t="s">
        <v>76</v>
      </c>
      <c r="D4" s="38" t="s">
        <v>76</v>
      </c>
      <c r="E4" s="38" t="s">
        <v>76</v>
      </c>
      <c r="F4" s="38" t="s">
        <v>76</v>
      </c>
      <c r="G4" s="38" t="s">
        <v>76</v>
      </c>
      <c r="H4" s="38" t="s">
        <v>76</v>
      </c>
      <c r="I4" s="38" t="s">
        <v>76</v>
      </c>
      <c r="J4" s="38" t="s">
        <v>76</v>
      </c>
      <c r="K4" s="38" t="s">
        <v>76</v>
      </c>
      <c r="L4" s="38" t="s">
        <v>76</v>
      </c>
      <c r="M4" s="39" t="s">
        <v>76</v>
      </c>
      <c r="N4" s="39" t="s">
        <v>76</v>
      </c>
      <c r="O4" s="40"/>
      <c r="P4" s="37"/>
      <c r="Q4" s="37"/>
      <c r="R4" s="37"/>
      <c r="S4" s="37"/>
    </row>
    <row r="5" spans="1:19" s="8" customFormat="1" ht="15.75" customHeight="1">
      <c r="A5" s="31">
        <v>3</v>
      </c>
      <c r="B5" s="15" t="s">
        <v>10</v>
      </c>
      <c r="C5" s="38" t="s">
        <v>76</v>
      </c>
      <c r="D5" s="38" t="s">
        <v>76</v>
      </c>
      <c r="E5" s="38" t="s">
        <v>76</v>
      </c>
      <c r="F5" s="38" t="s">
        <v>76</v>
      </c>
      <c r="G5" s="38" t="s">
        <v>76</v>
      </c>
      <c r="H5" s="38" t="s">
        <v>76</v>
      </c>
      <c r="I5" s="38" t="s">
        <v>76</v>
      </c>
      <c r="J5" s="38" t="s">
        <v>76</v>
      </c>
      <c r="K5" s="38" t="s">
        <v>76</v>
      </c>
      <c r="L5" s="38" t="s">
        <v>76</v>
      </c>
      <c r="M5" s="39" t="s">
        <v>76</v>
      </c>
      <c r="N5" s="39" t="s">
        <v>76</v>
      </c>
      <c r="O5" s="40"/>
      <c r="P5" s="37"/>
      <c r="Q5" s="37"/>
      <c r="R5" s="37"/>
      <c r="S5" s="37"/>
    </row>
    <row r="6" spans="1:14" s="8" customFormat="1" ht="15.75" customHeight="1">
      <c r="A6" s="31">
        <v>4</v>
      </c>
      <c r="B6" s="15" t="s">
        <v>11</v>
      </c>
      <c r="C6" s="38" t="s">
        <v>76</v>
      </c>
      <c r="D6" s="38" t="s">
        <v>76</v>
      </c>
      <c r="E6" s="38" t="s">
        <v>76</v>
      </c>
      <c r="F6" s="38" t="s">
        <v>76</v>
      </c>
      <c r="G6" s="38" t="s">
        <v>76</v>
      </c>
      <c r="H6" s="38" t="s">
        <v>76</v>
      </c>
      <c r="I6" s="38" t="s">
        <v>76</v>
      </c>
      <c r="J6" s="38" t="s">
        <v>76</v>
      </c>
      <c r="K6" s="38" t="s">
        <v>76</v>
      </c>
      <c r="L6" s="38" t="s">
        <v>76</v>
      </c>
      <c r="M6" s="39" t="s">
        <v>76</v>
      </c>
      <c r="N6" s="39" t="s">
        <v>76</v>
      </c>
    </row>
    <row r="7" spans="1:14" s="8" customFormat="1" ht="15.75" customHeight="1">
      <c r="A7" s="31">
        <v>5</v>
      </c>
      <c r="B7" s="15" t="s">
        <v>12</v>
      </c>
      <c r="C7" s="38" t="s">
        <v>76</v>
      </c>
      <c r="D7" s="38" t="s">
        <v>76</v>
      </c>
      <c r="E7" s="38" t="s">
        <v>76</v>
      </c>
      <c r="F7" s="38" t="s">
        <v>76</v>
      </c>
      <c r="G7" s="38" t="s">
        <v>76</v>
      </c>
      <c r="H7" s="38" t="s">
        <v>76</v>
      </c>
      <c r="I7" s="38" t="s">
        <v>76</v>
      </c>
      <c r="J7" s="38" t="s">
        <v>76</v>
      </c>
      <c r="K7" s="38" t="s">
        <v>76</v>
      </c>
      <c r="L7" s="38" t="s">
        <v>76</v>
      </c>
      <c r="M7" s="39" t="s">
        <v>76</v>
      </c>
      <c r="N7" s="39" t="s">
        <v>76</v>
      </c>
    </row>
    <row r="8" spans="1:14" s="8" customFormat="1" ht="15.75" customHeight="1">
      <c r="A8" s="31">
        <v>6</v>
      </c>
      <c r="B8" s="15" t="s">
        <v>13</v>
      </c>
      <c r="C8" s="38" t="s">
        <v>76</v>
      </c>
      <c r="D8" s="38" t="s">
        <v>76</v>
      </c>
      <c r="E8" s="38" t="s">
        <v>76</v>
      </c>
      <c r="F8" s="38" t="s">
        <v>76</v>
      </c>
      <c r="G8" s="38" t="s">
        <v>76</v>
      </c>
      <c r="H8" s="38" t="s">
        <v>76</v>
      </c>
      <c r="I8" s="38" t="s">
        <v>76</v>
      </c>
      <c r="J8" s="38" t="s">
        <v>76</v>
      </c>
      <c r="K8" s="38" t="s">
        <v>76</v>
      </c>
      <c r="L8" s="38" t="s">
        <v>76</v>
      </c>
      <c r="M8" s="39" t="s">
        <v>76</v>
      </c>
      <c r="N8" s="39" t="s">
        <v>76</v>
      </c>
    </row>
    <row r="9" spans="1:14" s="8" customFormat="1" ht="15.75" customHeight="1">
      <c r="A9" s="31">
        <v>7</v>
      </c>
      <c r="B9" s="15" t="s">
        <v>14</v>
      </c>
      <c r="C9" s="38" t="s">
        <v>76</v>
      </c>
      <c r="D9" s="38" t="s">
        <v>76</v>
      </c>
      <c r="E9" s="38" t="s">
        <v>76</v>
      </c>
      <c r="F9" s="38" t="s">
        <v>76</v>
      </c>
      <c r="G9" s="38" t="s">
        <v>76</v>
      </c>
      <c r="H9" s="38" t="s">
        <v>76</v>
      </c>
      <c r="I9" s="38" t="s">
        <v>76</v>
      </c>
      <c r="J9" s="38" t="s">
        <v>76</v>
      </c>
      <c r="K9" s="38" t="s">
        <v>76</v>
      </c>
      <c r="L9" s="38" t="s">
        <v>76</v>
      </c>
      <c r="M9" s="39" t="s">
        <v>76</v>
      </c>
      <c r="N9" s="39" t="s">
        <v>76</v>
      </c>
    </row>
    <row r="10" spans="1:14" s="8" customFormat="1" ht="15.75" customHeight="1">
      <c r="A10" s="31">
        <v>8</v>
      </c>
      <c r="B10" s="15" t="s">
        <v>15</v>
      </c>
      <c r="C10" s="38" t="s">
        <v>76</v>
      </c>
      <c r="D10" s="38" t="s">
        <v>76</v>
      </c>
      <c r="E10" s="38" t="s">
        <v>76</v>
      </c>
      <c r="F10" s="38" t="s">
        <v>76</v>
      </c>
      <c r="G10" s="38" t="s">
        <v>76</v>
      </c>
      <c r="H10" s="38" t="s">
        <v>76</v>
      </c>
      <c r="I10" s="38" t="s">
        <v>76</v>
      </c>
      <c r="J10" s="38" t="s">
        <v>76</v>
      </c>
      <c r="K10" s="38" t="s">
        <v>76</v>
      </c>
      <c r="L10" s="38" t="s">
        <v>76</v>
      </c>
      <c r="M10" s="39" t="s">
        <v>76</v>
      </c>
      <c r="N10" s="39" t="s">
        <v>76</v>
      </c>
    </row>
    <row r="11" spans="1:14" s="8" customFormat="1" ht="15.75" customHeight="1">
      <c r="A11" s="31">
        <v>9</v>
      </c>
      <c r="B11" s="15" t="s">
        <v>16</v>
      </c>
      <c r="C11" s="38" t="s">
        <v>76</v>
      </c>
      <c r="D11" s="38" t="s">
        <v>76</v>
      </c>
      <c r="E11" s="38" t="s">
        <v>76</v>
      </c>
      <c r="F11" s="38" t="s">
        <v>76</v>
      </c>
      <c r="G11" s="38" t="s">
        <v>76</v>
      </c>
      <c r="H11" s="38" t="s">
        <v>76</v>
      </c>
      <c r="I11" s="38" t="s">
        <v>76</v>
      </c>
      <c r="J11" s="38" t="s">
        <v>76</v>
      </c>
      <c r="K11" s="38" t="s">
        <v>76</v>
      </c>
      <c r="L11" s="38" t="s">
        <v>76</v>
      </c>
      <c r="M11" s="39" t="s">
        <v>76</v>
      </c>
      <c r="N11" s="39" t="s">
        <v>76</v>
      </c>
    </row>
    <row r="12" spans="1:14" s="8" customFormat="1" ht="15.75" customHeight="1">
      <c r="A12" s="31">
        <v>10</v>
      </c>
      <c r="B12" s="15" t="s">
        <v>17</v>
      </c>
      <c r="C12" s="38" t="s">
        <v>76</v>
      </c>
      <c r="D12" s="38" t="s">
        <v>76</v>
      </c>
      <c r="E12" s="38" t="s">
        <v>76</v>
      </c>
      <c r="F12" s="38" t="s">
        <v>76</v>
      </c>
      <c r="G12" s="38" t="s">
        <v>76</v>
      </c>
      <c r="H12" s="38" t="s">
        <v>76</v>
      </c>
      <c r="I12" s="38" t="s">
        <v>76</v>
      </c>
      <c r="J12" s="38" t="s">
        <v>76</v>
      </c>
      <c r="K12" s="38" t="s">
        <v>76</v>
      </c>
      <c r="L12" s="38" t="s">
        <v>76</v>
      </c>
      <c r="M12" s="39" t="s">
        <v>76</v>
      </c>
      <c r="N12" s="39" t="s">
        <v>76</v>
      </c>
    </row>
    <row r="13" spans="1:14" s="8" customFormat="1" ht="15.75" customHeight="1">
      <c r="A13" s="31">
        <v>11</v>
      </c>
      <c r="B13" s="41" t="s">
        <v>18</v>
      </c>
      <c r="C13" s="38" t="s">
        <v>76</v>
      </c>
      <c r="D13" s="38" t="s">
        <v>76</v>
      </c>
      <c r="E13" s="38" t="s">
        <v>76</v>
      </c>
      <c r="F13" s="38" t="s">
        <v>76</v>
      </c>
      <c r="G13" s="38" t="s">
        <v>76</v>
      </c>
      <c r="H13" s="38" t="s">
        <v>76</v>
      </c>
      <c r="I13" s="38" t="s">
        <v>76</v>
      </c>
      <c r="J13" s="38" t="s">
        <v>76</v>
      </c>
      <c r="K13" s="38" t="s">
        <v>76</v>
      </c>
      <c r="L13" s="38" t="s">
        <v>76</v>
      </c>
      <c r="M13" s="39" t="s">
        <v>76</v>
      </c>
      <c r="N13" s="39" t="s">
        <v>76</v>
      </c>
    </row>
    <row r="14" spans="1:14" s="8" customFormat="1" ht="15.75" customHeight="1">
      <c r="A14" s="31">
        <v>12</v>
      </c>
      <c r="B14" s="15" t="s">
        <v>19</v>
      </c>
      <c r="C14" s="38" t="s">
        <v>76</v>
      </c>
      <c r="D14" s="38" t="s">
        <v>76</v>
      </c>
      <c r="E14" s="38" t="s">
        <v>76</v>
      </c>
      <c r="F14" s="38" t="s">
        <v>76</v>
      </c>
      <c r="G14" s="38" t="s">
        <v>76</v>
      </c>
      <c r="H14" s="38" t="s">
        <v>76</v>
      </c>
      <c r="I14" s="38" t="s">
        <v>76</v>
      </c>
      <c r="J14" s="38" t="s">
        <v>76</v>
      </c>
      <c r="K14" s="38" t="s">
        <v>76</v>
      </c>
      <c r="L14" s="38" t="s">
        <v>76</v>
      </c>
      <c r="M14" s="39" t="s">
        <v>76</v>
      </c>
      <c r="N14" s="39" t="s">
        <v>76</v>
      </c>
    </row>
    <row r="15" spans="1:14" s="8" customFormat="1" ht="15.75" customHeight="1">
      <c r="A15" s="31">
        <v>13</v>
      </c>
      <c r="B15" s="15" t="s">
        <v>20</v>
      </c>
      <c r="C15" s="38" t="s">
        <v>76</v>
      </c>
      <c r="D15" s="38" t="s">
        <v>76</v>
      </c>
      <c r="E15" s="38" t="s">
        <v>76</v>
      </c>
      <c r="F15" s="38" t="s">
        <v>76</v>
      </c>
      <c r="G15" s="38" t="s">
        <v>76</v>
      </c>
      <c r="H15" s="38" t="s">
        <v>76</v>
      </c>
      <c r="I15" s="38" t="s">
        <v>76</v>
      </c>
      <c r="J15" s="38" t="s">
        <v>76</v>
      </c>
      <c r="K15" s="38" t="s">
        <v>76</v>
      </c>
      <c r="L15" s="38" t="s">
        <v>76</v>
      </c>
      <c r="M15" s="39" t="s">
        <v>76</v>
      </c>
      <c r="N15" s="39" t="s">
        <v>76</v>
      </c>
    </row>
    <row r="16" spans="1:14" s="8" customFormat="1" ht="15.75" customHeight="1">
      <c r="A16" s="31">
        <v>14</v>
      </c>
      <c r="B16" s="15" t="s">
        <v>21</v>
      </c>
      <c r="C16" s="38" t="s">
        <v>76</v>
      </c>
      <c r="D16" s="38" t="s">
        <v>76</v>
      </c>
      <c r="E16" s="38" t="s">
        <v>76</v>
      </c>
      <c r="F16" s="38" t="s">
        <v>76</v>
      </c>
      <c r="G16" s="38" t="s">
        <v>76</v>
      </c>
      <c r="H16" s="38" t="s">
        <v>76</v>
      </c>
      <c r="I16" s="38" t="s">
        <v>76</v>
      </c>
      <c r="J16" s="38" t="s">
        <v>76</v>
      </c>
      <c r="K16" s="38" t="s">
        <v>76</v>
      </c>
      <c r="L16" s="38" t="s">
        <v>76</v>
      </c>
      <c r="M16" s="39" t="s">
        <v>76</v>
      </c>
      <c r="N16" s="39" t="s">
        <v>76</v>
      </c>
    </row>
    <row r="17" spans="1:14" s="8" customFormat="1" ht="15.75" customHeight="1">
      <c r="A17" s="31">
        <v>15</v>
      </c>
      <c r="B17" s="15" t="s">
        <v>77</v>
      </c>
      <c r="C17" s="38" t="s">
        <v>76</v>
      </c>
      <c r="D17" s="38" t="s">
        <v>76</v>
      </c>
      <c r="E17" s="38" t="s">
        <v>76</v>
      </c>
      <c r="F17" s="38" t="s">
        <v>76</v>
      </c>
      <c r="G17" s="38" t="s">
        <v>76</v>
      </c>
      <c r="H17" s="38" t="s">
        <v>76</v>
      </c>
      <c r="I17" s="38" t="s">
        <v>76</v>
      </c>
      <c r="J17" s="38" t="s">
        <v>76</v>
      </c>
      <c r="K17" s="38" t="s">
        <v>76</v>
      </c>
      <c r="L17" s="38" t="s">
        <v>76</v>
      </c>
      <c r="M17" s="39" t="s">
        <v>76</v>
      </c>
      <c r="N17" s="39" t="s">
        <v>76</v>
      </c>
    </row>
    <row r="18" spans="1:14" s="8" customFormat="1" ht="15.75" customHeight="1">
      <c r="A18" s="31">
        <v>16</v>
      </c>
      <c r="B18" s="15" t="s">
        <v>22</v>
      </c>
      <c r="C18" s="38" t="s">
        <v>76</v>
      </c>
      <c r="D18" s="38" t="s">
        <v>76</v>
      </c>
      <c r="E18" s="38" t="s">
        <v>76</v>
      </c>
      <c r="F18" s="38" t="s">
        <v>76</v>
      </c>
      <c r="G18" s="38" t="s">
        <v>76</v>
      </c>
      <c r="H18" s="38" t="s">
        <v>76</v>
      </c>
      <c r="I18" s="38" t="s">
        <v>76</v>
      </c>
      <c r="J18" s="38" t="s">
        <v>76</v>
      </c>
      <c r="K18" s="38" t="s">
        <v>76</v>
      </c>
      <c r="L18" s="38" t="s">
        <v>76</v>
      </c>
      <c r="M18" s="39" t="s">
        <v>76</v>
      </c>
      <c r="N18" s="39" t="s">
        <v>76</v>
      </c>
    </row>
    <row r="19" spans="1:14" s="8" customFormat="1" ht="15.75" customHeight="1">
      <c r="A19" s="31">
        <v>17</v>
      </c>
      <c r="B19" s="15" t="s">
        <v>23</v>
      </c>
      <c r="C19" s="38" t="s">
        <v>76</v>
      </c>
      <c r="D19" s="38" t="s">
        <v>76</v>
      </c>
      <c r="E19" s="38" t="s">
        <v>76</v>
      </c>
      <c r="F19" s="38" t="s">
        <v>76</v>
      </c>
      <c r="G19" s="38" t="s">
        <v>76</v>
      </c>
      <c r="H19" s="38" t="s">
        <v>76</v>
      </c>
      <c r="I19" s="38" t="s">
        <v>76</v>
      </c>
      <c r="J19" s="38" t="s">
        <v>76</v>
      </c>
      <c r="K19" s="38" t="s">
        <v>76</v>
      </c>
      <c r="L19" s="38" t="s">
        <v>76</v>
      </c>
      <c r="M19" s="39" t="s">
        <v>76</v>
      </c>
      <c r="N19" s="39" t="s">
        <v>76</v>
      </c>
    </row>
    <row r="20" spans="1:14" s="8" customFormat="1" ht="15.75" customHeight="1">
      <c r="A20" s="31">
        <v>18</v>
      </c>
      <c r="B20" s="15" t="s">
        <v>24</v>
      </c>
      <c r="C20" s="38" t="s">
        <v>76</v>
      </c>
      <c r="D20" s="38" t="s">
        <v>76</v>
      </c>
      <c r="E20" s="38" t="s">
        <v>76</v>
      </c>
      <c r="F20" s="38" t="s">
        <v>76</v>
      </c>
      <c r="G20" s="38" t="s">
        <v>76</v>
      </c>
      <c r="H20" s="38" t="s">
        <v>76</v>
      </c>
      <c r="I20" s="38" t="s">
        <v>76</v>
      </c>
      <c r="J20" s="38" t="s">
        <v>76</v>
      </c>
      <c r="K20" s="38" t="s">
        <v>76</v>
      </c>
      <c r="L20" s="38" t="s">
        <v>76</v>
      </c>
      <c r="M20" s="39" t="s">
        <v>76</v>
      </c>
      <c r="N20" s="39" t="s">
        <v>76</v>
      </c>
    </row>
    <row r="21" spans="1:14" s="8" customFormat="1" ht="15.75" customHeight="1">
      <c r="A21" s="31">
        <v>19</v>
      </c>
      <c r="B21" s="15" t="s">
        <v>25</v>
      </c>
      <c r="C21" s="38" t="s">
        <v>76</v>
      </c>
      <c r="D21" s="38" t="s">
        <v>76</v>
      </c>
      <c r="E21" s="38" t="s">
        <v>76</v>
      </c>
      <c r="F21" s="38" t="s">
        <v>76</v>
      </c>
      <c r="G21" s="38" t="s">
        <v>76</v>
      </c>
      <c r="H21" s="38" t="s">
        <v>76</v>
      </c>
      <c r="I21" s="38" t="s">
        <v>76</v>
      </c>
      <c r="J21" s="38" t="s">
        <v>76</v>
      </c>
      <c r="K21" s="38" t="s">
        <v>76</v>
      </c>
      <c r="L21" s="38" t="s">
        <v>76</v>
      </c>
      <c r="M21" s="39" t="s">
        <v>76</v>
      </c>
      <c r="N21" s="39" t="s">
        <v>76</v>
      </c>
    </row>
    <row r="22" spans="1:14" s="8" customFormat="1" ht="15.75" customHeight="1">
      <c r="A22" s="31">
        <v>20</v>
      </c>
      <c r="B22" s="15" t="s">
        <v>26</v>
      </c>
      <c r="C22" s="38" t="s">
        <v>76</v>
      </c>
      <c r="D22" s="38" t="s">
        <v>76</v>
      </c>
      <c r="E22" s="38" t="s">
        <v>76</v>
      </c>
      <c r="F22" s="38" t="s">
        <v>76</v>
      </c>
      <c r="G22" s="38" t="s">
        <v>76</v>
      </c>
      <c r="H22" s="38" t="s">
        <v>76</v>
      </c>
      <c r="I22" s="38" t="s">
        <v>76</v>
      </c>
      <c r="J22" s="38" t="s">
        <v>76</v>
      </c>
      <c r="K22" s="38" t="s">
        <v>76</v>
      </c>
      <c r="L22" s="38" t="s">
        <v>76</v>
      </c>
      <c r="M22" s="39" t="s">
        <v>76</v>
      </c>
      <c r="N22" s="39" t="s">
        <v>76</v>
      </c>
    </row>
    <row r="23" spans="1:14" s="8" customFormat="1" ht="15.75" customHeight="1">
      <c r="A23" s="31">
        <v>21</v>
      </c>
      <c r="B23" s="15" t="s">
        <v>27</v>
      </c>
      <c r="C23" s="38" t="s">
        <v>76</v>
      </c>
      <c r="D23" s="38" t="s">
        <v>76</v>
      </c>
      <c r="E23" s="38" t="s">
        <v>76</v>
      </c>
      <c r="F23" s="38" t="s">
        <v>76</v>
      </c>
      <c r="G23" s="38" t="s">
        <v>76</v>
      </c>
      <c r="H23" s="38" t="s">
        <v>76</v>
      </c>
      <c r="I23" s="38" t="s">
        <v>76</v>
      </c>
      <c r="J23" s="38" t="s">
        <v>76</v>
      </c>
      <c r="K23" s="38" t="s">
        <v>76</v>
      </c>
      <c r="L23" s="38" t="s">
        <v>76</v>
      </c>
      <c r="M23" s="39" t="s">
        <v>76</v>
      </c>
      <c r="N23" s="39" t="s">
        <v>76</v>
      </c>
    </row>
    <row r="24" spans="1:14" s="8" customFormat="1" ht="15.75" customHeight="1">
      <c r="A24" s="31">
        <v>22</v>
      </c>
      <c r="B24" s="15" t="s">
        <v>28</v>
      </c>
      <c r="C24" s="38" t="s">
        <v>76</v>
      </c>
      <c r="D24" s="38" t="s">
        <v>76</v>
      </c>
      <c r="E24" s="38" t="s">
        <v>76</v>
      </c>
      <c r="F24" s="38" t="s">
        <v>76</v>
      </c>
      <c r="G24" s="38" t="s">
        <v>76</v>
      </c>
      <c r="H24" s="38" t="s">
        <v>76</v>
      </c>
      <c r="I24" s="38" t="s">
        <v>76</v>
      </c>
      <c r="J24" s="38" t="s">
        <v>76</v>
      </c>
      <c r="K24" s="38" t="s">
        <v>76</v>
      </c>
      <c r="L24" s="38" t="s">
        <v>76</v>
      </c>
      <c r="M24" s="39" t="s">
        <v>76</v>
      </c>
      <c r="N24" s="39" t="s">
        <v>76</v>
      </c>
    </row>
    <row r="25" spans="1:14" s="8" customFormat="1" ht="15.75" customHeight="1">
      <c r="A25" s="31">
        <v>23</v>
      </c>
      <c r="B25" s="15" t="s">
        <v>29</v>
      </c>
      <c r="C25" s="38" t="s">
        <v>76</v>
      </c>
      <c r="D25" s="38" t="s">
        <v>76</v>
      </c>
      <c r="E25" s="38" t="s">
        <v>76</v>
      </c>
      <c r="F25" s="38" t="s">
        <v>76</v>
      </c>
      <c r="G25" s="38" t="s">
        <v>76</v>
      </c>
      <c r="H25" s="38" t="s">
        <v>76</v>
      </c>
      <c r="I25" s="38" t="s">
        <v>76</v>
      </c>
      <c r="J25" s="38" t="s">
        <v>76</v>
      </c>
      <c r="K25" s="38" t="s">
        <v>76</v>
      </c>
      <c r="L25" s="38" t="s">
        <v>76</v>
      </c>
      <c r="M25" s="39" t="s">
        <v>76</v>
      </c>
      <c r="N25" s="39" t="s">
        <v>76</v>
      </c>
    </row>
    <row r="26" spans="1:14" s="8" customFormat="1" ht="15.75" customHeight="1">
      <c r="A26" s="31">
        <v>24</v>
      </c>
      <c r="B26" s="15" t="s">
        <v>30</v>
      </c>
      <c r="C26" s="38" t="s">
        <v>76</v>
      </c>
      <c r="D26" s="38" t="s">
        <v>76</v>
      </c>
      <c r="E26" s="38" t="s">
        <v>76</v>
      </c>
      <c r="F26" s="38" t="s">
        <v>76</v>
      </c>
      <c r="G26" s="38" t="s">
        <v>76</v>
      </c>
      <c r="H26" s="38" t="s">
        <v>76</v>
      </c>
      <c r="I26" s="38" t="s">
        <v>76</v>
      </c>
      <c r="J26" s="38" t="s">
        <v>76</v>
      </c>
      <c r="K26" s="38" t="s">
        <v>76</v>
      </c>
      <c r="L26" s="38" t="s">
        <v>76</v>
      </c>
      <c r="M26" s="39" t="s">
        <v>76</v>
      </c>
      <c r="N26" s="39" t="s">
        <v>76</v>
      </c>
    </row>
    <row r="27" spans="1:14" s="8" customFormat="1" ht="15.75" customHeight="1">
      <c r="A27" s="31">
        <v>25</v>
      </c>
      <c r="B27" s="15" t="s">
        <v>31</v>
      </c>
      <c r="C27" s="38" t="s">
        <v>76</v>
      </c>
      <c r="D27" s="38" t="s">
        <v>76</v>
      </c>
      <c r="E27" s="38" t="s">
        <v>76</v>
      </c>
      <c r="F27" s="38" t="s">
        <v>76</v>
      </c>
      <c r="G27" s="38" t="s">
        <v>76</v>
      </c>
      <c r="H27" s="38" t="s">
        <v>76</v>
      </c>
      <c r="I27" s="38" t="s">
        <v>76</v>
      </c>
      <c r="J27" s="38" t="s">
        <v>76</v>
      </c>
      <c r="K27" s="38" t="s">
        <v>76</v>
      </c>
      <c r="L27" s="38" t="s">
        <v>76</v>
      </c>
      <c r="M27" s="39" t="s">
        <v>76</v>
      </c>
      <c r="N27" s="39" t="s">
        <v>76</v>
      </c>
    </row>
    <row r="28" spans="1:14" s="8" customFormat="1" ht="15.75" customHeight="1">
      <c r="A28" s="31">
        <v>26</v>
      </c>
      <c r="B28" s="15" t="s">
        <v>32</v>
      </c>
      <c r="C28" s="38" t="s">
        <v>76</v>
      </c>
      <c r="D28" s="38" t="s">
        <v>76</v>
      </c>
      <c r="E28" s="38" t="s">
        <v>76</v>
      </c>
      <c r="F28" s="38" t="s">
        <v>76</v>
      </c>
      <c r="G28" s="38" t="s">
        <v>76</v>
      </c>
      <c r="H28" s="38" t="s">
        <v>76</v>
      </c>
      <c r="I28" s="38" t="s">
        <v>76</v>
      </c>
      <c r="J28" s="38" t="s">
        <v>76</v>
      </c>
      <c r="K28" s="38" t="s">
        <v>76</v>
      </c>
      <c r="L28" s="38" t="s">
        <v>76</v>
      </c>
      <c r="M28" s="39" t="s">
        <v>76</v>
      </c>
      <c r="N28" s="39" t="s">
        <v>76</v>
      </c>
    </row>
    <row r="29" spans="1:14" s="8" customFormat="1" ht="15.75" customHeight="1">
      <c r="A29" s="31">
        <v>27</v>
      </c>
      <c r="B29" s="15" t="s">
        <v>33</v>
      </c>
      <c r="C29" s="38" t="s">
        <v>76</v>
      </c>
      <c r="D29" s="38" t="s">
        <v>76</v>
      </c>
      <c r="E29" s="38" t="s">
        <v>76</v>
      </c>
      <c r="F29" s="38" t="s">
        <v>76</v>
      </c>
      <c r="G29" s="38" t="s">
        <v>76</v>
      </c>
      <c r="H29" s="38" t="s">
        <v>76</v>
      </c>
      <c r="I29" s="38" t="s">
        <v>76</v>
      </c>
      <c r="J29" s="38" t="s">
        <v>76</v>
      </c>
      <c r="K29" s="38" t="s">
        <v>76</v>
      </c>
      <c r="L29" s="38" t="s">
        <v>76</v>
      </c>
      <c r="M29" s="39" t="s">
        <v>76</v>
      </c>
      <c r="N29" s="39" t="s">
        <v>76</v>
      </c>
    </row>
    <row r="30" spans="1:14" s="8" customFormat="1" ht="15.75" customHeight="1">
      <c r="A30" s="31">
        <v>28</v>
      </c>
      <c r="B30" s="15" t="s">
        <v>34</v>
      </c>
      <c r="C30" s="38" t="s">
        <v>76</v>
      </c>
      <c r="D30" s="38" t="s">
        <v>76</v>
      </c>
      <c r="E30" s="38" t="s">
        <v>76</v>
      </c>
      <c r="F30" s="38" t="s">
        <v>76</v>
      </c>
      <c r="G30" s="38" t="s">
        <v>76</v>
      </c>
      <c r="H30" s="38" t="s">
        <v>76</v>
      </c>
      <c r="I30" s="38" t="s">
        <v>76</v>
      </c>
      <c r="J30" s="38" t="s">
        <v>76</v>
      </c>
      <c r="K30" s="38" t="s">
        <v>76</v>
      </c>
      <c r="L30" s="38" t="s">
        <v>76</v>
      </c>
      <c r="M30" s="39" t="s">
        <v>76</v>
      </c>
      <c r="N30" s="39" t="s">
        <v>76</v>
      </c>
    </row>
    <row r="31" spans="1:14" s="8" customFormat="1" ht="15.75" customHeight="1">
      <c r="A31" s="31">
        <v>29</v>
      </c>
      <c r="B31" s="15" t="s">
        <v>35</v>
      </c>
      <c r="C31" s="38" t="s">
        <v>76</v>
      </c>
      <c r="D31" s="38" t="s">
        <v>76</v>
      </c>
      <c r="E31" s="38" t="s">
        <v>76</v>
      </c>
      <c r="F31" s="38" t="s">
        <v>76</v>
      </c>
      <c r="G31" s="38" t="s">
        <v>76</v>
      </c>
      <c r="H31" s="38" t="s">
        <v>76</v>
      </c>
      <c r="I31" s="38" t="s">
        <v>76</v>
      </c>
      <c r="J31" s="38" t="s">
        <v>76</v>
      </c>
      <c r="K31" s="38" t="s">
        <v>76</v>
      </c>
      <c r="L31" s="38" t="s">
        <v>76</v>
      </c>
      <c r="M31" s="39" t="s">
        <v>76</v>
      </c>
      <c r="N31" s="39" t="s">
        <v>76</v>
      </c>
    </row>
    <row r="32" spans="1:14" s="8" customFormat="1" ht="15.75" customHeight="1">
      <c r="A32" s="31">
        <v>30</v>
      </c>
      <c r="B32" s="15" t="s">
        <v>36</v>
      </c>
      <c r="C32" s="38" t="s">
        <v>76</v>
      </c>
      <c r="D32" s="38" t="s">
        <v>76</v>
      </c>
      <c r="E32" s="38" t="s">
        <v>76</v>
      </c>
      <c r="F32" s="38" t="s">
        <v>76</v>
      </c>
      <c r="G32" s="38" t="s">
        <v>76</v>
      </c>
      <c r="H32" s="38" t="s">
        <v>76</v>
      </c>
      <c r="I32" s="38" t="s">
        <v>76</v>
      </c>
      <c r="J32" s="38" t="s">
        <v>76</v>
      </c>
      <c r="K32" s="38" t="s">
        <v>76</v>
      </c>
      <c r="L32" s="38" t="s">
        <v>76</v>
      </c>
      <c r="M32" s="39" t="s">
        <v>76</v>
      </c>
      <c r="N32" s="39" t="s">
        <v>76</v>
      </c>
    </row>
    <row r="33" spans="1:14" s="8" customFormat="1" ht="15.75" customHeight="1">
      <c r="A33" s="31">
        <v>31</v>
      </c>
      <c r="B33" s="15" t="s">
        <v>37</v>
      </c>
      <c r="C33" s="38" t="s">
        <v>76</v>
      </c>
      <c r="D33" s="38" t="s">
        <v>76</v>
      </c>
      <c r="E33" s="38" t="s">
        <v>76</v>
      </c>
      <c r="F33" s="38" t="s">
        <v>76</v>
      </c>
      <c r="G33" s="38" t="s">
        <v>76</v>
      </c>
      <c r="H33" s="38" t="s">
        <v>76</v>
      </c>
      <c r="I33" s="38" t="s">
        <v>76</v>
      </c>
      <c r="J33" s="38" t="s">
        <v>76</v>
      </c>
      <c r="K33" s="38" t="s">
        <v>76</v>
      </c>
      <c r="L33" s="38" t="s">
        <v>76</v>
      </c>
      <c r="M33" s="39" t="s">
        <v>76</v>
      </c>
      <c r="N33" s="39" t="s">
        <v>76</v>
      </c>
    </row>
    <row r="34" spans="1:14" s="8" customFormat="1" ht="15.75" customHeight="1">
      <c r="A34" s="31">
        <v>32</v>
      </c>
      <c r="B34" s="15" t="s">
        <v>38</v>
      </c>
      <c r="C34" s="38" t="s">
        <v>76</v>
      </c>
      <c r="D34" s="38" t="s">
        <v>76</v>
      </c>
      <c r="E34" s="38" t="s">
        <v>76</v>
      </c>
      <c r="F34" s="38" t="s">
        <v>76</v>
      </c>
      <c r="G34" s="38" t="s">
        <v>76</v>
      </c>
      <c r="H34" s="38" t="s">
        <v>76</v>
      </c>
      <c r="I34" s="38" t="s">
        <v>76</v>
      </c>
      <c r="J34" s="38" t="s">
        <v>76</v>
      </c>
      <c r="K34" s="38" t="s">
        <v>76</v>
      </c>
      <c r="L34" s="38" t="s">
        <v>76</v>
      </c>
      <c r="M34" s="39" t="s">
        <v>76</v>
      </c>
      <c r="N34" s="39" t="s">
        <v>76</v>
      </c>
    </row>
    <row r="35" spans="1:14" s="8" customFormat="1" ht="15.75" customHeight="1">
      <c r="A35" s="31">
        <v>33</v>
      </c>
      <c r="B35" s="15" t="s">
        <v>39</v>
      </c>
      <c r="C35" s="38" t="s">
        <v>76</v>
      </c>
      <c r="D35" s="38" t="s">
        <v>76</v>
      </c>
      <c r="E35" s="38" t="s">
        <v>76</v>
      </c>
      <c r="F35" s="38" t="s">
        <v>76</v>
      </c>
      <c r="G35" s="38" t="s">
        <v>76</v>
      </c>
      <c r="H35" s="38" t="s">
        <v>76</v>
      </c>
      <c r="I35" s="38" t="s">
        <v>76</v>
      </c>
      <c r="J35" s="38" t="s">
        <v>76</v>
      </c>
      <c r="K35" s="38" t="s">
        <v>76</v>
      </c>
      <c r="L35" s="38" t="s">
        <v>76</v>
      </c>
      <c r="M35" s="39" t="s">
        <v>76</v>
      </c>
      <c r="N35" s="39" t="s">
        <v>76</v>
      </c>
    </row>
    <row r="36" spans="1:14" s="8" customFormat="1" ht="15.75" customHeight="1">
      <c r="A36" s="31">
        <v>34</v>
      </c>
      <c r="B36" s="15" t="s">
        <v>40</v>
      </c>
      <c r="C36" s="38" t="s">
        <v>76</v>
      </c>
      <c r="D36" s="38" t="s">
        <v>76</v>
      </c>
      <c r="E36" s="38" t="s">
        <v>76</v>
      </c>
      <c r="F36" s="38" t="s">
        <v>76</v>
      </c>
      <c r="G36" s="38" t="s">
        <v>76</v>
      </c>
      <c r="H36" s="38" t="s">
        <v>76</v>
      </c>
      <c r="I36" s="38" t="s">
        <v>76</v>
      </c>
      <c r="J36" s="38" t="s">
        <v>76</v>
      </c>
      <c r="K36" s="38" t="s">
        <v>76</v>
      </c>
      <c r="L36" s="38" t="s">
        <v>76</v>
      </c>
      <c r="M36" s="39" t="s">
        <v>76</v>
      </c>
      <c r="N36" s="39" t="s">
        <v>76</v>
      </c>
    </row>
    <row r="37" spans="1:14" s="8" customFormat="1" ht="15.75" customHeight="1">
      <c r="A37" s="31">
        <v>35</v>
      </c>
      <c r="B37" s="15" t="s">
        <v>41</v>
      </c>
      <c r="C37" s="38" t="s">
        <v>76</v>
      </c>
      <c r="D37" s="38" t="s">
        <v>76</v>
      </c>
      <c r="E37" s="38" t="s">
        <v>76</v>
      </c>
      <c r="F37" s="38" t="s">
        <v>76</v>
      </c>
      <c r="G37" s="38" t="s">
        <v>76</v>
      </c>
      <c r="H37" s="38" t="s">
        <v>76</v>
      </c>
      <c r="I37" s="38" t="s">
        <v>76</v>
      </c>
      <c r="J37" s="38" t="s">
        <v>76</v>
      </c>
      <c r="K37" s="38" t="s">
        <v>76</v>
      </c>
      <c r="L37" s="38" t="s">
        <v>76</v>
      </c>
      <c r="M37" s="39" t="s">
        <v>76</v>
      </c>
      <c r="N37" s="39" t="s">
        <v>76</v>
      </c>
    </row>
    <row r="38" spans="1:14" s="8" customFormat="1" ht="15.75" customHeight="1">
      <c r="A38" s="31">
        <v>36</v>
      </c>
      <c r="B38" s="15" t="s">
        <v>42</v>
      </c>
      <c r="C38" s="38" t="s">
        <v>76</v>
      </c>
      <c r="D38" s="38" t="s">
        <v>76</v>
      </c>
      <c r="E38" s="38" t="s">
        <v>76</v>
      </c>
      <c r="F38" s="38" t="s">
        <v>76</v>
      </c>
      <c r="G38" s="38" t="s">
        <v>76</v>
      </c>
      <c r="H38" s="38" t="s">
        <v>76</v>
      </c>
      <c r="I38" s="38" t="s">
        <v>76</v>
      </c>
      <c r="J38" s="38" t="s">
        <v>76</v>
      </c>
      <c r="K38" s="38" t="s">
        <v>76</v>
      </c>
      <c r="L38" s="38" t="s">
        <v>76</v>
      </c>
      <c r="M38" s="39" t="s">
        <v>76</v>
      </c>
      <c r="N38" s="39" t="s">
        <v>76</v>
      </c>
    </row>
    <row r="39" spans="1:14" s="8" customFormat="1" ht="15.75" customHeight="1">
      <c r="A39" s="31">
        <v>37</v>
      </c>
      <c r="B39" s="15" t="s">
        <v>43</v>
      </c>
      <c r="C39" s="38" t="s">
        <v>76</v>
      </c>
      <c r="D39" s="38" t="s">
        <v>76</v>
      </c>
      <c r="E39" s="38" t="s">
        <v>76</v>
      </c>
      <c r="F39" s="38" t="s">
        <v>76</v>
      </c>
      <c r="G39" s="38" t="s">
        <v>76</v>
      </c>
      <c r="H39" s="38" t="s">
        <v>76</v>
      </c>
      <c r="I39" s="38" t="s">
        <v>76</v>
      </c>
      <c r="J39" s="38" t="s">
        <v>76</v>
      </c>
      <c r="K39" s="38" t="s">
        <v>76</v>
      </c>
      <c r="L39" s="38" t="s">
        <v>76</v>
      </c>
      <c r="M39" s="39" t="s">
        <v>76</v>
      </c>
      <c r="N39" s="39" t="s">
        <v>76</v>
      </c>
    </row>
    <row r="40" spans="3:14" s="7" customFormat="1" ht="15.75" customHeight="1"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</row>
    <row r="41" ht="15.75" customHeight="1"/>
    <row r="42" ht="15.75" customHeight="1"/>
  </sheetData>
  <sheetProtection/>
  <printOptions horizontalCentered="1" verticalCentered="1"/>
  <pageMargins left="0" right="0" top="0" bottom="0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2008-01-16T12:40:49Z</cp:lastPrinted>
  <dcterms:created xsi:type="dcterms:W3CDTF">1998-03-31T18:19:24Z</dcterms:created>
  <dcterms:modified xsi:type="dcterms:W3CDTF">2015-06-09T09:07:55Z</dcterms:modified>
  <cp:category/>
  <cp:version/>
  <cp:contentType/>
  <cp:contentStatus/>
</cp:coreProperties>
</file>