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Gennaio" sheetId="5" r:id="rId5"/>
    <sheet name="Movimenti Gennaio" sheetId="6" r:id="rId6"/>
    <sheet name="Passeggeri Gennaio" sheetId="7" r:id="rId7"/>
    <sheet name="Cargo Gennaio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<sst xmlns="http://schemas.openxmlformats.org/spreadsheetml/2006/main" count="910" uniqueCount="77">
  <si>
    <t>TOTALI</t>
  </si>
  <si>
    <t>Gennaio 2006 (su base2005)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</si>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</sst>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3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0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3" fillId="9" borderId="1" applyNumberFormat="0" applyAlignment="0" applyProtection="0"/>
    <xf numFmtId="0" fontId="24" fillId="0" borderId="2" applyNumberFormat="0" applyFill="0" applyAlignment="0" applyProtection="0"/>
    <xf numFmtId="0" fontId="25" fillId="10" borderId="3" applyNumberFormat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1" fillId="6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0" fillId="4" borderId="4" applyNumberFormat="0" applyFont="0" applyAlignment="0" applyProtection="0"/>
    <xf numFmtId="0" fontId="22" fillId="9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2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2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5" xfId="0" applyNumberFormat="1" applyFont="1" applyBorder="1" applyAlignment="1" applyProtection="1">
      <alignment horizontal="left"/>
      <protection/>
    </xf>
    <xf numFmtId="49" fontId="10" fillId="0" borderId="15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6" t="s">
        <v>1</v>
      </c>
      <c r="D1" s="66"/>
      <c r="E1" s="66"/>
      <c r="F1" s="66"/>
      <c r="G1" s="66"/>
      <c r="H1" s="66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62"/>
    </row>
    <row r="3" spans="1:9" s="23" customFormat="1" ht="15.75" customHeight="1">
      <c r="A3" s="24">
        <v>1</v>
      </c>
      <c r="B3" s="25" t="s">
        <v>8</v>
      </c>
      <c r="C3" s="26">
        <v>744</v>
      </c>
      <c r="D3" s="27">
        <v>0</v>
      </c>
      <c r="E3" s="26">
        <v>59267</v>
      </c>
      <c r="F3" s="27">
        <v>1.6970383335049246</v>
      </c>
      <c r="G3" s="26">
        <v>46</v>
      </c>
      <c r="H3" s="27">
        <v>-11.538461538461538</v>
      </c>
      <c r="I3" s="64"/>
    </row>
    <row r="4" spans="1:9" s="23" customFormat="1" ht="15.75" customHeight="1">
      <c r="A4" s="24">
        <v>2</v>
      </c>
      <c r="B4" s="25" t="s">
        <v>9</v>
      </c>
      <c r="C4" s="26">
        <v>1270</v>
      </c>
      <c r="D4" s="27">
        <v>-8.369408369408369</v>
      </c>
      <c r="E4" s="26">
        <v>32087</v>
      </c>
      <c r="F4" s="27">
        <v>-11.044883701588533</v>
      </c>
      <c r="G4" s="26">
        <v>388</v>
      </c>
      <c r="H4" s="27">
        <v>16.167664670658684</v>
      </c>
      <c r="I4" s="64"/>
    </row>
    <row r="5" spans="1:9" s="23" customFormat="1" ht="15.75" customHeight="1">
      <c r="A5" s="24">
        <v>3</v>
      </c>
      <c r="B5" s="25" t="s">
        <v>10</v>
      </c>
      <c r="C5" s="26">
        <v>1820</v>
      </c>
      <c r="D5" s="27">
        <v>8.011869436201781</v>
      </c>
      <c r="E5" s="26">
        <v>120543</v>
      </c>
      <c r="F5" s="27">
        <v>9.766158553242638</v>
      </c>
      <c r="G5" s="26">
        <v>181</v>
      </c>
      <c r="H5" s="27">
        <v>-47.23032069970846</v>
      </c>
      <c r="I5" s="64"/>
    </row>
    <row r="6" spans="1:9" s="23" customFormat="1" ht="15.75" customHeight="1">
      <c r="A6" s="24">
        <v>4</v>
      </c>
      <c r="B6" s="25" t="s">
        <v>11</v>
      </c>
      <c r="C6" s="26">
        <v>4033</v>
      </c>
      <c r="D6" s="27">
        <v>6.66490346469188</v>
      </c>
      <c r="E6" s="26">
        <v>323229</v>
      </c>
      <c r="F6" s="27">
        <v>20.92549084161379</v>
      </c>
      <c r="G6" s="26">
        <v>9734</v>
      </c>
      <c r="H6" s="27">
        <v>-3.125</v>
      </c>
      <c r="I6" s="64"/>
    </row>
    <row r="7" spans="1:9" s="23" customFormat="1" ht="15.75" customHeight="1">
      <c r="A7" s="24">
        <v>5</v>
      </c>
      <c r="B7" s="25" t="s">
        <v>12</v>
      </c>
      <c r="C7" s="26">
        <v>4474</v>
      </c>
      <c r="D7" s="27">
        <v>11.293532338308458</v>
      </c>
      <c r="E7" s="26">
        <v>259547</v>
      </c>
      <c r="F7" s="27">
        <v>3.9322940651191103</v>
      </c>
      <c r="G7" s="26">
        <v>1891</v>
      </c>
      <c r="H7" s="27">
        <v>11.827321111768185</v>
      </c>
      <c r="I7" s="64"/>
    </row>
    <row r="8" spans="1:9" s="23" customFormat="1" ht="15.75" customHeight="1">
      <c r="A8" s="24">
        <v>6</v>
      </c>
      <c r="B8" s="25" t="s">
        <v>13</v>
      </c>
      <c r="C8" s="26">
        <v>889</v>
      </c>
      <c r="D8" s="27">
        <v>-21.46643109540636</v>
      </c>
      <c r="E8" s="26">
        <v>7053</v>
      </c>
      <c r="F8" s="27">
        <v>36.2108922363847</v>
      </c>
      <c r="G8" s="26">
        <v>0</v>
      </c>
      <c r="H8" s="27"/>
      <c r="I8" s="64"/>
    </row>
    <row r="9" spans="1:9" s="23" customFormat="1" ht="15.75" customHeight="1">
      <c r="A9" s="24">
        <v>7</v>
      </c>
      <c r="B9" s="25" t="s">
        <v>14</v>
      </c>
      <c r="C9" s="26">
        <v>654</v>
      </c>
      <c r="D9" s="27">
        <v>-11.141304347826088</v>
      </c>
      <c r="E9" s="26">
        <v>21901</v>
      </c>
      <c r="F9" s="27">
        <v>25.990910659840072</v>
      </c>
      <c r="G9" s="26">
        <v>1787</v>
      </c>
      <c r="H9" s="27">
        <v>267.69547325102883</v>
      </c>
      <c r="I9" s="64"/>
    </row>
    <row r="10" spans="1:9" s="23" customFormat="1" ht="15.75" customHeight="1">
      <c r="A10" s="24">
        <v>8</v>
      </c>
      <c r="B10" s="25" t="s">
        <v>15</v>
      </c>
      <c r="C10" s="26">
        <v>766</v>
      </c>
      <c r="D10" s="27">
        <v>30.49403747870528</v>
      </c>
      <c r="E10" s="26">
        <v>45797</v>
      </c>
      <c r="F10" s="27">
        <v>6.435344426884819</v>
      </c>
      <c r="G10" s="26">
        <v>131</v>
      </c>
      <c r="H10" s="27">
        <v>773.3333333333334</v>
      </c>
      <c r="I10" s="64"/>
    </row>
    <row r="11" spans="1:9" s="23" customFormat="1" ht="15.75" customHeight="1">
      <c r="A11" s="24">
        <v>9</v>
      </c>
      <c r="B11" s="25" t="s">
        <v>16</v>
      </c>
      <c r="C11" s="26">
        <v>1930</v>
      </c>
      <c r="D11" s="27">
        <v>2.6595744680851063</v>
      </c>
      <c r="E11" s="26">
        <v>148753</v>
      </c>
      <c r="F11" s="27">
        <v>1.297259751579865</v>
      </c>
      <c r="G11" s="26">
        <v>364</v>
      </c>
      <c r="H11" s="27">
        <v>6.122448979591836</v>
      </c>
      <c r="I11" s="64"/>
    </row>
    <row r="12" spans="1:9" s="23" customFormat="1" ht="15.75" customHeight="1">
      <c r="A12" s="24">
        <v>10</v>
      </c>
      <c r="B12" s="25" t="s">
        <v>17</v>
      </c>
      <c r="C12" s="26">
        <v>3777</v>
      </c>
      <c r="D12" s="27">
        <v>-1.7174082747853239</v>
      </c>
      <c r="E12" s="26">
        <v>324033</v>
      </c>
      <c r="F12" s="27">
        <v>2.604755436073298</v>
      </c>
      <c r="G12" s="26">
        <v>754</v>
      </c>
      <c r="H12" s="27">
        <v>-4.071246819338422</v>
      </c>
      <c r="I12" s="64"/>
    </row>
    <row r="13" spans="1:9" s="23" customFormat="1" ht="15.75" customHeight="1">
      <c r="A13" s="24">
        <v>11</v>
      </c>
      <c r="B13" s="25" t="s">
        <v>18</v>
      </c>
      <c r="C13" s="26">
        <v>169</v>
      </c>
      <c r="D13" s="27">
        <v>4.968944099378882</v>
      </c>
      <c r="E13" s="26">
        <v>5863</v>
      </c>
      <c r="F13" s="27">
        <v>12.83679753656659</v>
      </c>
      <c r="G13" s="26">
        <v>0</v>
      </c>
      <c r="H13" s="27"/>
      <c r="I13" s="64"/>
    </row>
    <row r="14" spans="1:9" s="23" customFormat="1" ht="15.75" customHeight="1">
      <c r="A14" s="24">
        <v>12</v>
      </c>
      <c r="B14" s="25" t="s">
        <v>19</v>
      </c>
      <c r="C14" s="26">
        <v>469</v>
      </c>
      <c r="D14" s="27">
        <v>-28.939393939393938</v>
      </c>
      <c r="E14" s="26">
        <v>2663</v>
      </c>
      <c r="F14" s="27">
        <v>-14.096774193548388</v>
      </c>
      <c r="G14" s="26">
        <v>0</v>
      </c>
      <c r="H14" s="27"/>
      <c r="I14" s="64"/>
    </row>
    <row r="15" spans="1:9" s="23" customFormat="1" ht="15.75" customHeight="1">
      <c r="A15" s="24">
        <v>13</v>
      </c>
      <c r="B15" s="25" t="s">
        <v>20</v>
      </c>
      <c r="C15" s="26">
        <v>2428</v>
      </c>
      <c r="D15" s="27">
        <v>-2.017756255044391</v>
      </c>
      <c r="E15" s="26">
        <v>119626</v>
      </c>
      <c r="F15" s="27">
        <v>0.8565888205041733</v>
      </c>
      <c r="G15" s="26">
        <v>264</v>
      </c>
      <c r="H15" s="27">
        <v>35.38461538461539</v>
      </c>
      <c r="I15" s="64"/>
    </row>
    <row r="16" spans="1:9" s="23" customFormat="1" ht="15.75" customHeight="1">
      <c r="A16" s="24">
        <v>14</v>
      </c>
      <c r="B16" s="25" t="s">
        <v>21</v>
      </c>
      <c r="C16" s="26">
        <v>247</v>
      </c>
      <c r="D16" s="27">
        <v>-22.082018927444796</v>
      </c>
      <c r="E16" s="26">
        <v>463</v>
      </c>
      <c r="F16" s="27">
        <v>-27.429467084639498</v>
      </c>
      <c r="G16" s="26">
        <v>0</v>
      </c>
      <c r="H16" s="27"/>
      <c r="I16" s="64"/>
    </row>
    <row r="17" spans="1:9" s="23" customFormat="1" ht="15.75" customHeight="1">
      <c r="A17" s="24">
        <v>15</v>
      </c>
      <c r="B17" s="25" t="s">
        <v>76</v>
      </c>
      <c r="C17" s="26">
        <v>534</v>
      </c>
      <c r="D17" s="27">
        <v>30.56234718826406</v>
      </c>
      <c r="E17" s="26">
        <v>34421</v>
      </c>
      <c r="F17" s="27">
        <v>16.827885822896516</v>
      </c>
      <c r="G17" s="26">
        <v>24</v>
      </c>
      <c r="H17" s="27">
        <v>60</v>
      </c>
      <c r="I17" s="64"/>
    </row>
    <row r="18" spans="1:9" s="23" customFormat="1" ht="15.75" customHeight="1">
      <c r="A18" s="24">
        <v>16</v>
      </c>
      <c r="B18" s="25" t="s">
        <v>22</v>
      </c>
      <c r="C18" s="26">
        <v>1778</v>
      </c>
      <c r="D18" s="27">
        <v>-11.936602278355622</v>
      </c>
      <c r="E18" s="26">
        <v>68191</v>
      </c>
      <c r="F18" s="27">
        <v>-4.695951139746475</v>
      </c>
      <c r="G18" s="26">
        <v>373</v>
      </c>
      <c r="H18" s="27">
        <v>9.3841642228739</v>
      </c>
      <c r="I18" s="64"/>
    </row>
    <row r="19" spans="1:9" s="23" customFormat="1" ht="15.75" customHeight="1">
      <c r="A19" s="24">
        <v>17</v>
      </c>
      <c r="B19" s="25" t="s">
        <v>23</v>
      </c>
      <c r="C19" s="26">
        <v>898</v>
      </c>
      <c r="D19" s="27">
        <v>-2.391304347826087</v>
      </c>
      <c r="E19" s="26">
        <v>70118</v>
      </c>
      <c r="F19" s="27">
        <v>1.863877387956708</v>
      </c>
      <c r="G19" s="26">
        <v>169</v>
      </c>
      <c r="H19" s="27">
        <v>-33.72549019607843</v>
      </c>
      <c r="I19" s="64"/>
    </row>
    <row r="20" spans="1:9" s="23" customFormat="1" ht="15.75" customHeight="1">
      <c r="A20" s="24">
        <v>18</v>
      </c>
      <c r="B20" s="25" t="s">
        <v>24</v>
      </c>
      <c r="C20" s="26">
        <v>9183</v>
      </c>
      <c r="D20" s="27">
        <v>6.9158225637443245</v>
      </c>
      <c r="E20" s="26">
        <v>667034</v>
      </c>
      <c r="F20" s="27">
        <v>12.105047327094761</v>
      </c>
      <c r="G20" s="26">
        <v>1960</v>
      </c>
      <c r="H20" s="27">
        <v>11.936036550542546</v>
      </c>
      <c r="I20" s="64"/>
    </row>
    <row r="21" spans="1:9" s="23" customFormat="1" ht="15.75" customHeight="1">
      <c r="A21" s="24">
        <v>19</v>
      </c>
      <c r="B21" s="25" t="s">
        <v>25</v>
      </c>
      <c r="C21" s="26">
        <v>18381</v>
      </c>
      <c r="D21" s="27">
        <v>3.304670375990558</v>
      </c>
      <c r="E21" s="26">
        <v>1490966</v>
      </c>
      <c r="F21" s="27">
        <v>6.4939962729822645</v>
      </c>
      <c r="G21" s="26">
        <v>26371</v>
      </c>
      <c r="H21" s="27">
        <v>-8.80450945810423</v>
      </c>
      <c r="I21" s="64"/>
    </row>
    <row r="22" spans="1:9" s="23" customFormat="1" ht="15.75" customHeight="1">
      <c r="A22" s="24">
        <v>20</v>
      </c>
      <c r="B22" s="25" t="s">
        <v>26</v>
      </c>
      <c r="C22" s="26">
        <v>3484</v>
      </c>
      <c r="D22" s="27">
        <v>-13.160518444666002</v>
      </c>
      <c r="E22" s="26">
        <v>256660</v>
      </c>
      <c r="F22" s="27">
        <v>-4.545133348953627</v>
      </c>
      <c r="G22" s="26">
        <v>543</v>
      </c>
      <c r="H22" s="27">
        <v>14.556962025316455</v>
      </c>
      <c r="I22" s="64"/>
    </row>
    <row r="23" spans="1:9" s="23" customFormat="1" ht="15.75" customHeight="1">
      <c r="A23" s="24">
        <v>21</v>
      </c>
      <c r="B23" s="25" t="s">
        <v>27</v>
      </c>
      <c r="C23" s="26">
        <v>999</v>
      </c>
      <c r="D23" s="27">
        <v>13.26530612244898</v>
      </c>
      <c r="E23" s="26">
        <v>58495</v>
      </c>
      <c r="F23" s="27">
        <v>10.226501846687269</v>
      </c>
      <c r="G23" s="26">
        <v>76</v>
      </c>
      <c r="H23" s="27">
        <v>-7.317073170731708</v>
      </c>
      <c r="I23" s="64"/>
    </row>
    <row r="24" spans="1:9" s="23" customFormat="1" ht="15.75" customHeight="1">
      <c r="A24" s="24">
        <v>22</v>
      </c>
      <c r="B24" s="25" t="s">
        <v>28</v>
      </c>
      <c r="C24" s="26">
        <v>3238</v>
      </c>
      <c r="D24" s="27">
        <v>2.274162981680354</v>
      </c>
      <c r="E24" s="26">
        <v>240216</v>
      </c>
      <c r="F24" s="27">
        <v>1.356106699521523</v>
      </c>
      <c r="G24" s="26">
        <v>475</v>
      </c>
      <c r="H24" s="27">
        <v>37.283236994219656</v>
      </c>
      <c r="I24" s="64"/>
    </row>
    <row r="25" spans="1:9" s="23" customFormat="1" ht="15.75" customHeight="1">
      <c r="A25" s="24">
        <v>23</v>
      </c>
      <c r="B25" s="25" t="s">
        <v>29</v>
      </c>
      <c r="C25" s="26">
        <v>606</v>
      </c>
      <c r="D25" s="27">
        <v>2.364864864864865</v>
      </c>
      <c r="E25" s="26">
        <v>3114</v>
      </c>
      <c r="F25" s="27">
        <v>59.610456176319836</v>
      </c>
      <c r="G25" s="26">
        <v>60</v>
      </c>
      <c r="H25" s="27">
        <v>46.34146341463415</v>
      </c>
      <c r="I25" s="64"/>
    </row>
    <row r="26" spans="1:9" s="23" customFormat="1" ht="15.75" customHeight="1">
      <c r="A26" s="24">
        <v>24</v>
      </c>
      <c r="B26" s="25" t="s">
        <v>30</v>
      </c>
      <c r="C26" s="26">
        <v>537</v>
      </c>
      <c r="D26" s="27">
        <v>48.75346260387812</v>
      </c>
      <c r="E26" s="26">
        <v>3292</v>
      </c>
      <c r="F26" s="27">
        <v>4.07840657603541</v>
      </c>
      <c r="G26" s="26">
        <v>0</v>
      </c>
      <c r="H26" s="27"/>
      <c r="I26" s="64"/>
    </row>
    <row r="27" spans="1:9" s="23" customFormat="1" ht="15.75" customHeight="1">
      <c r="A27" s="24">
        <v>25</v>
      </c>
      <c r="B27" s="25" t="s">
        <v>31</v>
      </c>
      <c r="C27" s="26">
        <v>636</v>
      </c>
      <c r="D27" s="27">
        <v>4.433497536945813</v>
      </c>
      <c r="E27" s="26">
        <v>16263</v>
      </c>
      <c r="F27" s="27">
        <v>-16.736637313127176</v>
      </c>
      <c r="G27" s="26">
        <v>181</v>
      </c>
      <c r="H27" s="27">
        <v>18.30065359477124</v>
      </c>
      <c r="I27" s="64"/>
    </row>
    <row r="28" spans="1:9" s="23" customFormat="1" ht="15.75" customHeight="1">
      <c r="A28" s="24">
        <v>26</v>
      </c>
      <c r="B28" s="25" t="s">
        <v>32</v>
      </c>
      <c r="C28" s="26">
        <v>2280</v>
      </c>
      <c r="D28" s="27">
        <v>10.304789550072568</v>
      </c>
      <c r="E28" s="26">
        <v>144813</v>
      </c>
      <c r="F28" s="27">
        <v>32.373831092260296</v>
      </c>
      <c r="G28" s="26">
        <v>1078</v>
      </c>
      <c r="H28" s="27">
        <v>40.731070496083554</v>
      </c>
      <c r="I28" s="64"/>
    </row>
    <row r="29" spans="1:9" s="23" customFormat="1" ht="15.75" customHeight="1">
      <c r="A29" s="24">
        <v>27</v>
      </c>
      <c r="B29" s="25" t="s">
        <v>33</v>
      </c>
      <c r="C29" s="26">
        <v>589</v>
      </c>
      <c r="D29" s="27">
        <v>7.875457875457876</v>
      </c>
      <c r="E29" s="26">
        <v>29795</v>
      </c>
      <c r="F29" s="27">
        <v>16.783600517383295</v>
      </c>
      <c r="G29" s="26">
        <v>13</v>
      </c>
      <c r="H29" s="27">
        <v>18.181818181818183</v>
      </c>
      <c r="I29" s="64"/>
    </row>
    <row r="30" spans="1:9" s="23" customFormat="1" ht="15.75" customHeight="1">
      <c r="A30" s="24">
        <v>28</v>
      </c>
      <c r="B30" s="25" t="s">
        <v>34</v>
      </c>
      <c r="C30" s="26">
        <v>338</v>
      </c>
      <c r="D30" s="27">
        <v>-2.5936599423631126</v>
      </c>
      <c r="E30" s="26">
        <v>10834</v>
      </c>
      <c r="F30" s="27">
        <v>2.779622426714733</v>
      </c>
      <c r="G30" s="26">
        <v>76</v>
      </c>
      <c r="H30" s="27">
        <v>-30.275229357798164</v>
      </c>
      <c r="I30" s="64"/>
    </row>
    <row r="31" spans="1:9" s="23" customFormat="1" ht="15.75" customHeight="1">
      <c r="A31" s="24">
        <v>29</v>
      </c>
      <c r="B31" s="25" t="s">
        <v>35</v>
      </c>
      <c r="C31" s="26">
        <v>4627</v>
      </c>
      <c r="D31" s="27">
        <v>28.993587956509618</v>
      </c>
      <c r="E31" s="26">
        <v>326741</v>
      </c>
      <c r="F31" s="27">
        <v>45.14081378820185</v>
      </c>
      <c r="G31" s="26">
        <v>1743</v>
      </c>
      <c r="H31" s="27">
        <v>-7.33652312599681</v>
      </c>
      <c r="I31" s="64"/>
    </row>
    <row r="32" spans="1:9" s="23" customFormat="1" ht="15.75" customHeight="1">
      <c r="A32" s="24">
        <v>30</v>
      </c>
      <c r="B32" s="25" t="s">
        <v>36</v>
      </c>
      <c r="C32" s="26">
        <v>23591</v>
      </c>
      <c r="D32" s="27">
        <v>-4.997583762886598</v>
      </c>
      <c r="E32" s="26">
        <v>1932499</v>
      </c>
      <c r="F32" s="27">
        <v>1.6814142063610242</v>
      </c>
      <c r="G32" s="26">
        <v>11998</v>
      </c>
      <c r="H32" s="27">
        <v>1.4887497885298595</v>
      </c>
      <c r="I32" s="64"/>
    </row>
    <row r="33" spans="1:9" s="23" customFormat="1" ht="15.75" customHeight="1">
      <c r="A33" s="24">
        <v>31</v>
      </c>
      <c r="B33" s="25" t="s">
        <v>37</v>
      </c>
      <c r="C33" s="26">
        <v>656</v>
      </c>
      <c r="D33" s="27">
        <v>-48.26498422712934</v>
      </c>
      <c r="E33" s="26">
        <v>729</v>
      </c>
      <c r="F33" s="27">
        <v>36.007462686567166</v>
      </c>
      <c r="G33" s="26">
        <v>0</v>
      </c>
      <c r="H33" s="27"/>
      <c r="I33" s="64"/>
    </row>
    <row r="34" spans="1:9" s="23" customFormat="1" ht="15.75" customHeight="1">
      <c r="A34" s="24">
        <v>32</v>
      </c>
      <c r="B34" s="25" t="s">
        <v>38</v>
      </c>
      <c r="C34" s="26">
        <v>4612</v>
      </c>
      <c r="D34" s="27">
        <v>-5.569205569205569</v>
      </c>
      <c r="E34" s="26">
        <v>260461</v>
      </c>
      <c r="F34" s="27">
        <v>-9.160313330496711</v>
      </c>
      <c r="G34" s="26">
        <v>961</v>
      </c>
      <c r="H34" s="27">
        <v>-17.863247863247864</v>
      </c>
      <c r="I34" s="64"/>
    </row>
    <row r="35" spans="1:9" s="23" customFormat="1" ht="15.75" customHeight="1">
      <c r="A35" s="24">
        <v>33</v>
      </c>
      <c r="B35" s="25" t="s">
        <v>39</v>
      </c>
      <c r="C35" s="26">
        <v>486</v>
      </c>
      <c r="D35" s="27">
        <v>-0.8163265306122449</v>
      </c>
      <c r="E35" s="26">
        <v>24767</v>
      </c>
      <c r="F35" s="27">
        <v>4.971602949902517</v>
      </c>
      <c r="G35" s="26">
        <v>4</v>
      </c>
      <c r="H35" s="27">
        <v>-33.333333333333336</v>
      </c>
      <c r="I35" s="64"/>
    </row>
    <row r="36" spans="1:9" s="23" customFormat="1" ht="15.75" customHeight="1">
      <c r="A36" s="24">
        <v>34</v>
      </c>
      <c r="B36" s="25" t="s">
        <v>40</v>
      </c>
      <c r="C36" s="26">
        <v>1200</v>
      </c>
      <c r="D36" s="27">
        <v>18.57707509881423</v>
      </c>
      <c r="E36" s="26">
        <v>91223</v>
      </c>
      <c r="F36" s="27">
        <v>50.25777865625669</v>
      </c>
      <c r="G36" s="26">
        <v>1454</v>
      </c>
      <c r="H36" s="27">
        <v>37.42911153119093</v>
      </c>
      <c r="I36" s="64"/>
    </row>
    <row r="37" spans="1:9" s="23" customFormat="1" ht="15.75" customHeight="1">
      <c r="A37" s="24">
        <v>35</v>
      </c>
      <c r="B37" s="25" t="s">
        <v>41</v>
      </c>
      <c r="C37" s="26">
        <v>1133</v>
      </c>
      <c r="D37" s="27">
        <v>-21.045296167247386</v>
      </c>
      <c r="E37" s="26">
        <v>38531</v>
      </c>
      <c r="F37" s="27">
        <v>-18.986144109669688</v>
      </c>
      <c r="G37" s="26">
        <v>47</v>
      </c>
      <c r="H37" s="27">
        <v>-12.962962962962964</v>
      </c>
      <c r="I37" s="64"/>
    </row>
    <row r="38" spans="1:9" s="23" customFormat="1" ht="15.75" customHeight="1">
      <c r="A38" s="24">
        <v>36</v>
      </c>
      <c r="B38" s="25" t="s">
        <v>42</v>
      </c>
      <c r="C38" s="26">
        <v>5458</v>
      </c>
      <c r="D38" s="27">
        <v>-2.6052819414703783</v>
      </c>
      <c r="E38" s="26">
        <v>371294</v>
      </c>
      <c r="F38" s="27">
        <v>4.1603079132815655</v>
      </c>
      <c r="G38" s="26">
        <v>1699</v>
      </c>
      <c r="H38" s="27">
        <v>6.320400500625782</v>
      </c>
      <c r="I38" s="64"/>
    </row>
    <row r="39" spans="1:9" s="23" customFormat="1" ht="15.75" customHeight="1">
      <c r="A39" s="24">
        <v>37</v>
      </c>
      <c r="B39" s="25" t="s">
        <v>43</v>
      </c>
      <c r="C39" s="26">
        <v>2745</v>
      </c>
      <c r="D39" s="27">
        <v>15.190935795216115</v>
      </c>
      <c r="E39" s="26">
        <v>177004</v>
      </c>
      <c r="F39" s="27">
        <v>12.955801457543618</v>
      </c>
      <c r="G39" s="26">
        <v>952</v>
      </c>
      <c r="H39" s="27">
        <v>32.775453277545324</v>
      </c>
      <c r="I39" s="64"/>
    </row>
    <row r="40" spans="1:9" s="23" customFormat="1" ht="15.75" customHeight="1">
      <c r="A40" s="10"/>
      <c r="B40" s="11" t="s">
        <v>0</v>
      </c>
      <c r="C40" s="12">
        <f>SUM(C3:C39)</f>
        <v>111659</v>
      </c>
      <c r="D40" s="28">
        <v>0.3974212575415629</v>
      </c>
      <c r="E40" s="12">
        <f>SUM(E3:E39)</f>
        <v>7788286</v>
      </c>
      <c r="F40" s="28">
        <v>6.268332422099017</v>
      </c>
      <c r="G40" s="12">
        <f>SUM(G3:G39)</f>
        <v>65797</v>
      </c>
      <c r="H40" s="28">
        <v>-0.09565745520801701</v>
      </c>
      <c r="I40" s="65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44</v>
      </c>
      <c r="C1" s="66" t="str">
        <f>Totali!C1</f>
        <v>Gennaio 2006 (su base2005)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47"/>
    </row>
    <row r="2" spans="1:15" s="8" customFormat="1" ht="15.75" customHeight="1">
      <c r="A2" s="32" t="s">
        <v>2</v>
      </c>
      <c r="B2" s="32" t="s">
        <v>3</v>
      </c>
      <c r="C2" s="48" t="s">
        <v>45</v>
      </c>
      <c r="D2" s="22" t="s">
        <v>5</v>
      </c>
      <c r="E2" s="60" t="s">
        <v>46</v>
      </c>
      <c r="F2" s="22" t="s">
        <v>5</v>
      </c>
      <c r="G2" s="61" t="s">
        <v>47</v>
      </c>
      <c r="H2" s="55" t="s">
        <v>5</v>
      </c>
      <c r="I2" s="36" t="s">
        <v>48</v>
      </c>
      <c r="J2" s="22" t="s">
        <v>5</v>
      </c>
      <c r="K2" s="49" t="s">
        <v>49</v>
      </c>
      <c r="L2" s="22" t="s">
        <v>5</v>
      </c>
      <c r="M2" s="34" t="s">
        <v>50</v>
      </c>
      <c r="N2" s="22" t="s">
        <v>5</v>
      </c>
      <c r="O2" s="62"/>
    </row>
    <row r="3" spans="1:15" s="8" customFormat="1" ht="15.75" customHeight="1">
      <c r="A3" s="32">
        <v>1</v>
      </c>
      <c r="B3" s="43" t="s">
        <v>8</v>
      </c>
      <c r="C3" s="50">
        <v>540</v>
      </c>
      <c r="D3" s="51">
        <v>4.2471042471042475</v>
      </c>
      <c r="E3" s="50">
        <v>166</v>
      </c>
      <c r="F3" s="51">
        <v>-3.488372093023256</v>
      </c>
      <c r="G3" s="59">
        <v>160</v>
      </c>
      <c r="H3" s="51">
        <v>-1.2345679012345678</v>
      </c>
      <c r="I3" s="50">
        <v>706</v>
      </c>
      <c r="J3" s="51">
        <v>2.318840579710145</v>
      </c>
      <c r="K3" s="50">
        <v>38</v>
      </c>
      <c r="L3" s="51">
        <v>-29.62962962962963</v>
      </c>
      <c r="M3" s="52">
        <v>744</v>
      </c>
      <c r="N3" s="53">
        <v>0</v>
      </c>
      <c r="O3" s="63"/>
    </row>
    <row r="4" spans="1:15" s="8" customFormat="1" ht="15.75" customHeight="1">
      <c r="A4" s="32">
        <v>2</v>
      </c>
      <c r="B4" s="43" t="s">
        <v>9</v>
      </c>
      <c r="C4" s="50">
        <v>487</v>
      </c>
      <c r="D4" s="51">
        <v>-6.525911708253359</v>
      </c>
      <c r="E4" s="50">
        <v>415</v>
      </c>
      <c r="F4" s="51">
        <v>6.958762886597938</v>
      </c>
      <c r="G4" s="59">
        <v>359</v>
      </c>
      <c r="H4" s="51">
        <v>35.471698113207545</v>
      </c>
      <c r="I4" s="50">
        <v>902</v>
      </c>
      <c r="J4" s="51">
        <v>-0.77007700770077</v>
      </c>
      <c r="K4" s="50">
        <v>368</v>
      </c>
      <c r="L4" s="51">
        <v>-22.851153039832287</v>
      </c>
      <c r="M4" s="52">
        <v>1270</v>
      </c>
      <c r="N4" s="53">
        <v>-8.369408369408369</v>
      </c>
      <c r="O4" s="63"/>
    </row>
    <row r="5" spans="1:15" s="8" customFormat="1" ht="15.75" customHeight="1">
      <c r="A5" s="32">
        <v>3</v>
      </c>
      <c r="B5" s="43" t="s">
        <v>10</v>
      </c>
      <c r="C5" s="50">
        <v>1328</v>
      </c>
      <c r="D5" s="51">
        <v>21.50045745654163</v>
      </c>
      <c r="E5" s="50">
        <v>349</v>
      </c>
      <c r="F5" s="51">
        <v>-15.49636803874092</v>
      </c>
      <c r="G5" s="59">
        <v>225</v>
      </c>
      <c r="H5" s="51">
        <v>-11.417322834645669</v>
      </c>
      <c r="I5" s="50">
        <v>1677</v>
      </c>
      <c r="J5" s="51">
        <v>11.354581673306773</v>
      </c>
      <c r="K5" s="50">
        <v>143</v>
      </c>
      <c r="L5" s="51">
        <v>-20.11173184357542</v>
      </c>
      <c r="M5" s="52">
        <v>1820</v>
      </c>
      <c r="N5" s="53">
        <v>8.011869436201781</v>
      </c>
      <c r="O5" s="63"/>
    </row>
    <row r="6" spans="1:15" s="8" customFormat="1" ht="15.75" customHeight="1">
      <c r="A6" s="32">
        <v>4</v>
      </c>
      <c r="B6" s="43" t="s">
        <v>11</v>
      </c>
      <c r="C6" s="50">
        <v>510</v>
      </c>
      <c r="D6" s="51">
        <v>8.280254777070065</v>
      </c>
      <c r="E6" s="50">
        <v>3266</v>
      </c>
      <c r="F6" s="51">
        <v>4.780237407763876</v>
      </c>
      <c r="G6" s="59">
        <v>2779</v>
      </c>
      <c r="H6" s="51">
        <v>7.880434782608695</v>
      </c>
      <c r="I6" s="50">
        <v>3776</v>
      </c>
      <c r="J6" s="51">
        <v>5.2396878483835</v>
      </c>
      <c r="K6" s="50">
        <v>257</v>
      </c>
      <c r="L6" s="51">
        <v>33.16062176165803</v>
      </c>
      <c r="M6" s="52">
        <v>4033</v>
      </c>
      <c r="N6" s="53">
        <v>6.66490346469188</v>
      </c>
      <c r="O6" s="63"/>
    </row>
    <row r="7" spans="1:15" s="8" customFormat="1" ht="15.75" customHeight="1">
      <c r="A7" s="32">
        <v>5</v>
      </c>
      <c r="B7" s="43" t="s">
        <v>12</v>
      </c>
      <c r="C7" s="50">
        <v>1253</v>
      </c>
      <c r="D7" s="51">
        <v>23.2055063913471</v>
      </c>
      <c r="E7" s="50">
        <v>2924</v>
      </c>
      <c r="F7" s="51">
        <v>-2.630702630702631</v>
      </c>
      <c r="G7" s="59">
        <v>2487</v>
      </c>
      <c r="H7" s="51">
        <v>-0.4004805766920304</v>
      </c>
      <c r="I7" s="50">
        <v>4177</v>
      </c>
      <c r="J7" s="51">
        <v>3.9054726368159205</v>
      </c>
      <c r="K7" s="50">
        <v>297</v>
      </c>
      <c r="L7" s="51"/>
      <c r="M7" s="52">
        <v>4474</v>
      </c>
      <c r="N7" s="53">
        <v>11.293532338308458</v>
      </c>
      <c r="O7" s="63"/>
    </row>
    <row r="8" spans="1:15" s="8" customFormat="1" ht="15.75" customHeight="1">
      <c r="A8" s="32">
        <v>6</v>
      </c>
      <c r="B8" s="43" t="s">
        <v>13</v>
      </c>
      <c r="C8" s="50">
        <v>243</v>
      </c>
      <c r="D8" s="51">
        <v>40.46242774566474</v>
      </c>
      <c r="E8" s="50">
        <v>85</v>
      </c>
      <c r="F8" s="51">
        <v>-8.602150537634408</v>
      </c>
      <c r="G8" s="59">
        <v>85</v>
      </c>
      <c r="H8" s="51">
        <v>10.38961038961039</v>
      </c>
      <c r="I8" s="50">
        <v>328</v>
      </c>
      <c r="J8" s="51">
        <v>23.30827067669173</v>
      </c>
      <c r="K8" s="50">
        <v>561</v>
      </c>
      <c r="L8" s="51">
        <v>-35.21939953810624</v>
      </c>
      <c r="M8" s="52">
        <v>889</v>
      </c>
      <c r="N8" s="53">
        <v>-21.46643109540636</v>
      </c>
      <c r="O8" s="63"/>
    </row>
    <row r="9" spans="1:15" s="8" customFormat="1" ht="15.75" customHeight="1">
      <c r="A9" s="32">
        <v>7</v>
      </c>
      <c r="B9" s="43" t="s">
        <v>14</v>
      </c>
      <c r="C9" s="50">
        <v>72</v>
      </c>
      <c r="D9" s="51">
        <v>-39.49579831932773</v>
      </c>
      <c r="E9" s="50">
        <v>150</v>
      </c>
      <c r="F9" s="51">
        <v>-19.35483870967742</v>
      </c>
      <c r="G9" s="59">
        <v>77</v>
      </c>
      <c r="H9" s="51">
        <v>-40.76923076923077</v>
      </c>
      <c r="I9" s="50">
        <v>222</v>
      </c>
      <c r="J9" s="51">
        <v>-27.21311475409836</v>
      </c>
      <c r="K9" s="50">
        <v>432</v>
      </c>
      <c r="L9" s="51">
        <v>0.23201856148491878</v>
      </c>
      <c r="M9" s="52">
        <v>654</v>
      </c>
      <c r="N9" s="53">
        <v>-11.141304347826088</v>
      </c>
      <c r="O9" s="63"/>
    </row>
    <row r="10" spans="1:15" s="8" customFormat="1" ht="15.75" customHeight="1">
      <c r="A10" s="32">
        <v>8</v>
      </c>
      <c r="B10" s="43" t="s">
        <v>15</v>
      </c>
      <c r="C10" s="50">
        <v>622</v>
      </c>
      <c r="D10" s="51">
        <v>36.40350877192982</v>
      </c>
      <c r="E10" s="50">
        <v>44</v>
      </c>
      <c r="F10" s="51">
        <v>-24.137931034482758</v>
      </c>
      <c r="G10" s="59">
        <v>28</v>
      </c>
      <c r="H10" s="51">
        <v>-42.857142857142854</v>
      </c>
      <c r="I10" s="50">
        <v>666</v>
      </c>
      <c r="J10" s="51">
        <v>29.571984435797667</v>
      </c>
      <c r="K10" s="50">
        <v>100</v>
      </c>
      <c r="L10" s="51">
        <v>36.986301369863014</v>
      </c>
      <c r="M10" s="52">
        <v>766</v>
      </c>
      <c r="N10" s="53">
        <v>30.49403747870528</v>
      </c>
      <c r="O10" s="63"/>
    </row>
    <row r="11" spans="1:15" s="8" customFormat="1" ht="15.75" customHeight="1">
      <c r="A11" s="32">
        <v>9</v>
      </c>
      <c r="B11" s="43" t="s">
        <v>16</v>
      </c>
      <c r="C11" s="50">
        <v>1588</v>
      </c>
      <c r="D11" s="51">
        <v>3.9947609692206942</v>
      </c>
      <c r="E11" s="50">
        <v>160</v>
      </c>
      <c r="F11" s="51">
        <v>-10.112359550561798</v>
      </c>
      <c r="G11" s="59">
        <v>103</v>
      </c>
      <c r="H11" s="51">
        <v>-6.363636363636363</v>
      </c>
      <c r="I11" s="50">
        <v>1748</v>
      </c>
      <c r="J11" s="51">
        <v>2.5219941348973607</v>
      </c>
      <c r="K11" s="50">
        <v>182</v>
      </c>
      <c r="L11" s="51">
        <v>4</v>
      </c>
      <c r="M11" s="52">
        <v>1930</v>
      </c>
      <c r="N11" s="53">
        <v>2.6595744680851063</v>
      </c>
      <c r="O11" s="63"/>
    </row>
    <row r="12" spans="1:15" s="8" customFormat="1" ht="15.75" customHeight="1">
      <c r="A12" s="32">
        <v>10</v>
      </c>
      <c r="B12" s="43" t="s">
        <v>17</v>
      </c>
      <c r="C12" s="50">
        <v>3419</v>
      </c>
      <c r="D12" s="51">
        <v>-3.554301833568406</v>
      </c>
      <c r="E12" s="50">
        <v>299</v>
      </c>
      <c r="F12" s="51">
        <v>22.040816326530614</v>
      </c>
      <c r="G12" s="59">
        <v>245</v>
      </c>
      <c r="H12" s="51">
        <v>20.098039215686274</v>
      </c>
      <c r="I12" s="50">
        <v>3718</v>
      </c>
      <c r="J12" s="51">
        <v>-1.8997361477572559</v>
      </c>
      <c r="K12" s="50">
        <v>59</v>
      </c>
      <c r="L12" s="51">
        <v>11.320754716981131</v>
      </c>
      <c r="M12" s="52">
        <v>3777</v>
      </c>
      <c r="N12" s="53">
        <v>-1.7174082747853239</v>
      </c>
      <c r="O12" s="63"/>
    </row>
    <row r="13" spans="1:15" s="8" customFormat="1" ht="15.75" customHeight="1">
      <c r="A13" s="32">
        <v>11</v>
      </c>
      <c r="B13" s="43" t="s">
        <v>18</v>
      </c>
      <c r="C13" s="50">
        <v>158</v>
      </c>
      <c r="D13" s="51">
        <v>31.666666666666668</v>
      </c>
      <c r="E13" s="50">
        <v>1</v>
      </c>
      <c r="F13" s="51">
        <v>-50</v>
      </c>
      <c r="G13" s="59">
        <v>0</v>
      </c>
      <c r="H13" s="51"/>
      <c r="I13" s="50">
        <v>159</v>
      </c>
      <c r="J13" s="51">
        <v>30.327868852459016</v>
      </c>
      <c r="K13" s="50">
        <v>10</v>
      </c>
      <c r="L13" s="51">
        <v>-74.35897435897436</v>
      </c>
      <c r="M13" s="52">
        <v>169</v>
      </c>
      <c r="N13" s="53">
        <v>4.968944099378882</v>
      </c>
      <c r="O13" s="63"/>
    </row>
    <row r="14" spans="1:15" s="8" customFormat="1" ht="15.75" customHeight="1">
      <c r="A14" s="32">
        <v>12</v>
      </c>
      <c r="B14" s="43" t="s">
        <v>19</v>
      </c>
      <c r="C14" s="50">
        <v>37</v>
      </c>
      <c r="D14" s="51">
        <v>-59.78260869565217</v>
      </c>
      <c r="E14" s="50">
        <v>18</v>
      </c>
      <c r="F14" s="51">
        <v>-50</v>
      </c>
      <c r="G14" s="59">
        <v>6</v>
      </c>
      <c r="H14" s="51">
        <v>-80.64516129032258</v>
      </c>
      <c r="I14" s="50">
        <v>55</v>
      </c>
      <c r="J14" s="51">
        <v>-57.03125</v>
      </c>
      <c r="K14" s="50">
        <v>414</v>
      </c>
      <c r="L14" s="51">
        <v>-22.18045112781955</v>
      </c>
      <c r="M14" s="52">
        <v>469</v>
      </c>
      <c r="N14" s="53">
        <v>-28.939393939393938</v>
      </c>
      <c r="O14" s="63"/>
    </row>
    <row r="15" spans="1:15" s="8" customFormat="1" ht="15.75" customHeight="1">
      <c r="A15" s="32">
        <v>13</v>
      </c>
      <c r="B15" s="43" t="s">
        <v>20</v>
      </c>
      <c r="C15" s="50">
        <v>622</v>
      </c>
      <c r="D15" s="51">
        <v>-8.259587020648967</v>
      </c>
      <c r="E15" s="50">
        <v>1445</v>
      </c>
      <c r="F15" s="51">
        <v>1.9760056457304165</v>
      </c>
      <c r="G15" s="59">
        <v>0</v>
      </c>
      <c r="H15" s="51"/>
      <c r="I15" s="50">
        <v>2067</v>
      </c>
      <c r="J15" s="51">
        <v>-1.3365155131264916</v>
      </c>
      <c r="K15" s="50">
        <v>427</v>
      </c>
      <c r="L15" s="51">
        <v>11.488250652741515</v>
      </c>
      <c r="M15" s="52">
        <v>2428</v>
      </c>
      <c r="N15" s="53">
        <v>-2.017756255044391</v>
      </c>
      <c r="O15" s="63"/>
    </row>
    <row r="16" spans="1:15" s="8" customFormat="1" ht="15.75" customHeight="1">
      <c r="A16" s="32">
        <v>14</v>
      </c>
      <c r="B16" s="43" t="s">
        <v>21</v>
      </c>
      <c r="C16" s="50">
        <v>109</v>
      </c>
      <c r="D16" s="51">
        <v>-13.492063492063492</v>
      </c>
      <c r="E16" s="50">
        <v>0</v>
      </c>
      <c r="F16" s="51"/>
      <c r="G16" s="59">
        <v>0</v>
      </c>
      <c r="H16" s="51"/>
      <c r="I16" s="50">
        <v>109</v>
      </c>
      <c r="J16" s="51">
        <v>-13.492063492063492</v>
      </c>
      <c r="K16" s="50">
        <v>138</v>
      </c>
      <c r="L16" s="51">
        <v>-27.74869109947644</v>
      </c>
      <c r="M16" s="52">
        <v>247</v>
      </c>
      <c r="N16" s="53">
        <v>-22.082018927444796</v>
      </c>
      <c r="O16" s="63"/>
    </row>
    <row r="17" spans="1:15" s="8" customFormat="1" ht="15.75" customHeight="1">
      <c r="A17" s="32">
        <v>15</v>
      </c>
      <c r="B17" s="43" t="s">
        <v>76</v>
      </c>
      <c r="C17" s="50">
        <v>194</v>
      </c>
      <c r="D17" s="51">
        <v>26.797385620915033</v>
      </c>
      <c r="E17" s="50">
        <v>163</v>
      </c>
      <c r="F17" s="51">
        <v>10.884353741496598</v>
      </c>
      <c r="G17" s="59">
        <v>132</v>
      </c>
      <c r="H17" s="51">
        <v>10.92436974789916</v>
      </c>
      <c r="I17" s="50">
        <v>357</v>
      </c>
      <c r="J17" s="51">
        <v>19</v>
      </c>
      <c r="K17" s="50">
        <v>177</v>
      </c>
      <c r="L17" s="51">
        <v>62.38532110091743</v>
      </c>
      <c r="M17" s="52">
        <v>534</v>
      </c>
      <c r="N17" s="53">
        <v>30.56234718826406</v>
      </c>
      <c r="O17" s="63"/>
    </row>
    <row r="18" spans="1:15" s="8" customFormat="1" ht="15.75" customHeight="1">
      <c r="A18" s="32">
        <v>16</v>
      </c>
      <c r="B18" s="43" t="s">
        <v>22</v>
      </c>
      <c r="C18" s="50">
        <v>868</v>
      </c>
      <c r="D18" s="51">
        <v>-4.824561403508772</v>
      </c>
      <c r="E18" s="50">
        <v>480</v>
      </c>
      <c r="F18" s="51">
        <v>-19.463087248322147</v>
      </c>
      <c r="G18" s="59">
        <v>475</v>
      </c>
      <c r="H18" s="51">
        <v>-16.81260945709282</v>
      </c>
      <c r="I18" s="50">
        <v>1348</v>
      </c>
      <c r="J18" s="51">
        <v>-10.610079575596817</v>
      </c>
      <c r="K18" s="50">
        <v>430</v>
      </c>
      <c r="L18" s="51">
        <v>-15.851272015655578</v>
      </c>
      <c r="M18" s="52">
        <v>1778</v>
      </c>
      <c r="N18" s="53">
        <v>-11.936602278355622</v>
      </c>
      <c r="O18" s="63"/>
    </row>
    <row r="19" spans="1:15" s="8" customFormat="1" ht="15.75" customHeight="1">
      <c r="A19" s="32">
        <v>17</v>
      </c>
      <c r="B19" s="43" t="s">
        <v>23</v>
      </c>
      <c r="C19" s="50">
        <v>754</v>
      </c>
      <c r="D19" s="51">
        <v>-2.33160621761658</v>
      </c>
      <c r="E19" s="50">
        <v>98</v>
      </c>
      <c r="F19" s="51">
        <v>-3.9215686274509802</v>
      </c>
      <c r="G19" s="59">
        <v>94</v>
      </c>
      <c r="H19" s="51">
        <v>-4.081632653061225</v>
      </c>
      <c r="I19" s="50">
        <v>852</v>
      </c>
      <c r="J19" s="51">
        <v>-2.517162471395881</v>
      </c>
      <c r="K19" s="50">
        <v>46</v>
      </c>
      <c r="L19" s="51">
        <v>0</v>
      </c>
      <c r="M19" s="52">
        <v>898</v>
      </c>
      <c r="N19" s="53">
        <v>-2.391304347826087</v>
      </c>
      <c r="O19" s="63"/>
    </row>
    <row r="20" spans="1:15" s="8" customFormat="1" ht="15.75" customHeight="1">
      <c r="A20" s="32">
        <v>18</v>
      </c>
      <c r="B20" s="43" t="s">
        <v>24</v>
      </c>
      <c r="C20" s="50">
        <v>5429</v>
      </c>
      <c r="D20" s="51">
        <v>12.89249324183822</v>
      </c>
      <c r="E20" s="50">
        <v>2120</v>
      </c>
      <c r="F20" s="51">
        <v>-6.566769501983252</v>
      </c>
      <c r="G20" s="59">
        <v>2095</v>
      </c>
      <c r="H20" s="51">
        <v>2.0955165692007798</v>
      </c>
      <c r="I20" s="50">
        <v>7549</v>
      </c>
      <c r="J20" s="51">
        <v>6.654422153150607</v>
      </c>
      <c r="K20" s="50">
        <v>1634</v>
      </c>
      <c r="L20" s="51">
        <v>8.14030443414957</v>
      </c>
      <c r="M20" s="52">
        <v>9183</v>
      </c>
      <c r="N20" s="53">
        <v>6.9158225637443245</v>
      </c>
      <c r="O20" s="63"/>
    </row>
    <row r="21" spans="1:15" s="8" customFormat="1" ht="15.75" customHeight="1">
      <c r="A21" s="32">
        <v>19</v>
      </c>
      <c r="B21" s="43" t="s">
        <v>25</v>
      </c>
      <c r="C21" s="50">
        <v>2641</v>
      </c>
      <c r="D21" s="51">
        <v>-19.579780755176614</v>
      </c>
      <c r="E21" s="50">
        <v>15740</v>
      </c>
      <c r="F21" s="51">
        <v>8.484388999931078</v>
      </c>
      <c r="G21" s="59">
        <v>9419</v>
      </c>
      <c r="H21" s="51">
        <v>5.665245680951313</v>
      </c>
      <c r="I21" s="50">
        <v>18381</v>
      </c>
      <c r="J21" s="51">
        <v>3.304670375990558</v>
      </c>
      <c r="K21" s="50">
        <v>0</v>
      </c>
      <c r="L21" s="51"/>
      <c r="M21" s="52">
        <v>18381</v>
      </c>
      <c r="N21" s="53">
        <v>3.304670375990558</v>
      </c>
      <c r="O21" s="63"/>
    </row>
    <row r="22" spans="1:15" s="8" customFormat="1" ht="15.75" customHeight="1">
      <c r="A22" s="32">
        <v>20</v>
      </c>
      <c r="B22" s="43" t="s">
        <v>26</v>
      </c>
      <c r="C22" s="50">
        <v>2163</v>
      </c>
      <c r="D22" s="51">
        <v>-13.927576601671309</v>
      </c>
      <c r="E22" s="50">
        <v>1016</v>
      </c>
      <c r="F22" s="51">
        <v>-14.33389544688027</v>
      </c>
      <c r="G22" s="59">
        <v>845</v>
      </c>
      <c r="H22" s="51">
        <v>-21.541318477251625</v>
      </c>
      <c r="I22" s="50">
        <v>3179</v>
      </c>
      <c r="J22" s="51">
        <v>-14.057853473911868</v>
      </c>
      <c r="K22" s="50">
        <v>305</v>
      </c>
      <c r="L22" s="51">
        <v>-2.5559105431309903</v>
      </c>
      <c r="M22" s="52">
        <v>3484</v>
      </c>
      <c r="N22" s="53">
        <v>-13.160518444666002</v>
      </c>
      <c r="O22" s="63"/>
    </row>
    <row r="23" spans="1:15" s="8" customFormat="1" ht="15.75" customHeight="1">
      <c r="A23" s="32">
        <v>21</v>
      </c>
      <c r="B23" s="43" t="s">
        <v>27</v>
      </c>
      <c r="C23" s="50">
        <v>576</v>
      </c>
      <c r="D23" s="51">
        <v>3.4111310592459607</v>
      </c>
      <c r="E23" s="50">
        <v>156</v>
      </c>
      <c r="F23" s="51">
        <v>102.59740259740259</v>
      </c>
      <c r="G23" s="59">
        <v>155</v>
      </c>
      <c r="H23" s="51">
        <v>109.45945945945945</v>
      </c>
      <c r="I23" s="50">
        <v>732</v>
      </c>
      <c r="J23" s="51">
        <v>15.457413249211356</v>
      </c>
      <c r="K23" s="50">
        <v>267</v>
      </c>
      <c r="L23" s="51">
        <v>7.661290322580645</v>
      </c>
      <c r="M23" s="52">
        <v>999</v>
      </c>
      <c r="N23" s="53">
        <v>13.26530612244898</v>
      </c>
      <c r="O23" s="63"/>
    </row>
    <row r="24" spans="1:15" s="8" customFormat="1" ht="15.75" customHeight="1">
      <c r="A24" s="32">
        <v>22</v>
      </c>
      <c r="B24" s="43" t="s">
        <v>28</v>
      </c>
      <c r="C24" s="50">
        <v>2718</v>
      </c>
      <c r="D24" s="51">
        <v>-2.650429799426934</v>
      </c>
      <c r="E24" s="50">
        <v>353</v>
      </c>
      <c r="F24" s="51">
        <v>27.89855072463768</v>
      </c>
      <c r="G24" s="59">
        <v>303</v>
      </c>
      <c r="H24" s="51">
        <v>43.60189573459716</v>
      </c>
      <c r="I24" s="50">
        <v>3071</v>
      </c>
      <c r="J24" s="51">
        <v>0.09778357235984354</v>
      </c>
      <c r="K24" s="50">
        <v>167</v>
      </c>
      <c r="L24" s="51">
        <v>70.40816326530613</v>
      </c>
      <c r="M24" s="52">
        <v>3238</v>
      </c>
      <c r="N24" s="53">
        <v>2.274162981680354</v>
      </c>
      <c r="O24" s="63"/>
    </row>
    <row r="25" spans="1:15" s="8" customFormat="1" ht="15.75" customHeight="1">
      <c r="A25" s="32">
        <v>23</v>
      </c>
      <c r="B25" s="43" t="s">
        <v>29</v>
      </c>
      <c r="C25" s="50">
        <v>215</v>
      </c>
      <c r="D25" s="51">
        <v>108.7378640776699</v>
      </c>
      <c r="E25" s="50">
        <v>22</v>
      </c>
      <c r="F25" s="51">
        <v>-77.31958762886597</v>
      </c>
      <c r="G25" s="59">
        <v>12</v>
      </c>
      <c r="H25" s="51">
        <v>200</v>
      </c>
      <c r="I25" s="50">
        <v>237</v>
      </c>
      <c r="J25" s="51">
        <v>18.5</v>
      </c>
      <c r="K25" s="50">
        <v>369</v>
      </c>
      <c r="L25" s="51">
        <v>-5.86734693877551</v>
      </c>
      <c r="M25" s="52">
        <v>606</v>
      </c>
      <c r="N25" s="53">
        <v>2.364864864864865</v>
      </c>
      <c r="O25" s="63"/>
    </row>
    <row r="26" spans="1:15" s="8" customFormat="1" ht="15.75" customHeight="1">
      <c r="A26" s="32">
        <v>24</v>
      </c>
      <c r="B26" s="43" t="s">
        <v>30</v>
      </c>
      <c r="C26" s="50">
        <v>151</v>
      </c>
      <c r="D26" s="51">
        <v>-10.119047619047619</v>
      </c>
      <c r="E26" s="50">
        <v>31</v>
      </c>
      <c r="F26" s="51">
        <v>-8.823529411764707</v>
      </c>
      <c r="G26" s="59">
        <v>26</v>
      </c>
      <c r="H26" s="51">
        <v>8.333333333333334</v>
      </c>
      <c r="I26" s="50">
        <v>182</v>
      </c>
      <c r="J26" s="51">
        <v>-9.900990099009901</v>
      </c>
      <c r="K26" s="50">
        <v>355</v>
      </c>
      <c r="L26" s="51">
        <v>123.27044025157232</v>
      </c>
      <c r="M26" s="52">
        <v>537</v>
      </c>
      <c r="N26" s="53">
        <v>48.75346260387812</v>
      </c>
      <c r="O26" s="63"/>
    </row>
    <row r="27" spans="1:15" s="8" customFormat="1" ht="15.75" customHeight="1">
      <c r="A27" s="32">
        <v>25</v>
      </c>
      <c r="B27" s="43" t="s">
        <v>31</v>
      </c>
      <c r="C27" s="50">
        <v>299</v>
      </c>
      <c r="D27" s="51">
        <v>13.257575757575758</v>
      </c>
      <c r="E27" s="50">
        <v>104</v>
      </c>
      <c r="F27" s="51">
        <v>-35</v>
      </c>
      <c r="G27" s="59">
        <v>96</v>
      </c>
      <c r="H27" s="51">
        <v>-37.254901960784316</v>
      </c>
      <c r="I27" s="50">
        <v>403</v>
      </c>
      <c r="J27" s="51">
        <v>-4.952830188679245</v>
      </c>
      <c r="K27" s="50">
        <v>233</v>
      </c>
      <c r="L27" s="51">
        <v>25.945945945945947</v>
      </c>
      <c r="M27" s="52">
        <v>636</v>
      </c>
      <c r="N27" s="53">
        <v>4.433497536945813</v>
      </c>
      <c r="O27" s="63"/>
    </row>
    <row r="28" spans="1:15" s="8" customFormat="1" ht="15.75" customHeight="1">
      <c r="A28" s="32">
        <v>26</v>
      </c>
      <c r="B28" s="43" t="s">
        <v>32</v>
      </c>
      <c r="C28" s="50">
        <v>666</v>
      </c>
      <c r="D28" s="51">
        <v>-8.641975308641975</v>
      </c>
      <c r="E28" s="50">
        <v>1413</v>
      </c>
      <c r="F28" s="51">
        <v>32.179607109448085</v>
      </c>
      <c r="G28" s="59">
        <v>0</v>
      </c>
      <c r="H28" s="51"/>
      <c r="I28" s="50">
        <v>2079</v>
      </c>
      <c r="J28" s="51">
        <v>15.628476084538375</v>
      </c>
      <c r="K28" s="50">
        <v>201</v>
      </c>
      <c r="L28" s="51">
        <v>-25.278810408921935</v>
      </c>
      <c r="M28" s="52">
        <v>2280</v>
      </c>
      <c r="N28" s="53">
        <v>10.304789550072568</v>
      </c>
      <c r="O28" s="63"/>
    </row>
    <row r="29" spans="1:15" s="8" customFormat="1" ht="15.75" customHeight="1">
      <c r="A29" s="32">
        <v>27</v>
      </c>
      <c r="B29" s="43" t="s">
        <v>33</v>
      </c>
      <c r="C29" s="50">
        <v>453</v>
      </c>
      <c r="D29" s="51">
        <v>17.357512953367877</v>
      </c>
      <c r="E29" s="50">
        <v>0</v>
      </c>
      <c r="F29" s="51"/>
      <c r="G29" s="59">
        <v>0</v>
      </c>
      <c r="H29" s="51"/>
      <c r="I29" s="50">
        <v>453</v>
      </c>
      <c r="J29" s="51">
        <v>14.393939393939394</v>
      </c>
      <c r="K29" s="50">
        <v>136</v>
      </c>
      <c r="L29" s="51">
        <v>-9.333333333333334</v>
      </c>
      <c r="M29" s="52">
        <v>589</v>
      </c>
      <c r="N29" s="53">
        <v>7.875457875457876</v>
      </c>
      <c r="O29" s="63"/>
    </row>
    <row r="30" spans="1:15" s="8" customFormat="1" ht="15.75" customHeight="1">
      <c r="A30" s="32">
        <v>28</v>
      </c>
      <c r="B30" s="43" t="s">
        <v>34</v>
      </c>
      <c r="C30" s="50">
        <v>152</v>
      </c>
      <c r="D30" s="51">
        <v>-0.6535947712418301</v>
      </c>
      <c r="E30" s="50">
        <v>88</v>
      </c>
      <c r="F30" s="51">
        <v>-10.204081632653061</v>
      </c>
      <c r="G30" s="59">
        <v>19</v>
      </c>
      <c r="H30" s="51">
        <v>18.75</v>
      </c>
      <c r="I30" s="50">
        <v>240</v>
      </c>
      <c r="J30" s="51">
        <v>-4.382470119521912</v>
      </c>
      <c r="K30" s="50">
        <v>98</v>
      </c>
      <c r="L30" s="51">
        <v>2.0833333333333335</v>
      </c>
      <c r="M30" s="52">
        <v>338</v>
      </c>
      <c r="N30" s="53">
        <v>-2.5936599423631126</v>
      </c>
      <c r="O30" s="63"/>
    </row>
    <row r="31" spans="1:15" s="8" customFormat="1" ht="15.75" customHeight="1">
      <c r="A31" s="32">
        <v>29</v>
      </c>
      <c r="B31" s="43" t="s">
        <v>35</v>
      </c>
      <c r="C31" s="50">
        <v>635</v>
      </c>
      <c r="D31" s="51">
        <v>77.87114845938375</v>
      </c>
      <c r="E31" s="50">
        <v>2674</v>
      </c>
      <c r="F31" s="51">
        <v>30.2484169508037</v>
      </c>
      <c r="G31" s="59">
        <v>2310</v>
      </c>
      <c r="H31" s="51">
        <v>28.190899001109877</v>
      </c>
      <c r="I31" s="50">
        <v>3309</v>
      </c>
      <c r="J31" s="51">
        <v>37.302904564315355</v>
      </c>
      <c r="K31" s="50">
        <v>1318</v>
      </c>
      <c r="L31" s="51">
        <v>11.979609175870857</v>
      </c>
      <c r="M31" s="52">
        <v>4627</v>
      </c>
      <c r="N31" s="53">
        <v>28.993587956509618</v>
      </c>
      <c r="O31" s="63"/>
    </row>
    <row r="32" spans="1:15" s="8" customFormat="1" ht="15.75" customHeight="1">
      <c r="A32" s="32">
        <v>30</v>
      </c>
      <c r="B32" s="43" t="s">
        <v>36</v>
      </c>
      <c r="C32" s="50">
        <v>11784</v>
      </c>
      <c r="D32" s="51">
        <v>-5.273311897106109</v>
      </c>
      <c r="E32" s="50">
        <v>11807</v>
      </c>
      <c r="F32" s="51">
        <v>-4.720787604906391</v>
      </c>
      <c r="G32" s="59">
        <v>8005</v>
      </c>
      <c r="H32" s="51">
        <v>-3.321256038647343</v>
      </c>
      <c r="I32" s="50">
        <v>23591</v>
      </c>
      <c r="J32" s="51">
        <v>-4.997583762886598</v>
      </c>
      <c r="K32" s="50">
        <v>0</v>
      </c>
      <c r="L32" s="51"/>
      <c r="M32" s="52">
        <v>23591</v>
      </c>
      <c r="N32" s="53">
        <v>-4.997583762886598</v>
      </c>
      <c r="O32" s="63"/>
    </row>
    <row r="33" spans="1:15" s="8" customFormat="1" ht="15.75" customHeight="1">
      <c r="A33" s="32">
        <v>31</v>
      </c>
      <c r="B33" s="43" t="s">
        <v>37</v>
      </c>
      <c r="C33" s="50">
        <v>7</v>
      </c>
      <c r="D33" s="51">
        <v>-30</v>
      </c>
      <c r="E33" s="50">
        <v>4</v>
      </c>
      <c r="F33" s="51">
        <v>100</v>
      </c>
      <c r="G33" s="59">
        <v>4</v>
      </c>
      <c r="H33" s="51">
        <v>100</v>
      </c>
      <c r="I33" s="50">
        <v>11</v>
      </c>
      <c r="J33" s="51">
        <v>-8.333333333333334</v>
      </c>
      <c r="K33" s="50">
        <v>645</v>
      </c>
      <c r="L33" s="51">
        <v>-48.646496815286625</v>
      </c>
      <c r="M33" s="52">
        <v>656</v>
      </c>
      <c r="N33" s="53">
        <v>-48.26498422712934</v>
      </c>
      <c r="O33" s="63"/>
    </row>
    <row r="34" spans="1:15" s="8" customFormat="1" ht="15.75" customHeight="1">
      <c r="A34" s="32">
        <v>32</v>
      </c>
      <c r="B34" s="43" t="s">
        <v>38</v>
      </c>
      <c r="C34" s="50">
        <v>1570</v>
      </c>
      <c r="D34" s="51">
        <v>-17.32490784623486</v>
      </c>
      <c r="E34" s="50">
        <v>2054</v>
      </c>
      <c r="F34" s="51">
        <v>-5.389221556886228</v>
      </c>
      <c r="G34" s="59">
        <v>1928</v>
      </c>
      <c r="H34" s="51">
        <v>-7.03953712632594</v>
      </c>
      <c r="I34" s="50">
        <v>3624</v>
      </c>
      <c r="J34" s="51">
        <v>-10.958230958230958</v>
      </c>
      <c r="K34" s="50">
        <v>988</v>
      </c>
      <c r="L34" s="51">
        <v>21.375921375921376</v>
      </c>
      <c r="M34" s="52">
        <v>4612</v>
      </c>
      <c r="N34" s="53">
        <v>-5.569205569205569</v>
      </c>
      <c r="O34" s="63"/>
    </row>
    <row r="35" spans="1:15" s="8" customFormat="1" ht="15.75" customHeight="1">
      <c r="A35" s="32">
        <v>33</v>
      </c>
      <c r="B35" s="43" t="s">
        <v>39</v>
      </c>
      <c r="C35" s="50">
        <v>443</v>
      </c>
      <c r="D35" s="51">
        <v>2.0737327188940093</v>
      </c>
      <c r="E35" s="50">
        <v>9</v>
      </c>
      <c r="F35" s="51"/>
      <c r="G35" s="59">
        <v>6</v>
      </c>
      <c r="H35" s="51"/>
      <c r="I35" s="50">
        <v>452</v>
      </c>
      <c r="J35" s="51">
        <v>4.147465437788019</v>
      </c>
      <c r="K35" s="50">
        <v>34</v>
      </c>
      <c r="L35" s="51">
        <v>-39.285714285714285</v>
      </c>
      <c r="M35" s="52">
        <v>486</v>
      </c>
      <c r="N35" s="53">
        <v>-0.8163265306122449</v>
      </c>
      <c r="O35" s="63"/>
    </row>
    <row r="36" spans="1:15" s="8" customFormat="1" ht="15.75" customHeight="1">
      <c r="A36" s="32">
        <v>34</v>
      </c>
      <c r="B36" s="43" t="s">
        <v>40</v>
      </c>
      <c r="C36" s="50">
        <v>360</v>
      </c>
      <c r="D36" s="51"/>
      <c r="E36" s="50">
        <v>502</v>
      </c>
      <c r="F36" s="51">
        <v>-25.074626865671643</v>
      </c>
      <c r="G36" s="59">
        <v>0</v>
      </c>
      <c r="H36" s="51"/>
      <c r="I36" s="50">
        <v>862</v>
      </c>
      <c r="J36" s="51">
        <v>28.65671641791045</v>
      </c>
      <c r="K36" s="50">
        <v>338</v>
      </c>
      <c r="L36" s="51">
        <v>-1.1695906432748537</v>
      </c>
      <c r="M36" s="52">
        <v>1200</v>
      </c>
      <c r="N36" s="53">
        <v>18.57707509881423</v>
      </c>
      <c r="O36" s="63"/>
    </row>
    <row r="37" spans="1:15" s="8" customFormat="1" ht="15.75" customHeight="1">
      <c r="A37" s="32">
        <v>35</v>
      </c>
      <c r="B37" s="43" t="s">
        <v>41</v>
      </c>
      <c r="C37" s="50">
        <v>477</v>
      </c>
      <c r="D37" s="51">
        <v>-34.7469220246238</v>
      </c>
      <c r="E37" s="50">
        <v>312</v>
      </c>
      <c r="F37" s="51">
        <v>3.3112582781456954</v>
      </c>
      <c r="G37" s="59">
        <v>271</v>
      </c>
      <c r="H37" s="51">
        <v>-1.4545454545454546</v>
      </c>
      <c r="I37" s="50">
        <v>789</v>
      </c>
      <c r="J37" s="51">
        <v>-23.62052274927396</v>
      </c>
      <c r="K37" s="50">
        <v>344</v>
      </c>
      <c r="L37" s="51">
        <v>-14.427860696517413</v>
      </c>
      <c r="M37" s="52">
        <v>1133</v>
      </c>
      <c r="N37" s="53">
        <v>-21.045296167247386</v>
      </c>
      <c r="O37" s="63"/>
    </row>
    <row r="38" spans="1:15" s="8" customFormat="1" ht="15.75" customHeight="1">
      <c r="A38" s="32">
        <v>36</v>
      </c>
      <c r="B38" s="43" t="s">
        <v>42</v>
      </c>
      <c r="C38" s="50">
        <v>1835</v>
      </c>
      <c r="D38" s="51">
        <v>6.438515081206496</v>
      </c>
      <c r="E38" s="50">
        <v>3530</v>
      </c>
      <c r="F38" s="51">
        <v>-1.835372636262514</v>
      </c>
      <c r="G38" s="59">
        <v>2912</v>
      </c>
      <c r="H38" s="51">
        <v>-5.699481865284974</v>
      </c>
      <c r="I38" s="50">
        <v>5365</v>
      </c>
      <c r="J38" s="51">
        <v>0.8458646616541353</v>
      </c>
      <c r="K38" s="50">
        <v>93</v>
      </c>
      <c r="L38" s="51">
        <v>-67.25352112676056</v>
      </c>
      <c r="M38" s="52">
        <v>5458</v>
      </c>
      <c r="N38" s="53">
        <v>-2.6052819414703783</v>
      </c>
      <c r="O38" s="63"/>
    </row>
    <row r="39" spans="1:15" s="8" customFormat="1" ht="15.75" customHeight="1">
      <c r="A39" s="32">
        <v>37</v>
      </c>
      <c r="B39" s="43" t="s">
        <v>43</v>
      </c>
      <c r="C39" s="50">
        <v>869</v>
      </c>
      <c r="D39" s="51">
        <v>9.03387703889586</v>
      </c>
      <c r="E39" s="50">
        <v>1693</v>
      </c>
      <c r="F39" s="51">
        <v>15.48431105047749</v>
      </c>
      <c r="G39" s="59">
        <v>1125</v>
      </c>
      <c r="H39" s="51">
        <v>9.86328125</v>
      </c>
      <c r="I39" s="50">
        <v>2562</v>
      </c>
      <c r="J39" s="51">
        <v>13.212549712770658</v>
      </c>
      <c r="K39" s="50">
        <v>183</v>
      </c>
      <c r="L39" s="51">
        <v>52.5</v>
      </c>
      <c r="M39" s="52">
        <v>2745</v>
      </c>
      <c r="N39" s="53">
        <v>15.190935795216115</v>
      </c>
      <c r="O39" s="63"/>
    </row>
    <row r="40" spans="1:15" s="8" customFormat="1" ht="15.75" customHeight="1">
      <c r="A40" s="11"/>
      <c r="B40" s="11" t="s">
        <v>0</v>
      </c>
      <c r="C40" s="12">
        <f>SUM(C3:C39)</f>
        <v>46247</v>
      </c>
      <c r="D40" s="53">
        <v>-0.42202269448571367</v>
      </c>
      <c r="E40" s="12">
        <f>SUM(E3:E39)</f>
        <v>53691</v>
      </c>
      <c r="F40" s="53">
        <v>2.093553907586994</v>
      </c>
      <c r="G40" s="13">
        <f>SUM(G3:G39)</f>
        <v>36786</v>
      </c>
      <c r="H40" s="51">
        <v>1.582304697208185</v>
      </c>
      <c r="I40" s="12">
        <f>SUM(I3:I39)</f>
        <v>99938</v>
      </c>
      <c r="J40" s="53">
        <v>0.9138368018741229</v>
      </c>
      <c r="K40" s="12">
        <f>SUM(K3:K39)</f>
        <v>11787</v>
      </c>
      <c r="L40" s="53">
        <v>-3.2583716349310574</v>
      </c>
      <c r="M40" s="12">
        <f>SUM(M3:M39)</f>
        <v>111659</v>
      </c>
      <c r="N40" s="53">
        <v>0.3974212575415629</v>
      </c>
      <c r="O40" s="63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6" t="str">
        <f>Totali!C1</f>
        <v>Gennaio 2006 (su base2005)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47"/>
    </row>
    <row r="2" spans="1:17" s="8" customFormat="1" ht="15.75" customHeight="1">
      <c r="A2" s="32" t="s">
        <v>2</v>
      </c>
      <c r="B2" s="32" t="s">
        <v>3</v>
      </c>
      <c r="C2" s="48" t="s">
        <v>45</v>
      </c>
      <c r="D2" s="22" t="s">
        <v>5</v>
      </c>
      <c r="E2" s="48" t="s">
        <v>46</v>
      </c>
      <c r="F2" s="22" t="s">
        <v>5</v>
      </c>
      <c r="G2" s="54" t="s">
        <v>47</v>
      </c>
      <c r="H2" s="55" t="s">
        <v>5</v>
      </c>
      <c r="I2" s="56" t="s">
        <v>52</v>
      </c>
      <c r="J2" s="22" t="s">
        <v>5</v>
      </c>
      <c r="K2" s="57" t="s">
        <v>48</v>
      </c>
      <c r="L2" s="22" t="s">
        <v>5</v>
      </c>
      <c r="M2" s="58" t="s">
        <v>49</v>
      </c>
      <c r="N2" s="22" t="s">
        <v>5</v>
      </c>
      <c r="O2" s="33" t="s">
        <v>50</v>
      </c>
      <c r="P2" s="22" t="s">
        <v>5</v>
      </c>
      <c r="Q2" s="62"/>
    </row>
    <row r="3" spans="1:17" s="8" customFormat="1" ht="15.75" customHeight="1">
      <c r="A3" s="32">
        <v>1</v>
      </c>
      <c r="B3" s="43" t="s">
        <v>8</v>
      </c>
      <c r="C3" s="50">
        <v>41782</v>
      </c>
      <c r="D3" s="51">
        <v>10.464255499153976</v>
      </c>
      <c r="E3" s="50">
        <v>17385</v>
      </c>
      <c r="F3" s="51">
        <v>-14.771055985880968</v>
      </c>
      <c r="G3" s="59">
        <v>16831</v>
      </c>
      <c r="H3" s="51">
        <v>-14.515719437249226</v>
      </c>
      <c r="I3" s="50">
        <v>60</v>
      </c>
      <c r="J3" s="51"/>
      <c r="K3" s="50">
        <v>59227</v>
      </c>
      <c r="L3" s="51">
        <v>1.7261516265329258</v>
      </c>
      <c r="M3" s="50">
        <v>40</v>
      </c>
      <c r="N3" s="51">
        <v>-28.571428571428573</v>
      </c>
      <c r="O3" s="52">
        <v>59267</v>
      </c>
      <c r="P3" s="53">
        <v>1.6970383335049246</v>
      </c>
      <c r="Q3" s="63"/>
    </row>
    <row r="4" spans="1:17" s="8" customFormat="1" ht="15.75" customHeight="1">
      <c r="A4" s="32">
        <v>2</v>
      </c>
      <c r="B4" s="43" t="s">
        <v>9</v>
      </c>
      <c r="C4" s="50">
        <v>13282</v>
      </c>
      <c r="D4" s="51">
        <v>-9.584751531654186</v>
      </c>
      <c r="E4" s="50">
        <v>17245</v>
      </c>
      <c r="F4" s="51">
        <v>-14.860528264626018</v>
      </c>
      <c r="G4" s="59">
        <v>13110</v>
      </c>
      <c r="H4" s="51">
        <v>-12.640767641767175</v>
      </c>
      <c r="I4" s="50">
        <v>730</v>
      </c>
      <c r="J4" s="51">
        <v>19.672131147540984</v>
      </c>
      <c r="K4" s="50">
        <v>31257</v>
      </c>
      <c r="L4" s="51">
        <v>-12.088313879904373</v>
      </c>
      <c r="M4" s="50">
        <v>830</v>
      </c>
      <c r="N4" s="51">
        <v>60.85271317829457</v>
      </c>
      <c r="O4" s="52">
        <v>32087</v>
      </c>
      <c r="P4" s="53">
        <v>-11.044883701588533</v>
      </c>
      <c r="Q4" s="63"/>
    </row>
    <row r="5" spans="1:17" s="8" customFormat="1" ht="15.75" customHeight="1">
      <c r="A5" s="32">
        <v>3</v>
      </c>
      <c r="B5" s="43" t="s">
        <v>10</v>
      </c>
      <c r="C5" s="50">
        <v>94497</v>
      </c>
      <c r="D5" s="51">
        <v>14.715629742033384</v>
      </c>
      <c r="E5" s="50">
        <v>22683</v>
      </c>
      <c r="F5" s="51">
        <v>-6.066755010766937</v>
      </c>
      <c r="G5" s="59">
        <v>17114</v>
      </c>
      <c r="H5" s="51">
        <v>3.059135252318439</v>
      </c>
      <c r="I5" s="50">
        <v>3196</v>
      </c>
      <c r="J5" s="51">
        <v>2.4687399807630652</v>
      </c>
      <c r="K5" s="50">
        <v>120376</v>
      </c>
      <c r="L5" s="51">
        <v>9.790043961255723</v>
      </c>
      <c r="M5" s="50">
        <v>167</v>
      </c>
      <c r="N5" s="51">
        <v>-5.113636363636363</v>
      </c>
      <c r="O5" s="52">
        <v>120543</v>
      </c>
      <c r="P5" s="53">
        <v>9.766158553242638</v>
      </c>
      <c r="Q5" s="63"/>
    </row>
    <row r="6" spans="1:17" s="8" customFormat="1" ht="15.75" customHeight="1">
      <c r="A6" s="32">
        <v>4</v>
      </c>
      <c r="B6" s="43" t="s">
        <v>11</v>
      </c>
      <c r="C6" s="50">
        <v>33230</v>
      </c>
      <c r="D6" s="51">
        <v>33.76539731100556</v>
      </c>
      <c r="E6" s="50">
        <v>289235</v>
      </c>
      <c r="F6" s="51">
        <v>20.160610202445298</v>
      </c>
      <c r="G6" s="59">
        <v>262066</v>
      </c>
      <c r="H6" s="51">
        <v>21.07349435440652</v>
      </c>
      <c r="I6" s="50">
        <v>446</v>
      </c>
      <c r="J6" s="51">
        <v>-68.76750700280112</v>
      </c>
      <c r="K6" s="50">
        <v>322911</v>
      </c>
      <c r="L6" s="51">
        <v>20.950868426868233</v>
      </c>
      <c r="M6" s="50">
        <v>318</v>
      </c>
      <c r="N6" s="51">
        <v>-0.31347962382445144</v>
      </c>
      <c r="O6" s="52">
        <v>323229</v>
      </c>
      <c r="P6" s="53">
        <v>20.92549084161379</v>
      </c>
      <c r="Q6" s="63"/>
    </row>
    <row r="7" spans="1:17" s="8" customFormat="1" ht="15.75" customHeight="1">
      <c r="A7" s="32">
        <v>5</v>
      </c>
      <c r="B7" s="43" t="s">
        <v>12</v>
      </c>
      <c r="C7" s="50">
        <v>81604</v>
      </c>
      <c r="D7" s="51">
        <v>8.069023056243461</v>
      </c>
      <c r="E7" s="50">
        <v>171552</v>
      </c>
      <c r="F7" s="51">
        <v>1.6947946862051182</v>
      </c>
      <c r="G7" s="59">
        <v>128926</v>
      </c>
      <c r="H7" s="51">
        <v>1.4486367391903057</v>
      </c>
      <c r="I7" s="50">
        <v>5631</v>
      </c>
      <c r="J7" s="51">
        <v>1.955458989679522</v>
      </c>
      <c r="K7" s="50">
        <v>258787</v>
      </c>
      <c r="L7" s="51">
        <v>3.6279617342137613</v>
      </c>
      <c r="M7" s="50">
        <v>760</v>
      </c>
      <c r="N7" s="51"/>
      <c r="O7" s="52">
        <v>259547</v>
      </c>
      <c r="P7" s="53">
        <v>3.9322940651191103</v>
      </c>
      <c r="Q7" s="63"/>
    </row>
    <row r="8" spans="1:17" s="8" customFormat="1" ht="15.75" customHeight="1">
      <c r="A8" s="32">
        <v>6</v>
      </c>
      <c r="B8" s="43" t="s">
        <v>13</v>
      </c>
      <c r="C8" s="50">
        <v>4321</v>
      </c>
      <c r="D8" s="51">
        <v>40.56603773584906</v>
      </c>
      <c r="E8" s="50">
        <v>2224</v>
      </c>
      <c r="F8" s="51">
        <v>39.26111458985598</v>
      </c>
      <c r="G8" s="59">
        <v>2224</v>
      </c>
      <c r="H8" s="51">
        <v>208.4604715672677</v>
      </c>
      <c r="I8" s="50">
        <v>0</v>
      </c>
      <c r="J8" s="51"/>
      <c r="K8" s="50">
        <v>6545</v>
      </c>
      <c r="L8" s="51">
        <v>40.11988867480197</v>
      </c>
      <c r="M8" s="50">
        <v>508</v>
      </c>
      <c r="N8" s="51">
        <v>0.19723865877712032</v>
      </c>
      <c r="O8" s="52">
        <v>7053</v>
      </c>
      <c r="P8" s="53">
        <v>36.2108922363847</v>
      </c>
      <c r="Q8" s="63"/>
    </row>
    <row r="9" spans="1:17" s="8" customFormat="1" ht="15.75" customHeight="1">
      <c r="A9" s="32">
        <v>7</v>
      </c>
      <c r="B9" s="43" t="s">
        <v>14</v>
      </c>
      <c r="C9" s="50">
        <v>8613</v>
      </c>
      <c r="D9" s="51">
        <v>625.6107834877844</v>
      </c>
      <c r="E9" s="50">
        <v>12796</v>
      </c>
      <c r="F9" s="51">
        <v>-20.02000125007813</v>
      </c>
      <c r="G9" s="59">
        <v>9573</v>
      </c>
      <c r="H9" s="51">
        <v>-30.20051039008385</v>
      </c>
      <c r="I9" s="50">
        <v>355</v>
      </c>
      <c r="J9" s="51">
        <v>639.5833333333334</v>
      </c>
      <c r="K9" s="50">
        <v>21764</v>
      </c>
      <c r="L9" s="51">
        <v>26.28525008703725</v>
      </c>
      <c r="M9" s="50">
        <v>137</v>
      </c>
      <c r="N9" s="51">
        <v>-8.053691275167786</v>
      </c>
      <c r="O9" s="52">
        <v>21901</v>
      </c>
      <c r="P9" s="53">
        <v>25.990910659840072</v>
      </c>
      <c r="Q9" s="63"/>
    </row>
    <row r="10" spans="1:17" s="8" customFormat="1" ht="15.75" customHeight="1">
      <c r="A10" s="32">
        <v>8</v>
      </c>
      <c r="B10" s="43" t="s">
        <v>15</v>
      </c>
      <c r="C10" s="50">
        <v>41041</v>
      </c>
      <c r="D10" s="51">
        <v>11.52445652173913</v>
      </c>
      <c r="E10" s="50">
        <v>4134</v>
      </c>
      <c r="F10" s="51">
        <v>-30.08625063419584</v>
      </c>
      <c r="G10" s="59">
        <v>3510</v>
      </c>
      <c r="H10" s="51">
        <v>-37.07422015059161</v>
      </c>
      <c r="I10" s="50">
        <v>541</v>
      </c>
      <c r="J10" s="51">
        <v>171.85929648241205</v>
      </c>
      <c r="K10" s="50">
        <v>45716</v>
      </c>
      <c r="L10" s="51">
        <v>6.534302759134974</v>
      </c>
      <c r="M10" s="50">
        <v>81</v>
      </c>
      <c r="N10" s="51">
        <v>-30.17241379310345</v>
      </c>
      <c r="O10" s="52">
        <v>45797</v>
      </c>
      <c r="P10" s="53">
        <v>6.435344426884819</v>
      </c>
      <c r="Q10" s="63"/>
    </row>
    <row r="11" spans="1:17" s="8" customFormat="1" ht="15.75" customHeight="1">
      <c r="A11" s="32">
        <v>9</v>
      </c>
      <c r="B11" s="43" t="s">
        <v>16</v>
      </c>
      <c r="C11" s="50">
        <v>135153</v>
      </c>
      <c r="D11" s="51">
        <v>-1.7976123871042746</v>
      </c>
      <c r="E11" s="50">
        <v>11320</v>
      </c>
      <c r="F11" s="51">
        <v>32.92625645843119</v>
      </c>
      <c r="G11" s="59">
        <v>6809</v>
      </c>
      <c r="H11" s="51">
        <v>50.67492808143395</v>
      </c>
      <c r="I11" s="50">
        <v>2201</v>
      </c>
      <c r="J11" s="51">
        <v>263.801652892562</v>
      </c>
      <c r="K11" s="50">
        <v>148674</v>
      </c>
      <c r="L11" s="51">
        <v>1.3124540027802765</v>
      </c>
      <c r="M11" s="50">
        <v>79</v>
      </c>
      <c r="N11" s="51">
        <v>-21</v>
      </c>
      <c r="O11" s="52">
        <v>148753</v>
      </c>
      <c r="P11" s="53">
        <v>1.297259751579865</v>
      </c>
      <c r="Q11" s="63"/>
    </row>
    <row r="12" spans="1:17" s="8" customFormat="1" ht="15.75" customHeight="1">
      <c r="A12" s="32">
        <v>10</v>
      </c>
      <c r="B12" s="43" t="s">
        <v>17</v>
      </c>
      <c r="C12" s="50">
        <v>295599</v>
      </c>
      <c r="D12" s="51">
        <v>1.4681349160035975</v>
      </c>
      <c r="E12" s="50">
        <v>27419</v>
      </c>
      <c r="F12" s="51">
        <v>16.33008061094612</v>
      </c>
      <c r="G12" s="59">
        <v>24068</v>
      </c>
      <c r="H12" s="51">
        <v>15.667051134179163</v>
      </c>
      <c r="I12" s="50">
        <v>710</v>
      </c>
      <c r="J12" s="51">
        <v>-11.910669975186105</v>
      </c>
      <c r="K12" s="50">
        <v>323728</v>
      </c>
      <c r="L12" s="51">
        <v>2.543570120811662</v>
      </c>
      <c r="M12" s="50">
        <v>305</v>
      </c>
      <c r="N12" s="51">
        <v>179.8165137614679</v>
      </c>
      <c r="O12" s="52">
        <v>324033</v>
      </c>
      <c r="P12" s="53">
        <v>2.604755436073298</v>
      </c>
      <c r="Q12" s="63"/>
    </row>
    <row r="13" spans="1:17" s="8" customFormat="1" ht="15.75" customHeight="1">
      <c r="A13" s="32">
        <v>11</v>
      </c>
      <c r="B13" s="43" t="s">
        <v>18</v>
      </c>
      <c r="C13" s="50">
        <v>5734</v>
      </c>
      <c r="D13" s="51">
        <v>16.00242767550071</v>
      </c>
      <c r="E13" s="50">
        <v>112</v>
      </c>
      <c r="F13" s="51">
        <v>128.57142857142858</v>
      </c>
      <c r="G13" s="59">
        <v>0</v>
      </c>
      <c r="H13" s="51"/>
      <c r="I13" s="50">
        <v>0</v>
      </c>
      <c r="J13" s="51"/>
      <c r="K13" s="50">
        <v>5846</v>
      </c>
      <c r="L13" s="51">
        <v>17.107371794871796</v>
      </c>
      <c r="M13" s="50">
        <v>17</v>
      </c>
      <c r="N13" s="51">
        <v>-91.66666666666667</v>
      </c>
      <c r="O13" s="52">
        <v>5863</v>
      </c>
      <c r="P13" s="53">
        <v>12.83679753656659</v>
      </c>
      <c r="Q13" s="63"/>
    </row>
    <row r="14" spans="1:17" s="8" customFormat="1" ht="15.75" customHeight="1">
      <c r="A14" s="32">
        <v>12</v>
      </c>
      <c r="B14" s="43" t="s">
        <v>19</v>
      </c>
      <c r="C14" s="50">
        <v>1614</v>
      </c>
      <c r="D14" s="51">
        <v>-1.525320317266626</v>
      </c>
      <c r="E14" s="50">
        <v>480</v>
      </c>
      <c r="F14" s="51">
        <v>-40.298507462686565</v>
      </c>
      <c r="G14" s="59">
        <v>29</v>
      </c>
      <c r="H14" s="51">
        <v>-95.23809523809524</v>
      </c>
      <c r="I14" s="50">
        <v>0</v>
      </c>
      <c r="J14" s="51"/>
      <c r="K14" s="50">
        <v>2094</v>
      </c>
      <c r="L14" s="51">
        <v>-14.285714285714286</v>
      </c>
      <c r="M14" s="50">
        <v>569</v>
      </c>
      <c r="N14" s="51">
        <v>-13.39421613394216</v>
      </c>
      <c r="O14" s="52">
        <v>2663</v>
      </c>
      <c r="P14" s="53">
        <v>-14.096774193548388</v>
      </c>
      <c r="Q14" s="63"/>
    </row>
    <row r="15" spans="1:17" s="8" customFormat="1" ht="15.75" customHeight="1">
      <c r="A15" s="32">
        <v>13</v>
      </c>
      <c r="B15" s="43" t="s">
        <v>20</v>
      </c>
      <c r="C15" s="50">
        <v>43153</v>
      </c>
      <c r="D15" s="51">
        <v>-5.459524591959689</v>
      </c>
      <c r="E15" s="50">
        <v>75689</v>
      </c>
      <c r="F15" s="51">
        <v>4.696102027830802</v>
      </c>
      <c r="G15" s="59">
        <v>0</v>
      </c>
      <c r="H15" s="51"/>
      <c r="I15" s="50">
        <v>0</v>
      </c>
      <c r="J15" s="51"/>
      <c r="K15" s="50">
        <v>118842</v>
      </c>
      <c r="L15" s="51">
        <v>0.7656500394271615</v>
      </c>
      <c r="M15" s="50">
        <v>834</v>
      </c>
      <c r="N15" s="51">
        <v>24.29210134128167</v>
      </c>
      <c r="O15" s="52">
        <v>119626</v>
      </c>
      <c r="P15" s="53">
        <v>0.8565888205041733</v>
      </c>
      <c r="Q15" s="63"/>
    </row>
    <row r="16" spans="1:17" s="8" customFormat="1" ht="15.75" customHeight="1">
      <c r="A16" s="32">
        <v>14</v>
      </c>
      <c r="B16" s="43" t="s">
        <v>21</v>
      </c>
      <c r="C16" s="50">
        <v>311</v>
      </c>
      <c r="D16" s="51">
        <v>-24.330900243309003</v>
      </c>
      <c r="E16" s="50">
        <v>0</v>
      </c>
      <c r="F16" s="51"/>
      <c r="G16" s="59">
        <v>0</v>
      </c>
      <c r="H16" s="51"/>
      <c r="I16" s="50">
        <v>0</v>
      </c>
      <c r="J16" s="51"/>
      <c r="K16" s="50">
        <v>311</v>
      </c>
      <c r="L16" s="51">
        <v>-24.330900243309003</v>
      </c>
      <c r="M16" s="50">
        <v>152</v>
      </c>
      <c r="N16" s="51">
        <v>-33.03964757709251</v>
      </c>
      <c r="O16" s="52">
        <v>463</v>
      </c>
      <c r="P16" s="53">
        <v>-27.429467084639498</v>
      </c>
      <c r="Q16" s="63"/>
    </row>
    <row r="17" spans="1:17" s="8" customFormat="1" ht="15.75" customHeight="1">
      <c r="A17" s="32">
        <v>15</v>
      </c>
      <c r="B17" s="43" t="s">
        <v>76</v>
      </c>
      <c r="C17" s="50">
        <v>16809</v>
      </c>
      <c r="D17" s="51">
        <v>18.33157338965153</v>
      </c>
      <c r="E17" s="50">
        <v>17227</v>
      </c>
      <c r="F17" s="51">
        <v>15.539906103286384</v>
      </c>
      <c r="G17" s="59">
        <v>15352</v>
      </c>
      <c r="H17" s="51">
        <v>14.601373544341595</v>
      </c>
      <c r="I17" s="50">
        <v>235</v>
      </c>
      <c r="J17" s="51">
        <v>-9.615384615384615</v>
      </c>
      <c r="K17" s="50">
        <v>34271</v>
      </c>
      <c r="L17" s="51">
        <v>16.66723404255319</v>
      </c>
      <c r="M17" s="50">
        <v>150</v>
      </c>
      <c r="N17" s="51">
        <v>70.45454545454545</v>
      </c>
      <c r="O17" s="52">
        <v>34421</v>
      </c>
      <c r="P17" s="53">
        <v>16.827885822896516</v>
      </c>
      <c r="Q17" s="63"/>
    </row>
    <row r="18" spans="1:17" s="8" customFormat="1" ht="15.75" customHeight="1">
      <c r="A18" s="32">
        <v>16</v>
      </c>
      <c r="B18" s="43" t="s">
        <v>22</v>
      </c>
      <c r="C18" s="50">
        <v>43544</v>
      </c>
      <c r="D18" s="51">
        <v>-4.258921307798861</v>
      </c>
      <c r="E18" s="50">
        <v>24021</v>
      </c>
      <c r="F18" s="51">
        <v>-5.201468092663483</v>
      </c>
      <c r="G18" s="59">
        <v>23760</v>
      </c>
      <c r="H18" s="51">
        <v>-0.8719596145020652</v>
      </c>
      <c r="I18" s="50">
        <v>239</v>
      </c>
      <c r="J18" s="51">
        <v>-40.399002493765586</v>
      </c>
      <c r="K18" s="50">
        <v>67804</v>
      </c>
      <c r="L18" s="51">
        <v>-4.797742238946378</v>
      </c>
      <c r="M18" s="50">
        <v>387</v>
      </c>
      <c r="N18" s="51">
        <v>17.272727272727273</v>
      </c>
      <c r="O18" s="52">
        <v>68191</v>
      </c>
      <c r="P18" s="53">
        <v>-4.695951139746475</v>
      </c>
      <c r="Q18" s="63"/>
    </row>
    <row r="19" spans="1:17" s="8" customFormat="1" ht="15.75" customHeight="1">
      <c r="A19" s="32">
        <v>17</v>
      </c>
      <c r="B19" s="43" t="s">
        <v>23</v>
      </c>
      <c r="C19" s="50">
        <v>63774</v>
      </c>
      <c r="D19" s="51">
        <v>5.9632798870150365</v>
      </c>
      <c r="E19" s="50">
        <v>6208</v>
      </c>
      <c r="F19" s="51">
        <v>-27.729918509895228</v>
      </c>
      <c r="G19" s="59">
        <v>5892</v>
      </c>
      <c r="H19" s="51">
        <v>-28.797583081571</v>
      </c>
      <c r="I19" s="50">
        <v>76</v>
      </c>
      <c r="J19" s="51"/>
      <c r="K19" s="50">
        <v>70058</v>
      </c>
      <c r="L19" s="51">
        <v>1.8655034532897128</v>
      </c>
      <c r="M19" s="50">
        <v>60</v>
      </c>
      <c r="N19" s="51">
        <v>0</v>
      </c>
      <c r="O19" s="52">
        <v>70118</v>
      </c>
      <c r="P19" s="53">
        <v>1.863877387956708</v>
      </c>
      <c r="Q19" s="63"/>
    </row>
    <row r="20" spans="1:17" s="8" customFormat="1" ht="15.75" customHeight="1">
      <c r="A20" s="32">
        <v>18</v>
      </c>
      <c r="B20" s="43" t="s">
        <v>24</v>
      </c>
      <c r="C20" s="50">
        <v>489355</v>
      </c>
      <c r="D20" s="51">
        <v>19.677130615119736</v>
      </c>
      <c r="E20" s="50">
        <v>177098</v>
      </c>
      <c r="F20" s="51">
        <v>-4.84332015130674</v>
      </c>
      <c r="G20" s="59">
        <v>176638</v>
      </c>
      <c r="H20" s="51">
        <v>5.823218586371752</v>
      </c>
      <c r="I20" s="50">
        <v>581</v>
      </c>
      <c r="J20" s="51"/>
      <c r="K20" s="50">
        <v>667034</v>
      </c>
      <c r="L20" s="51">
        <v>12.105047327094761</v>
      </c>
      <c r="M20" s="50">
        <v>0</v>
      </c>
      <c r="N20" s="51"/>
      <c r="O20" s="52">
        <v>667034</v>
      </c>
      <c r="P20" s="53">
        <v>12.105047327094761</v>
      </c>
      <c r="Q20" s="63"/>
    </row>
    <row r="21" spans="1:17" s="8" customFormat="1" ht="15.75" customHeight="1">
      <c r="A21" s="32">
        <v>19</v>
      </c>
      <c r="B21" s="43" t="s">
        <v>25</v>
      </c>
      <c r="C21" s="50">
        <v>201533</v>
      </c>
      <c r="D21" s="51">
        <v>-16.640263398452202</v>
      </c>
      <c r="E21" s="50">
        <v>1276398</v>
      </c>
      <c r="F21" s="51">
        <v>11.19166218031476</v>
      </c>
      <c r="G21" s="59">
        <v>612014</v>
      </c>
      <c r="H21" s="51">
        <v>14.572459806953566</v>
      </c>
      <c r="I21" s="50">
        <v>13035</v>
      </c>
      <c r="J21" s="51">
        <v>25.844757675226877</v>
      </c>
      <c r="K21" s="50">
        <v>1490966</v>
      </c>
      <c r="L21" s="51">
        <v>6.4939962729822645</v>
      </c>
      <c r="M21" s="50">
        <v>0</v>
      </c>
      <c r="N21" s="51"/>
      <c r="O21" s="52">
        <v>1490966</v>
      </c>
      <c r="P21" s="53">
        <v>6.4939962729822645</v>
      </c>
      <c r="Q21" s="63"/>
    </row>
    <row r="22" spans="1:17" s="8" customFormat="1" ht="15.75" customHeight="1">
      <c r="A22" s="32">
        <v>20</v>
      </c>
      <c r="B22" s="43" t="s">
        <v>26</v>
      </c>
      <c r="C22" s="50">
        <v>176593</v>
      </c>
      <c r="D22" s="51">
        <v>-2.3312021591964958</v>
      </c>
      <c r="E22" s="50">
        <v>78163</v>
      </c>
      <c r="F22" s="51">
        <v>-8.749912442503911</v>
      </c>
      <c r="G22" s="59">
        <v>69005</v>
      </c>
      <c r="H22" s="51">
        <v>-12.407971566387408</v>
      </c>
      <c r="I22" s="50">
        <v>1527</v>
      </c>
      <c r="J22" s="51">
        <v>-30.74829931972789</v>
      </c>
      <c r="K22" s="50">
        <v>256283</v>
      </c>
      <c r="L22" s="51">
        <v>-4.6108437456964095</v>
      </c>
      <c r="M22" s="50">
        <v>377</v>
      </c>
      <c r="N22" s="51">
        <v>79.52380952380952</v>
      </c>
      <c r="O22" s="52">
        <v>256660</v>
      </c>
      <c r="P22" s="53">
        <v>-4.545133348953627</v>
      </c>
      <c r="Q22" s="63"/>
    </row>
    <row r="23" spans="1:17" s="8" customFormat="1" ht="15.75" customHeight="1">
      <c r="A23" s="32">
        <v>21</v>
      </c>
      <c r="B23" s="43" t="s">
        <v>27</v>
      </c>
      <c r="C23" s="50">
        <v>45903</v>
      </c>
      <c r="D23" s="51">
        <v>3.1203666262299503</v>
      </c>
      <c r="E23" s="50">
        <v>10084</v>
      </c>
      <c r="F23" s="51">
        <v>90.04900113079533</v>
      </c>
      <c r="G23" s="59">
        <v>10084</v>
      </c>
      <c r="H23" s="51">
        <v>90.08482563619228</v>
      </c>
      <c r="I23" s="50">
        <v>2194</v>
      </c>
      <c r="J23" s="51">
        <v>-22.281261069783916</v>
      </c>
      <c r="K23" s="50">
        <v>58181</v>
      </c>
      <c r="L23" s="51">
        <v>10.51991717797238</v>
      </c>
      <c r="M23" s="50">
        <v>314</v>
      </c>
      <c r="N23" s="51">
        <v>-26.11764705882353</v>
      </c>
      <c r="O23" s="52">
        <v>58495</v>
      </c>
      <c r="P23" s="53">
        <v>10.226501846687269</v>
      </c>
      <c r="Q23" s="63"/>
    </row>
    <row r="24" spans="1:17" s="8" customFormat="1" ht="15.75" customHeight="1">
      <c r="A24" s="32">
        <v>22</v>
      </c>
      <c r="B24" s="43" t="s">
        <v>28</v>
      </c>
      <c r="C24" s="50">
        <v>211024</v>
      </c>
      <c r="D24" s="51">
        <v>0.43023034456501047</v>
      </c>
      <c r="E24" s="50">
        <v>28345</v>
      </c>
      <c r="F24" s="51">
        <v>10.412122156435027</v>
      </c>
      <c r="G24" s="59">
        <v>24160</v>
      </c>
      <c r="H24" s="51">
        <v>12.132182307620905</v>
      </c>
      <c r="I24" s="50">
        <v>696</v>
      </c>
      <c r="J24" s="51">
        <v>-40.20618556701031</v>
      </c>
      <c r="K24" s="50">
        <v>240065</v>
      </c>
      <c r="L24" s="51">
        <v>1.312057934806462</v>
      </c>
      <c r="M24" s="50">
        <v>151</v>
      </c>
      <c r="N24" s="51">
        <v>228.2608695652174</v>
      </c>
      <c r="O24" s="52">
        <v>240216</v>
      </c>
      <c r="P24" s="53">
        <v>1.356106699521523</v>
      </c>
      <c r="Q24" s="63"/>
    </row>
    <row r="25" spans="1:17" s="8" customFormat="1" ht="15.75" customHeight="1">
      <c r="A25" s="32">
        <v>23</v>
      </c>
      <c r="B25" s="43" t="s">
        <v>29</v>
      </c>
      <c r="C25" s="50">
        <v>2697</v>
      </c>
      <c r="D25" s="51">
        <v>68.5625</v>
      </c>
      <c r="E25" s="50">
        <v>241</v>
      </c>
      <c r="F25" s="51">
        <v>66.20689655172414</v>
      </c>
      <c r="G25" s="59">
        <v>26</v>
      </c>
      <c r="H25" s="51">
        <v>225</v>
      </c>
      <c r="I25" s="50">
        <v>6</v>
      </c>
      <c r="J25" s="51">
        <v>-57.142857142857146</v>
      </c>
      <c r="K25" s="50">
        <v>2944</v>
      </c>
      <c r="L25" s="51">
        <v>67.36782262649233</v>
      </c>
      <c r="M25" s="50">
        <v>170</v>
      </c>
      <c r="N25" s="51">
        <v>-11.458333333333334</v>
      </c>
      <c r="O25" s="52">
        <v>3114</v>
      </c>
      <c r="P25" s="53">
        <v>59.610456176319836</v>
      </c>
      <c r="Q25" s="63"/>
    </row>
    <row r="26" spans="1:17" s="8" customFormat="1" ht="15.75" customHeight="1">
      <c r="A26" s="32">
        <v>24</v>
      </c>
      <c r="B26" s="43" t="s">
        <v>30</v>
      </c>
      <c r="C26" s="50">
        <v>1820</v>
      </c>
      <c r="D26" s="51">
        <v>15.8497772119669</v>
      </c>
      <c r="E26" s="50">
        <v>1277</v>
      </c>
      <c r="F26" s="51">
        <v>-17.453135100193922</v>
      </c>
      <c r="G26" s="59">
        <v>666</v>
      </c>
      <c r="H26" s="51">
        <v>-24.74576271186441</v>
      </c>
      <c r="I26" s="50">
        <v>3</v>
      </c>
      <c r="J26" s="51"/>
      <c r="K26" s="50">
        <v>3100</v>
      </c>
      <c r="L26" s="51">
        <v>-0.5772931366260423</v>
      </c>
      <c r="M26" s="50">
        <v>192</v>
      </c>
      <c r="N26" s="51">
        <v>326.6666666666667</v>
      </c>
      <c r="O26" s="52">
        <v>3292</v>
      </c>
      <c r="P26" s="53">
        <v>4.07840657603541</v>
      </c>
      <c r="Q26" s="63"/>
    </row>
    <row r="27" spans="1:17" s="8" customFormat="1" ht="15.75" customHeight="1">
      <c r="A27" s="32">
        <v>25</v>
      </c>
      <c r="B27" s="43" t="s">
        <v>31</v>
      </c>
      <c r="C27" s="50">
        <v>7516</v>
      </c>
      <c r="D27" s="51">
        <v>19.853292935735926</v>
      </c>
      <c r="E27" s="50">
        <v>8376</v>
      </c>
      <c r="F27" s="51">
        <v>-35.7471617060448</v>
      </c>
      <c r="G27" s="59">
        <v>8049</v>
      </c>
      <c r="H27" s="51">
        <v>-37.15646470955653</v>
      </c>
      <c r="I27" s="50">
        <v>0</v>
      </c>
      <c r="J27" s="51"/>
      <c r="K27" s="50">
        <v>15892</v>
      </c>
      <c r="L27" s="51">
        <v>-17.687885222976124</v>
      </c>
      <c r="M27" s="50">
        <v>371</v>
      </c>
      <c r="N27" s="51">
        <v>64.88888888888889</v>
      </c>
      <c r="O27" s="52">
        <v>16263</v>
      </c>
      <c r="P27" s="53">
        <v>-16.736637313127176</v>
      </c>
      <c r="Q27" s="63"/>
    </row>
    <row r="28" spans="1:17" s="8" customFormat="1" ht="15.75" customHeight="1">
      <c r="A28" s="32">
        <v>26</v>
      </c>
      <c r="B28" s="43" t="s">
        <v>32</v>
      </c>
      <c r="C28" s="50">
        <v>28203</v>
      </c>
      <c r="D28" s="51">
        <v>-14.01262233604683</v>
      </c>
      <c r="E28" s="50">
        <v>116061</v>
      </c>
      <c r="F28" s="51">
        <v>52.63953916565837</v>
      </c>
      <c r="G28" s="59">
        <v>0</v>
      </c>
      <c r="H28" s="51"/>
      <c r="I28" s="50">
        <v>231</v>
      </c>
      <c r="J28" s="51">
        <v>54</v>
      </c>
      <c r="K28" s="50">
        <v>144495</v>
      </c>
      <c r="L28" s="51">
        <v>32.58246547690049</v>
      </c>
      <c r="M28" s="50">
        <v>318</v>
      </c>
      <c r="N28" s="51">
        <v>-22.815533980582526</v>
      </c>
      <c r="O28" s="52">
        <v>144813</v>
      </c>
      <c r="P28" s="53">
        <v>32.373831092260296</v>
      </c>
      <c r="Q28" s="63"/>
    </row>
    <row r="29" spans="1:17" s="8" customFormat="1" ht="15.75" customHeight="1">
      <c r="A29" s="32">
        <v>27</v>
      </c>
      <c r="B29" s="43" t="s">
        <v>33</v>
      </c>
      <c r="C29" s="50">
        <v>29795</v>
      </c>
      <c r="D29" s="51">
        <v>17.063492063492063</v>
      </c>
      <c r="E29" s="50">
        <v>0</v>
      </c>
      <c r="F29" s="51"/>
      <c r="G29" s="59">
        <v>0</v>
      </c>
      <c r="H29" s="51"/>
      <c r="I29" s="50">
        <v>0</v>
      </c>
      <c r="J29" s="51"/>
      <c r="K29" s="50">
        <v>29795</v>
      </c>
      <c r="L29" s="51">
        <v>16.783600517383295</v>
      </c>
      <c r="M29" s="50">
        <v>0</v>
      </c>
      <c r="N29" s="51"/>
      <c r="O29" s="52">
        <v>29795</v>
      </c>
      <c r="P29" s="53">
        <v>16.783600517383295</v>
      </c>
      <c r="Q29" s="63"/>
    </row>
    <row r="30" spans="1:17" s="8" customFormat="1" ht="15.75" customHeight="1">
      <c r="A30" s="32">
        <v>28</v>
      </c>
      <c r="B30" s="43" t="s">
        <v>34</v>
      </c>
      <c r="C30" s="50">
        <v>2573</v>
      </c>
      <c r="D30" s="51">
        <v>-10.999654098927707</v>
      </c>
      <c r="E30" s="50">
        <v>7915</v>
      </c>
      <c r="F30" s="51">
        <v>18.151962979549186</v>
      </c>
      <c r="G30" s="59">
        <v>227</v>
      </c>
      <c r="H30" s="51">
        <v>886.9565217391304</v>
      </c>
      <c r="I30" s="50">
        <v>5</v>
      </c>
      <c r="J30" s="51">
        <v>-99.29278642149929</v>
      </c>
      <c r="K30" s="50">
        <v>10493</v>
      </c>
      <c r="L30" s="51">
        <v>1.903467029231815</v>
      </c>
      <c r="M30" s="50">
        <v>341</v>
      </c>
      <c r="N30" s="51">
        <v>39.75409836065574</v>
      </c>
      <c r="O30" s="52">
        <v>10834</v>
      </c>
      <c r="P30" s="53">
        <v>2.779622426714733</v>
      </c>
      <c r="Q30" s="63"/>
    </row>
    <row r="31" spans="1:17" s="8" customFormat="1" ht="15.75" customHeight="1">
      <c r="A31" s="32">
        <v>29</v>
      </c>
      <c r="B31" s="43" t="s">
        <v>35</v>
      </c>
      <c r="C31" s="50">
        <v>26229</v>
      </c>
      <c r="D31" s="51"/>
      <c r="E31" s="50">
        <v>297703</v>
      </c>
      <c r="F31" s="51">
        <v>33.77204610303534</v>
      </c>
      <c r="G31" s="59">
        <v>266260</v>
      </c>
      <c r="H31" s="51">
        <v>28.791653163197687</v>
      </c>
      <c r="I31" s="50">
        <v>123</v>
      </c>
      <c r="J31" s="51">
        <v>778.5714285714286</v>
      </c>
      <c r="K31" s="50">
        <v>324055</v>
      </c>
      <c r="L31" s="51">
        <v>45.581192664672</v>
      </c>
      <c r="M31" s="50">
        <v>2686</v>
      </c>
      <c r="N31" s="51">
        <v>6.334125098970705</v>
      </c>
      <c r="O31" s="52">
        <v>326741</v>
      </c>
      <c r="P31" s="53">
        <v>45.14081378820185</v>
      </c>
      <c r="Q31" s="63"/>
    </row>
    <row r="32" spans="1:17" s="8" customFormat="1" ht="15.75" customHeight="1">
      <c r="A32" s="32">
        <v>30</v>
      </c>
      <c r="B32" s="43" t="s">
        <v>36</v>
      </c>
      <c r="C32" s="50">
        <v>852689</v>
      </c>
      <c r="D32" s="51">
        <v>-1.6221535877168591</v>
      </c>
      <c r="E32" s="50">
        <v>1037437</v>
      </c>
      <c r="F32" s="51">
        <v>4.8041079643836335</v>
      </c>
      <c r="G32" s="59">
        <v>631829</v>
      </c>
      <c r="H32" s="51">
        <v>3.1426202051004117</v>
      </c>
      <c r="I32" s="50">
        <v>42373</v>
      </c>
      <c r="J32" s="51">
        <v>-3.504736746219712</v>
      </c>
      <c r="K32" s="50">
        <v>1932499</v>
      </c>
      <c r="L32" s="51">
        <v>1.6814142063610242</v>
      </c>
      <c r="M32" s="50">
        <v>0</v>
      </c>
      <c r="N32" s="51"/>
      <c r="O32" s="52">
        <v>1932499</v>
      </c>
      <c r="P32" s="53">
        <v>1.6814142063610242</v>
      </c>
      <c r="Q32" s="63"/>
    </row>
    <row r="33" spans="1:17" s="8" customFormat="1" ht="15.75" customHeight="1">
      <c r="A33" s="32">
        <v>31</v>
      </c>
      <c r="B33" s="43" t="s">
        <v>37</v>
      </c>
      <c r="C33" s="50">
        <v>11</v>
      </c>
      <c r="D33" s="51">
        <v>37.5</v>
      </c>
      <c r="E33" s="50">
        <v>6</v>
      </c>
      <c r="F33" s="51">
        <v>50</v>
      </c>
      <c r="G33" s="59">
        <v>6</v>
      </c>
      <c r="H33" s="51">
        <v>50</v>
      </c>
      <c r="I33" s="50">
        <v>0</v>
      </c>
      <c r="J33" s="51"/>
      <c r="K33" s="50">
        <v>17</v>
      </c>
      <c r="L33" s="51">
        <v>41.666666666666664</v>
      </c>
      <c r="M33" s="50">
        <v>712</v>
      </c>
      <c r="N33" s="51">
        <v>35.87786259541985</v>
      </c>
      <c r="O33" s="52">
        <v>729</v>
      </c>
      <c r="P33" s="53">
        <v>36.007462686567166</v>
      </c>
      <c r="Q33" s="63"/>
    </row>
    <row r="34" spans="1:17" s="8" customFormat="1" ht="15.75" customHeight="1">
      <c r="A34" s="32">
        <v>32</v>
      </c>
      <c r="B34" s="43" t="s">
        <v>38</v>
      </c>
      <c r="C34" s="50">
        <v>119528</v>
      </c>
      <c r="D34" s="51">
        <v>-8.854659142900717</v>
      </c>
      <c r="E34" s="50">
        <v>137297</v>
      </c>
      <c r="F34" s="51">
        <v>-10.920722252139441</v>
      </c>
      <c r="G34" s="59">
        <v>129922</v>
      </c>
      <c r="H34" s="51">
        <v>-11.721579365780409</v>
      </c>
      <c r="I34" s="50">
        <v>2879</v>
      </c>
      <c r="J34" s="51">
        <v>223.12008978675647</v>
      </c>
      <c r="K34" s="50">
        <v>259704</v>
      </c>
      <c r="L34" s="51">
        <v>-9.24517752306402</v>
      </c>
      <c r="M34" s="50">
        <v>757</v>
      </c>
      <c r="N34" s="51">
        <v>33.745583038869256</v>
      </c>
      <c r="O34" s="52">
        <v>260461</v>
      </c>
      <c r="P34" s="53">
        <v>-9.160313330496711</v>
      </c>
      <c r="Q34" s="63"/>
    </row>
    <row r="35" spans="1:17" s="8" customFormat="1" ht="15.75" customHeight="1">
      <c r="A35" s="32">
        <v>33</v>
      </c>
      <c r="B35" s="43" t="s">
        <v>39</v>
      </c>
      <c r="C35" s="50">
        <v>23672</v>
      </c>
      <c r="D35" s="51">
        <v>0.40719375636240246</v>
      </c>
      <c r="E35" s="50">
        <v>1067</v>
      </c>
      <c r="F35" s="51"/>
      <c r="G35" s="59">
        <v>687</v>
      </c>
      <c r="H35" s="51"/>
      <c r="I35" s="50">
        <v>0</v>
      </c>
      <c r="J35" s="51"/>
      <c r="K35" s="50">
        <v>24739</v>
      </c>
      <c r="L35" s="51">
        <v>4.9329826942653545</v>
      </c>
      <c r="M35" s="50">
        <v>28</v>
      </c>
      <c r="N35" s="51">
        <v>55.55555555555556</v>
      </c>
      <c r="O35" s="52">
        <v>24767</v>
      </c>
      <c r="P35" s="53">
        <v>4.971602949902517</v>
      </c>
      <c r="Q35" s="63"/>
    </row>
    <row r="36" spans="1:17" s="8" customFormat="1" ht="15.75" customHeight="1">
      <c r="A36" s="32">
        <v>34</v>
      </c>
      <c r="B36" s="43" t="s">
        <v>40</v>
      </c>
      <c r="C36" s="50">
        <v>10642</v>
      </c>
      <c r="D36" s="51"/>
      <c r="E36" s="50">
        <v>79982</v>
      </c>
      <c r="F36" s="51">
        <v>33.05717755485685</v>
      </c>
      <c r="G36" s="59">
        <v>0</v>
      </c>
      <c r="H36" s="51"/>
      <c r="I36" s="50">
        <v>0</v>
      </c>
      <c r="J36" s="51"/>
      <c r="K36" s="50">
        <v>90624</v>
      </c>
      <c r="L36" s="51">
        <v>50.7610919798373</v>
      </c>
      <c r="M36" s="50">
        <v>599</v>
      </c>
      <c r="N36" s="51">
        <v>-0.16666666666666666</v>
      </c>
      <c r="O36" s="52">
        <v>91223</v>
      </c>
      <c r="P36" s="53">
        <v>50.25777865625669</v>
      </c>
      <c r="Q36" s="63"/>
    </row>
    <row r="37" spans="1:17" s="8" customFormat="1" ht="15.75" customHeight="1">
      <c r="A37" s="32">
        <v>35</v>
      </c>
      <c r="B37" s="43" t="s">
        <v>41</v>
      </c>
      <c r="C37" s="50">
        <v>23076</v>
      </c>
      <c r="D37" s="51">
        <v>-25.664400992172148</v>
      </c>
      <c r="E37" s="50">
        <v>15155</v>
      </c>
      <c r="F37" s="51">
        <v>-7.01313044545343</v>
      </c>
      <c r="G37" s="59">
        <v>14056</v>
      </c>
      <c r="H37" s="51">
        <v>-7.750869593752051</v>
      </c>
      <c r="I37" s="50">
        <v>66</v>
      </c>
      <c r="J37" s="51"/>
      <c r="K37" s="50">
        <v>38297</v>
      </c>
      <c r="L37" s="51">
        <v>-19.11419942129385</v>
      </c>
      <c r="M37" s="50">
        <v>234</v>
      </c>
      <c r="N37" s="51">
        <v>9.345794392523365</v>
      </c>
      <c r="O37" s="52">
        <v>38531</v>
      </c>
      <c r="P37" s="53">
        <v>-18.986144109669688</v>
      </c>
      <c r="Q37" s="63"/>
    </row>
    <row r="38" spans="1:17" s="8" customFormat="1" ht="15.75" customHeight="1">
      <c r="A38" s="32">
        <v>36</v>
      </c>
      <c r="B38" s="43" t="s">
        <v>42</v>
      </c>
      <c r="C38" s="50">
        <v>123085</v>
      </c>
      <c r="D38" s="51">
        <v>6.58001835720347</v>
      </c>
      <c r="E38" s="50">
        <v>246761</v>
      </c>
      <c r="F38" s="51">
        <v>3.4498515922391966</v>
      </c>
      <c r="G38" s="59">
        <v>213646</v>
      </c>
      <c r="H38" s="51">
        <v>-0.6158998930083267</v>
      </c>
      <c r="I38" s="50">
        <v>1127</v>
      </c>
      <c r="J38" s="51">
        <v>-36.111111111111114</v>
      </c>
      <c r="K38" s="50">
        <v>370973</v>
      </c>
      <c r="L38" s="51">
        <v>4.269749453316919</v>
      </c>
      <c r="M38" s="50">
        <v>321</v>
      </c>
      <c r="N38" s="51">
        <v>-52.93255131964809</v>
      </c>
      <c r="O38" s="52">
        <v>371294</v>
      </c>
      <c r="P38" s="53">
        <v>4.1603079132815655</v>
      </c>
      <c r="Q38" s="63"/>
    </row>
    <row r="39" spans="1:17" s="8" customFormat="1" ht="15.75" customHeight="1">
      <c r="A39" s="32">
        <v>37</v>
      </c>
      <c r="B39" s="43" t="s">
        <v>43</v>
      </c>
      <c r="C39" s="50">
        <v>57911</v>
      </c>
      <c r="D39" s="51">
        <v>-1.1217729818330828</v>
      </c>
      <c r="E39" s="50">
        <v>115887</v>
      </c>
      <c r="F39" s="51">
        <v>20.11629473771494</v>
      </c>
      <c r="G39" s="59">
        <v>61631</v>
      </c>
      <c r="H39" s="51">
        <v>6.885069631119821</v>
      </c>
      <c r="I39" s="50">
        <v>2857</v>
      </c>
      <c r="J39" s="51">
        <v>94.75119291070212</v>
      </c>
      <c r="K39" s="50">
        <v>176655</v>
      </c>
      <c r="L39" s="51">
        <v>12.868497386815237</v>
      </c>
      <c r="M39" s="50">
        <v>349</v>
      </c>
      <c r="N39" s="51">
        <v>85.63829787234043</v>
      </c>
      <c r="O39" s="52">
        <v>177004</v>
      </c>
      <c r="P39" s="53">
        <v>12.955801457543618</v>
      </c>
      <c r="Q39" s="63"/>
    </row>
    <row r="40" spans="1:17" s="8" customFormat="1" ht="15.75" customHeight="1">
      <c r="A40" s="11"/>
      <c r="B40" s="11" t="s">
        <v>0</v>
      </c>
      <c r="C40" s="12">
        <f>SUM(C3:C39)</f>
        <v>3357916</v>
      </c>
      <c r="D40" s="53">
        <v>2.970361395758607</v>
      </c>
      <c r="E40" s="12">
        <f>SUM(E3:E39)</f>
        <v>4334983</v>
      </c>
      <c r="F40" s="53">
        <v>8.975027400979396</v>
      </c>
      <c r="G40" s="14">
        <f>SUM(G3:G39)</f>
        <v>2748170</v>
      </c>
      <c r="H40" s="51">
        <v>7.2986693133075695</v>
      </c>
      <c r="I40" s="12">
        <f>SUM(I3:I39)</f>
        <v>82123</v>
      </c>
      <c r="J40" s="53">
        <v>4.649947753396029</v>
      </c>
      <c r="K40" s="12">
        <f>SUM(K3:K39)</f>
        <v>7775022</v>
      </c>
      <c r="L40" s="53">
        <v>6.252653746471635</v>
      </c>
      <c r="M40" s="12">
        <f>SUM(M3:M39)</f>
        <v>13314</v>
      </c>
      <c r="N40" s="53">
        <v>16.7689878968602</v>
      </c>
      <c r="O40" s="12">
        <f>SUM(O3:O39)</f>
        <v>7788286</v>
      </c>
      <c r="P40" s="53">
        <v>6.268332422099017</v>
      </c>
      <c r="Q40" s="63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6"/>
      <c r="B1" s="29" t="s">
        <v>53</v>
      </c>
      <c r="C1" s="66" t="str">
        <f>Totali!C1</f>
        <v>Gennaio 2006 (su base2005)</v>
      </c>
      <c r="D1" s="66"/>
      <c r="E1" s="66"/>
      <c r="F1" s="66"/>
      <c r="G1" s="66"/>
      <c r="H1" s="66"/>
      <c r="I1" s="66"/>
      <c r="J1" s="66"/>
      <c r="K1" s="66"/>
      <c r="L1" s="66"/>
      <c r="M1" s="47"/>
    </row>
    <row r="2" spans="1:13" s="8" customFormat="1" ht="15.75" customHeight="1">
      <c r="A2" s="32" t="s">
        <v>2</v>
      </c>
      <c r="B2" s="32" t="s">
        <v>3</v>
      </c>
      <c r="C2" s="48" t="s">
        <v>54</v>
      </c>
      <c r="D2" s="22" t="s">
        <v>5</v>
      </c>
      <c r="E2" s="49" t="s">
        <v>55</v>
      </c>
      <c r="F2" s="22" t="s">
        <v>5</v>
      </c>
      <c r="G2" s="36" t="s">
        <v>56</v>
      </c>
      <c r="H2" s="22" t="s">
        <v>5</v>
      </c>
      <c r="I2" s="49" t="s">
        <v>57</v>
      </c>
      <c r="J2" s="22" t="s">
        <v>5</v>
      </c>
      <c r="K2" s="34" t="s">
        <v>50</v>
      </c>
      <c r="L2" s="22" t="s">
        <v>5</v>
      </c>
      <c r="M2" s="62"/>
    </row>
    <row r="3" spans="1:13" s="8" customFormat="1" ht="15.75" customHeight="1">
      <c r="A3" s="32">
        <v>1</v>
      </c>
      <c r="B3" s="43" t="s">
        <v>8</v>
      </c>
      <c r="C3" s="50">
        <v>3</v>
      </c>
      <c r="D3" s="51">
        <v>0</v>
      </c>
      <c r="E3" s="50">
        <v>0</v>
      </c>
      <c r="F3" s="51"/>
      <c r="G3" s="50">
        <v>3</v>
      </c>
      <c r="H3" s="51">
        <v>0</v>
      </c>
      <c r="I3" s="50">
        <v>43</v>
      </c>
      <c r="J3" s="51">
        <v>-12.244897959183673</v>
      </c>
      <c r="K3" s="52">
        <v>46</v>
      </c>
      <c r="L3" s="53">
        <v>-11.538461538461538</v>
      </c>
      <c r="M3" s="63"/>
    </row>
    <row r="4" spans="1:13" s="8" customFormat="1" ht="15.75" customHeight="1">
      <c r="A4" s="32">
        <v>2</v>
      </c>
      <c r="B4" s="43" t="s">
        <v>9</v>
      </c>
      <c r="C4" s="50">
        <v>299</v>
      </c>
      <c r="D4" s="51">
        <v>28.879310344827587</v>
      </c>
      <c r="E4" s="50">
        <v>1</v>
      </c>
      <c r="F4" s="51">
        <v>-80</v>
      </c>
      <c r="G4" s="50">
        <v>300</v>
      </c>
      <c r="H4" s="51">
        <v>26.582278481012658</v>
      </c>
      <c r="I4" s="50">
        <v>88</v>
      </c>
      <c r="J4" s="51">
        <v>-9.278350515463918</v>
      </c>
      <c r="K4" s="52">
        <v>388</v>
      </c>
      <c r="L4" s="53">
        <v>16.167664670658684</v>
      </c>
      <c r="M4" s="63"/>
    </row>
    <row r="5" spans="1:13" s="8" customFormat="1" ht="15.75" customHeight="1">
      <c r="A5" s="32">
        <v>3</v>
      </c>
      <c r="B5" s="43" t="s">
        <v>10</v>
      </c>
      <c r="C5" s="50">
        <v>69</v>
      </c>
      <c r="D5" s="51">
        <v>-36.111111111111114</v>
      </c>
      <c r="E5" s="50">
        <v>0</v>
      </c>
      <c r="F5" s="51"/>
      <c r="G5" s="50">
        <v>69</v>
      </c>
      <c r="H5" s="51">
        <v>-36.111111111111114</v>
      </c>
      <c r="I5" s="50">
        <v>112</v>
      </c>
      <c r="J5" s="51">
        <v>-52.340425531914896</v>
      </c>
      <c r="K5" s="52">
        <v>181</v>
      </c>
      <c r="L5" s="53">
        <v>-47.23032069970846</v>
      </c>
      <c r="M5" s="63"/>
    </row>
    <row r="6" spans="1:13" s="8" customFormat="1" ht="15.75" customHeight="1">
      <c r="A6" s="32">
        <v>4</v>
      </c>
      <c r="B6" s="43" t="s">
        <v>11</v>
      </c>
      <c r="C6" s="50">
        <v>9664</v>
      </c>
      <c r="D6" s="51">
        <v>-2.8841322480152747</v>
      </c>
      <c r="E6" s="50">
        <v>70</v>
      </c>
      <c r="F6" s="51">
        <v>-27.835051546391753</v>
      </c>
      <c r="G6" s="50">
        <v>9734</v>
      </c>
      <c r="H6" s="51">
        <v>-3.125</v>
      </c>
      <c r="I6" s="50">
        <v>0</v>
      </c>
      <c r="J6" s="51"/>
      <c r="K6" s="52">
        <v>9734</v>
      </c>
      <c r="L6" s="53">
        <v>-3.125</v>
      </c>
      <c r="M6" s="63"/>
    </row>
    <row r="7" spans="1:13" s="8" customFormat="1" ht="15.75" customHeight="1">
      <c r="A7" s="32">
        <v>5</v>
      </c>
      <c r="B7" s="43" t="s">
        <v>12</v>
      </c>
      <c r="C7" s="50">
        <v>1090</v>
      </c>
      <c r="D7" s="51">
        <v>16.70235546038544</v>
      </c>
      <c r="E7" s="50">
        <v>672</v>
      </c>
      <c r="F7" s="51">
        <v>11.074380165289256</v>
      </c>
      <c r="G7" s="50">
        <v>1762</v>
      </c>
      <c r="H7" s="51">
        <v>14.489928525016245</v>
      </c>
      <c r="I7" s="50">
        <v>129</v>
      </c>
      <c r="J7" s="51">
        <v>-15.131578947368421</v>
      </c>
      <c r="K7" s="52">
        <v>1891</v>
      </c>
      <c r="L7" s="53">
        <v>11.827321111768185</v>
      </c>
      <c r="M7" s="63"/>
    </row>
    <row r="8" spans="1:13" s="8" customFormat="1" ht="15.75" customHeight="1">
      <c r="A8" s="32">
        <v>6</v>
      </c>
      <c r="B8" s="43" t="s">
        <v>13</v>
      </c>
      <c r="C8" s="50">
        <v>0</v>
      </c>
      <c r="D8" s="51"/>
      <c r="E8" s="50">
        <v>0</v>
      </c>
      <c r="F8" s="51"/>
      <c r="G8" s="50">
        <v>0</v>
      </c>
      <c r="H8" s="51"/>
      <c r="I8" s="50">
        <v>0</v>
      </c>
      <c r="J8" s="51"/>
      <c r="K8" s="52">
        <v>0</v>
      </c>
      <c r="L8" s="53"/>
      <c r="M8" s="63"/>
    </row>
    <row r="9" spans="1:13" s="8" customFormat="1" ht="15.75" customHeight="1">
      <c r="A9" s="32">
        <v>7</v>
      </c>
      <c r="B9" s="43" t="s">
        <v>14</v>
      </c>
      <c r="C9" s="50">
        <v>1669</v>
      </c>
      <c r="D9" s="51">
        <v>243.4156378600823</v>
      </c>
      <c r="E9" s="50">
        <v>118</v>
      </c>
      <c r="F9" s="51"/>
      <c r="G9" s="50">
        <v>1787</v>
      </c>
      <c r="H9" s="51">
        <v>267.69547325102883</v>
      </c>
      <c r="I9" s="50">
        <v>0</v>
      </c>
      <c r="J9" s="51"/>
      <c r="K9" s="52">
        <v>1787</v>
      </c>
      <c r="L9" s="53">
        <v>267.69547325102883</v>
      </c>
      <c r="M9" s="63"/>
    </row>
    <row r="10" spans="1:13" s="8" customFormat="1" ht="15.75" customHeight="1">
      <c r="A10" s="32">
        <v>8</v>
      </c>
      <c r="B10" s="43" t="s">
        <v>15</v>
      </c>
      <c r="C10" s="50">
        <v>58</v>
      </c>
      <c r="D10" s="51">
        <v>286.6666666666667</v>
      </c>
      <c r="E10" s="50">
        <v>0</v>
      </c>
      <c r="F10" s="51"/>
      <c r="G10" s="50">
        <v>58</v>
      </c>
      <c r="H10" s="51">
        <v>286.6666666666667</v>
      </c>
      <c r="I10" s="50">
        <v>73</v>
      </c>
      <c r="J10" s="51"/>
      <c r="K10" s="52">
        <v>131</v>
      </c>
      <c r="L10" s="53">
        <v>773.3333333333334</v>
      </c>
      <c r="M10" s="63"/>
    </row>
    <row r="11" spans="1:13" s="8" customFormat="1" ht="15.75" customHeight="1">
      <c r="A11" s="32">
        <v>9</v>
      </c>
      <c r="B11" s="43" t="s">
        <v>16</v>
      </c>
      <c r="C11" s="50">
        <v>181</v>
      </c>
      <c r="D11" s="51">
        <v>2.2598870056497176</v>
      </c>
      <c r="E11" s="50">
        <v>0</v>
      </c>
      <c r="F11" s="51"/>
      <c r="G11" s="50">
        <v>181</v>
      </c>
      <c r="H11" s="51">
        <v>2.2598870056497176</v>
      </c>
      <c r="I11" s="50">
        <v>183</v>
      </c>
      <c r="J11" s="51">
        <v>10.240963855421686</v>
      </c>
      <c r="K11" s="52">
        <v>364</v>
      </c>
      <c r="L11" s="53">
        <v>6.122448979591836</v>
      </c>
      <c r="M11" s="63"/>
    </row>
    <row r="12" spans="1:13" s="8" customFormat="1" ht="15.75" customHeight="1">
      <c r="A12" s="32">
        <v>10</v>
      </c>
      <c r="B12" s="43" t="s">
        <v>17</v>
      </c>
      <c r="C12" s="50">
        <v>495</v>
      </c>
      <c r="D12" s="51">
        <v>-1.5904572564612327</v>
      </c>
      <c r="E12" s="50">
        <v>1</v>
      </c>
      <c r="F12" s="51"/>
      <c r="G12" s="50">
        <v>496</v>
      </c>
      <c r="H12" s="51">
        <v>-1.3916500994035785</v>
      </c>
      <c r="I12" s="50">
        <v>258</v>
      </c>
      <c r="J12" s="51">
        <v>-8.8339222614841</v>
      </c>
      <c r="K12" s="52">
        <v>754</v>
      </c>
      <c r="L12" s="53">
        <v>-4.071246819338422</v>
      </c>
      <c r="M12" s="63"/>
    </row>
    <row r="13" spans="1:13" s="8" customFormat="1" ht="15.75" customHeight="1">
      <c r="A13" s="32">
        <v>11</v>
      </c>
      <c r="B13" s="43" t="s">
        <v>18</v>
      </c>
      <c r="C13" s="50">
        <v>0</v>
      </c>
      <c r="D13" s="51"/>
      <c r="E13" s="50">
        <v>0</v>
      </c>
      <c r="F13" s="51"/>
      <c r="G13" s="50">
        <v>0</v>
      </c>
      <c r="H13" s="51"/>
      <c r="I13" s="50">
        <v>0</v>
      </c>
      <c r="J13" s="51"/>
      <c r="K13" s="52">
        <v>0</v>
      </c>
      <c r="L13" s="53"/>
      <c r="M13" s="63"/>
    </row>
    <row r="14" spans="1:13" s="8" customFormat="1" ht="15.75" customHeight="1">
      <c r="A14" s="32">
        <v>12</v>
      </c>
      <c r="B14" s="43" t="s">
        <v>19</v>
      </c>
      <c r="C14" s="50">
        <v>0</v>
      </c>
      <c r="D14" s="51"/>
      <c r="E14" s="50">
        <v>0</v>
      </c>
      <c r="F14" s="51"/>
      <c r="G14" s="50">
        <v>0</v>
      </c>
      <c r="H14" s="51"/>
      <c r="I14" s="50">
        <v>0</v>
      </c>
      <c r="J14" s="51"/>
      <c r="K14" s="52">
        <v>0</v>
      </c>
      <c r="L14" s="53"/>
      <c r="M14" s="63"/>
    </row>
    <row r="15" spans="1:13" s="8" customFormat="1" ht="15.75" customHeight="1">
      <c r="A15" s="32">
        <v>13</v>
      </c>
      <c r="B15" s="43" t="s">
        <v>20</v>
      </c>
      <c r="C15" s="50">
        <v>88</v>
      </c>
      <c r="D15" s="51">
        <v>-1.1235955056179776</v>
      </c>
      <c r="E15" s="50">
        <v>176</v>
      </c>
      <c r="F15" s="51">
        <v>66.0377358490566</v>
      </c>
      <c r="G15" s="50">
        <v>264</v>
      </c>
      <c r="H15" s="51">
        <v>35.38461538461539</v>
      </c>
      <c r="I15" s="50">
        <v>0</v>
      </c>
      <c r="J15" s="51"/>
      <c r="K15" s="52">
        <v>264</v>
      </c>
      <c r="L15" s="53">
        <v>35.38461538461539</v>
      </c>
      <c r="M15" s="63"/>
    </row>
    <row r="16" spans="1:13" s="8" customFormat="1" ht="15.75" customHeight="1">
      <c r="A16" s="32">
        <v>14</v>
      </c>
      <c r="B16" s="43" t="s">
        <v>21</v>
      </c>
      <c r="C16" s="50">
        <v>0</v>
      </c>
      <c r="D16" s="51"/>
      <c r="E16" s="50">
        <v>0</v>
      </c>
      <c r="F16" s="51"/>
      <c r="G16" s="50">
        <v>0</v>
      </c>
      <c r="H16" s="51"/>
      <c r="I16" s="50">
        <v>0</v>
      </c>
      <c r="J16" s="51"/>
      <c r="K16" s="52">
        <v>0</v>
      </c>
      <c r="L16" s="53"/>
      <c r="M16" s="63"/>
    </row>
    <row r="17" spans="1:13" s="8" customFormat="1" ht="15.75" customHeight="1">
      <c r="A17" s="32">
        <v>15</v>
      </c>
      <c r="B17" s="43" t="s">
        <v>76</v>
      </c>
      <c r="C17" s="50">
        <v>24</v>
      </c>
      <c r="D17" s="51">
        <v>60</v>
      </c>
      <c r="E17" s="50">
        <v>0</v>
      </c>
      <c r="F17" s="51"/>
      <c r="G17" s="50">
        <v>24</v>
      </c>
      <c r="H17" s="51">
        <v>60</v>
      </c>
      <c r="I17" s="50">
        <v>0</v>
      </c>
      <c r="J17" s="51"/>
      <c r="K17" s="52">
        <v>24</v>
      </c>
      <c r="L17" s="53">
        <v>60</v>
      </c>
      <c r="M17" s="63"/>
    </row>
    <row r="18" spans="1:13" s="8" customFormat="1" ht="15.75" customHeight="1">
      <c r="A18" s="32">
        <v>16</v>
      </c>
      <c r="B18" s="43" t="s">
        <v>22</v>
      </c>
      <c r="C18" s="50">
        <v>29</v>
      </c>
      <c r="D18" s="51">
        <v>-39.583333333333336</v>
      </c>
      <c r="E18" s="50">
        <v>253</v>
      </c>
      <c r="F18" s="51">
        <v>24.63054187192118</v>
      </c>
      <c r="G18" s="50">
        <v>282</v>
      </c>
      <c r="H18" s="51">
        <v>12.350597609561753</v>
      </c>
      <c r="I18" s="50">
        <v>91</v>
      </c>
      <c r="J18" s="51">
        <v>1.1111111111111112</v>
      </c>
      <c r="K18" s="52">
        <v>373</v>
      </c>
      <c r="L18" s="53">
        <v>9.3841642228739</v>
      </c>
      <c r="M18" s="63"/>
    </row>
    <row r="19" spans="1:13" s="8" customFormat="1" ht="15.75" customHeight="1">
      <c r="A19" s="32">
        <v>17</v>
      </c>
      <c r="B19" s="43" t="s">
        <v>23</v>
      </c>
      <c r="C19" s="50">
        <v>24</v>
      </c>
      <c r="D19" s="51">
        <v>-60</v>
      </c>
      <c r="E19" s="50">
        <v>0</v>
      </c>
      <c r="F19" s="51"/>
      <c r="G19" s="50">
        <v>24</v>
      </c>
      <c r="H19" s="51">
        <v>-63.07692307692308</v>
      </c>
      <c r="I19" s="50">
        <v>145</v>
      </c>
      <c r="J19" s="51">
        <v>-23.68421052631579</v>
      </c>
      <c r="K19" s="52">
        <v>169</v>
      </c>
      <c r="L19" s="53">
        <v>-33.72549019607843</v>
      </c>
      <c r="M19" s="63"/>
    </row>
    <row r="20" spans="1:13" s="8" customFormat="1" ht="15.75" customHeight="1">
      <c r="A20" s="32">
        <v>18</v>
      </c>
      <c r="B20" s="43" t="s">
        <v>24</v>
      </c>
      <c r="C20" s="50">
        <v>1252</v>
      </c>
      <c r="D20" s="51">
        <v>3.9867109634551494</v>
      </c>
      <c r="E20" s="50">
        <v>0</v>
      </c>
      <c r="F20" s="51"/>
      <c r="G20" s="50">
        <v>1252</v>
      </c>
      <c r="H20" s="51">
        <v>3.9867109634551494</v>
      </c>
      <c r="I20" s="50">
        <v>708</v>
      </c>
      <c r="J20" s="51">
        <v>29.43327239488117</v>
      </c>
      <c r="K20" s="52">
        <v>1960</v>
      </c>
      <c r="L20" s="53">
        <v>11.936036550542546</v>
      </c>
      <c r="M20" s="63"/>
    </row>
    <row r="21" spans="1:13" s="8" customFormat="1" ht="15.75" customHeight="1">
      <c r="A21" s="32">
        <v>19</v>
      </c>
      <c r="B21" s="43" t="s">
        <v>25</v>
      </c>
      <c r="C21" s="50">
        <v>25258</v>
      </c>
      <c r="D21" s="51">
        <v>-8.259479877960192</v>
      </c>
      <c r="E21" s="50">
        <v>0</v>
      </c>
      <c r="F21" s="51"/>
      <c r="G21" s="50">
        <v>25258</v>
      </c>
      <c r="H21" s="51">
        <v>-8.259479877960192</v>
      </c>
      <c r="I21" s="50">
        <v>1113</v>
      </c>
      <c r="J21" s="51">
        <v>-19.63898916967509</v>
      </c>
      <c r="K21" s="52">
        <v>26371</v>
      </c>
      <c r="L21" s="53">
        <v>-8.80450945810423</v>
      </c>
      <c r="M21" s="63"/>
    </row>
    <row r="22" spans="1:13" s="8" customFormat="1" ht="15.75" customHeight="1">
      <c r="A22" s="32">
        <v>20</v>
      </c>
      <c r="B22" s="43" t="s">
        <v>26</v>
      </c>
      <c r="C22" s="50">
        <v>135</v>
      </c>
      <c r="D22" s="51">
        <v>-28.571428571428573</v>
      </c>
      <c r="E22" s="50">
        <v>159</v>
      </c>
      <c r="F22" s="51">
        <v>44.54545454545455</v>
      </c>
      <c r="G22" s="50">
        <v>294</v>
      </c>
      <c r="H22" s="51">
        <v>-1.6722408026755853</v>
      </c>
      <c r="I22" s="50">
        <v>249</v>
      </c>
      <c r="J22" s="51">
        <v>42.285714285714285</v>
      </c>
      <c r="K22" s="52">
        <v>543</v>
      </c>
      <c r="L22" s="53">
        <v>14.556962025316455</v>
      </c>
      <c r="M22" s="63"/>
    </row>
    <row r="23" spans="1:13" s="8" customFormat="1" ht="15.75" customHeight="1">
      <c r="A23" s="32">
        <v>21</v>
      </c>
      <c r="B23" s="43" t="s">
        <v>27</v>
      </c>
      <c r="C23" s="50">
        <v>76</v>
      </c>
      <c r="D23" s="51">
        <v>-7.317073170731708</v>
      </c>
      <c r="E23" s="50">
        <v>0</v>
      </c>
      <c r="F23" s="51"/>
      <c r="G23" s="50">
        <v>76</v>
      </c>
      <c r="H23" s="51">
        <v>-7.317073170731708</v>
      </c>
      <c r="I23" s="50">
        <v>0</v>
      </c>
      <c r="J23" s="51"/>
      <c r="K23" s="52">
        <v>76</v>
      </c>
      <c r="L23" s="53">
        <v>-7.317073170731708</v>
      </c>
      <c r="M23" s="63"/>
    </row>
    <row r="24" spans="1:13" s="8" customFormat="1" ht="15.75" customHeight="1">
      <c r="A24" s="32">
        <v>22</v>
      </c>
      <c r="B24" s="43" t="s">
        <v>28</v>
      </c>
      <c r="C24" s="50">
        <v>248</v>
      </c>
      <c r="D24" s="51">
        <v>55</v>
      </c>
      <c r="E24" s="50">
        <v>0</v>
      </c>
      <c r="F24" s="51"/>
      <c r="G24" s="50">
        <v>248</v>
      </c>
      <c r="H24" s="51">
        <v>55</v>
      </c>
      <c r="I24" s="50">
        <v>227</v>
      </c>
      <c r="J24" s="51">
        <v>22.043010752688172</v>
      </c>
      <c r="K24" s="52">
        <v>475</v>
      </c>
      <c r="L24" s="53">
        <v>37.283236994219656</v>
      </c>
      <c r="M24" s="63"/>
    </row>
    <row r="25" spans="1:13" s="8" customFormat="1" ht="15.75" customHeight="1">
      <c r="A25" s="32">
        <v>23</v>
      </c>
      <c r="B25" s="43" t="s">
        <v>29</v>
      </c>
      <c r="C25" s="50">
        <v>60</v>
      </c>
      <c r="D25" s="51">
        <v>46.34146341463415</v>
      </c>
      <c r="E25" s="50">
        <v>0</v>
      </c>
      <c r="F25" s="51"/>
      <c r="G25" s="50">
        <v>60</v>
      </c>
      <c r="H25" s="51">
        <v>46.34146341463415</v>
      </c>
      <c r="I25" s="50">
        <v>0</v>
      </c>
      <c r="J25" s="51"/>
      <c r="K25" s="52">
        <v>60</v>
      </c>
      <c r="L25" s="53">
        <v>46.34146341463415</v>
      </c>
      <c r="M25" s="63"/>
    </row>
    <row r="26" spans="1:13" s="8" customFormat="1" ht="15.75" customHeight="1">
      <c r="A26" s="32">
        <v>24</v>
      </c>
      <c r="B26" s="43" t="s">
        <v>30</v>
      </c>
      <c r="C26" s="50">
        <v>0</v>
      </c>
      <c r="D26" s="51"/>
      <c r="E26" s="50">
        <v>0</v>
      </c>
      <c r="F26" s="51"/>
      <c r="G26" s="50">
        <v>0</v>
      </c>
      <c r="H26" s="51"/>
      <c r="I26" s="50">
        <v>0</v>
      </c>
      <c r="J26" s="51"/>
      <c r="K26" s="52">
        <v>0</v>
      </c>
      <c r="L26" s="53"/>
      <c r="M26" s="63"/>
    </row>
    <row r="27" spans="1:13" s="8" customFormat="1" ht="15.75" customHeight="1">
      <c r="A27" s="32">
        <v>25</v>
      </c>
      <c r="B27" s="43" t="s">
        <v>31</v>
      </c>
      <c r="C27" s="50">
        <v>63</v>
      </c>
      <c r="D27" s="51">
        <v>34.04255319148936</v>
      </c>
      <c r="E27" s="50">
        <v>0</v>
      </c>
      <c r="F27" s="51"/>
      <c r="G27" s="50">
        <v>63</v>
      </c>
      <c r="H27" s="51">
        <v>34.04255319148936</v>
      </c>
      <c r="I27" s="50">
        <v>118</v>
      </c>
      <c r="J27" s="51">
        <v>11.320754716981131</v>
      </c>
      <c r="K27" s="52">
        <v>181</v>
      </c>
      <c r="L27" s="53">
        <v>18.30065359477124</v>
      </c>
      <c r="M27" s="63"/>
    </row>
    <row r="28" spans="1:13" s="8" customFormat="1" ht="15.75" customHeight="1">
      <c r="A28" s="32">
        <v>26</v>
      </c>
      <c r="B28" s="43" t="s">
        <v>32</v>
      </c>
      <c r="C28" s="50">
        <v>793</v>
      </c>
      <c r="D28" s="51">
        <v>70.90517241379311</v>
      </c>
      <c r="E28" s="50">
        <v>177</v>
      </c>
      <c r="F28" s="51">
        <v>-7.329842931937173</v>
      </c>
      <c r="G28" s="50">
        <v>970</v>
      </c>
      <c r="H28" s="51">
        <v>48.091603053435115</v>
      </c>
      <c r="I28" s="50">
        <v>108</v>
      </c>
      <c r="J28" s="51">
        <v>-2.7027027027027026</v>
      </c>
      <c r="K28" s="52">
        <v>1078</v>
      </c>
      <c r="L28" s="53">
        <v>40.731070496083554</v>
      </c>
      <c r="M28" s="63"/>
    </row>
    <row r="29" spans="1:13" s="8" customFormat="1" ht="15.75" customHeight="1">
      <c r="A29" s="32">
        <v>27</v>
      </c>
      <c r="B29" s="43" t="s">
        <v>33</v>
      </c>
      <c r="C29" s="50">
        <v>13</v>
      </c>
      <c r="D29" s="51">
        <v>18.181818181818183</v>
      </c>
      <c r="E29" s="50">
        <v>0</v>
      </c>
      <c r="F29" s="51"/>
      <c r="G29" s="50">
        <v>13</v>
      </c>
      <c r="H29" s="51">
        <v>18.181818181818183</v>
      </c>
      <c r="I29" s="50">
        <v>0</v>
      </c>
      <c r="J29" s="51"/>
      <c r="K29" s="52">
        <v>13</v>
      </c>
      <c r="L29" s="53">
        <v>18.181818181818183</v>
      </c>
      <c r="M29" s="63"/>
    </row>
    <row r="30" spans="1:13" s="8" customFormat="1" ht="15.75" customHeight="1">
      <c r="A30" s="32">
        <v>28</v>
      </c>
      <c r="B30" s="43" t="s">
        <v>34</v>
      </c>
      <c r="C30" s="50">
        <v>76</v>
      </c>
      <c r="D30" s="51">
        <v>-30.275229357798164</v>
      </c>
      <c r="E30" s="50">
        <v>0</v>
      </c>
      <c r="F30" s="51"/>
      <c r="G30" s="50">
        <v>76</v>
      </c>
      <c r="H30" s="51">
        <v>-30.275229357798164</v>
      </c>
      <c r="I30" s="50">
        <v>0</v>
      </c>
      <c r="J30" s="51"/>
      <c r="K30" s="52">
        <v>76</v>
      </c>
      <c r="L30" s="53">
        <v>-30.275229357798164</v>
      </c>
      <c r="M30" s="63"/>
    </row>
    <row r="31" spans="1:13" s="8" customFormat="1" ht="15.75" customHeight="1">
      <c r="A31" s="32">
        <v>29</v>
      </c>
      <c r="B31" s="43" t="s">
        <v>35</v>
      </c>
      <c r="C31" s="50">
        <v>1737</v>
      </c>
      <c r="D31" s="51">
        <v>-7.655502392344498</v>
      </c>
      <c r="E31" s="50">
        <v>0</v>
      </c>
      <c r="F31" s="51"/>
      <c r="G31" s="50">
        <v>1737</v>
      </c>
      <c r="H31" s="51">
        <v>-7.655502392344498</v>
      </c>
      <c r="I31" s="50">
        <v>6</v>
      </c>
      <c r="J31" s="51"/>
      <c r="K31" s="52">
        <v>1743</v>
      </c>
      <c r="L31" s="53">
        <v>-7.33652312599681</v>
      </c>
      <c r="M31" s="63"/>
    </row>
    <row r="32" spans="1:13" s="8" customFormat="1" ht="15.75" customHeight="1">
      <c r="A32" s="32">
        <v>30</v>
      </c>
      <c r="B32" s="43" t="s">
        <v>36</v>
      </c>
      <c r="C32" s="50">
        <v>8742</v>
      </c>
      <c r="D32" s="51">
        <v>4.270038167938932</v>
      </c>
      <c r="E32" s="50">
        <v>0</v>
      </c>
      <c r="F32" s="51"/>
      <c r="G32" s="50">
        <v>8742</v>
      </c>
      <c r="H32" s="51">
        <v>4.270038167938932</v>
      </c>
      <c r="I32" s="50">
        <v>3256</v>
      </c>
      <c r="J32" s="51">
        <v>-5.293775450843514</v>
      </c>
      <c r="K32" s="52">
        <v>11998</v>
      </c>
      <c r="L32" s="53">
        <v>1.4887497885298595</v>
      </c>
      <c r="M32" s="63"/>
    </row>
    <row r="33" spans="1:13" s="8" customFormat="1" ht="15.75" customHeight="1">
      <c r="A33" s="32">
        <v>31</v>
      </c>
      <c r="B33" s="43" t="s">
        <v>37</v>
      </c>
      <c r="C33" s="50">
        <v>0</v>
      </c>
      <c r="D33" s="51"/>
      <c r="E33" s="50">
        <v>0</v>
      </c>
      <c r="F33" s="51"/>
      <c r="G33" s="50">
        <v>0</v>
      </c>
      <c r="H33" s="51"/>
      <c r="I33" s="50">
        <v>0</v>
      </c>
      <c r="J33" s="51"/>
      <c r="K33" s="52">
        <v>0</v>
      </c>
      <c r="L33" s="53"/>
      <c r="M33" s="63"/>
    </row>
    <row r="34" spans="1:13" s="8" customFormat="1" ht="15.75" customHeight="1">
      <c r="A34" s="32">
        <v>32</v>
      </c>
      <c r="B34" s="43" t="s">
        <v>38</v>
      </c>
      <c r="C34" s="50">
        <v>103</v>
      </c>
      <c r="D34" s="51">
        <v>-46.90721649484536</v>
      </c>
      <c r="E34" s="50">
        <v>717</v>
      </c>
      <c r="F34" s="51">
        <v>-14.84560570071259</v>
      </c>
      <c r="G34" s="50">
        <v>820</v>
      </c>
      <c r="H34" s="51">
        <v>-20.84942084942085</v>
      </c>
      <c r="I34" s="50">
        <v>142</v>
      </c>
      <c r="J34" s="51">
        <v>5.970149253731344</v>
      </c>
      <c r="K34" s="52">
        <v>961</v>
      </c>
      <c r="L34" s="53">
        <v>-17.863247863247864</v>
      </c>
      <c r="M34" s="63"/>
    </row>
    <row r="35" spans="1:13" s="8" customFormat="1" ht="15.75" customHeight="1">
      <c r="A35" s="32">
        <v>33</v>
      </c>
      <c r="B35" s="43" t="s">
        <v>39</v>
      </c>
      <c r="C35" s="50">
        <v>3</v>
      </c>
      <c r="D35" s="51">
        <v>-50</v>
      </c>
      <c r="E35" s="50">
        <v>0</v>
      </c>
      <c r="F35" s="51"/>
      <c r="G35" s="50">
        <v>3</v>
      </c>
      <c r="H35" s="51">
        <v>-50</v>
      </c>
      <c r="I35" s="50">
        <v>1</v>
      </c>
      <c r="J35" s="51">
        <v>0</v>
      </c>
      <c r="K35" s="52">
        <v>4</v>
      </c>
      <c r="L35" s="53">
        <v>-33.333333333333336</v>
      </c>
      <c r="M35" s="63"/>
    </row>
    <row r="36" spans="1:13" s="8" customFormat="1" ht="15.75" customHeight="1">
      <c r="A36" s="32">
        <v>34</v>
      </c>
      <c r="B36" s="43" t="s">
        <v>40</v>
      </c>
      <c r="C36" s="50">
        <v>1454</v>
      </c>
      <c r="D36" s="51">
        <v>40.48309178743961</v>
      </c>
      <c r="E36" s="50">
        <v>0</v>
      </c>
      <c r="F36" s="51"/>
      <c r="G36" s="50">
        <v>1454</v>
      </c>
      <c r="H36" s="51">
        <v>40.48309178743961</v>
      </c>
      <c r="I36" s="50">
        <v>0</v>
      </c>
      <c r="J36" s="51"/>
      <c r="K36" s="52">
        <v>1454</v>
      </c>
      <c r="L36" s="53">
        <v>37.42911153119093</v>
      </c>
      <c r="M36" s="63"/>
    </row>
    <row r="37" spans="1:13" s="8" customFormat="1" ht="15.75" customHeight="1">
      <c r="A37" s="32">
        <v>35</v>
      </c>
      <c r="B37" s="43" t="s">
        <v>41</v>
      </c>
      <c r="C37" s="50">
        <v>13</v>
      </c>
      <c r="D37" s="51">
        <v>-38.095238095238095</v>
      </c>
      <c r="E37" s="50">
        <v>29</v>
      </c>
      <c r="F37" s="51">
        <v>3.5714285714285716</v>
      </c>
      <c r="G37" s="50">
        <v>42</v>
      </c>
      <c r="H37" s="51">
        <v>-14.285714285714286</v>
      </c>
      <c r="I37" s="50">
        <v>5</v>
      </c>
      <c r="J37" s="51">
        <v>0</v>
      </c>
      <c r="K37" s="52">
        <v>47</v>
      </c>
      <c r="L37" s="53">
        <v>-12.962962962962964</v>
      </c>
      <c r="M37" s="63"/>
    </row>
    <row r="38" spans="1:13" s="8" customFormat="1" ht="15.75" customHeight="1">
      <c r="A38" s="32">
        <v>36</v>
      </c>
      <c r="B38" s="43" t="s">
        <v>42</v>
      </c>
      <c r="C38" s="50">
        <v>587</v>
      </c>
      <c r="D38" s="51">
        <v>16.932270916334662</v>
      </c>
      <c r="E38" s="50">
        <v>800</v>
      </c>
      <c r="F38" s="51">
        <v>-7.940161104718067</v>
      </c>
      <c r="G38" s="50">
        <v>1387</v>
      </c>
      <c r="H38" s="51">
        <v>1.1670313639679066</v>
      </c>
      <c r="I38" s="50">
        <v>312</v>
      </c>
      <c r="J38" s="51">
        <v>38.05309734513274</v>
      </c>
      <c r="K38" s="52">
        <v>1699</v>
      </c>
      <c r="L38" s="53">
        <v>6.320400500625782</v>
      </c>
      <c r="M38" s="63"/>
    </row>
    <row r="39" spans="1:13" s="8" customFormat="1" ht="15.75" customHeight="1">
      <c r="A39" s="32">
        <v>37</v>
      </c>
      <c r="B39" s="43" t="s">
        <v>43</v>
      </c>
      <c r="C39" s="50">
        <v>300</v>
      </c>
      <c r="D39" s="51"/>
      <c r="E39" s="50">
        <v>561</v>
      </c>
      <c r="F39" s="51">
        <v>-6.187290969899665</v>
      </c>
      <c r="G39" s="50">
        <v>861</v>
      </c>
      <c r="H39" s="51">
        <v>39.09531502423263</v>
      </c>
      <c r="I39" s="50">
        <v>91</v>
      </c>
      <c r="J39" s="51">
        <v>-7.142857142857143</v>
      </c>
      <c r="K39" s="52">
        <v>952</v>
      </c>
      <c r="L39" s="53">
        <v>32.775453277545324</v>
      </c>
      <c r="M39" s="63"/>
    </row>
    <row r="40" spans="1:13" s="8" customFormat="1" ht="15.75" customHeight="1">
      <c r="A40" s="11"/>
      <c r="B40" s="11" t="s">
        <v>0</v>
      </c>
      <c r="C40" s="12">
        <f>SUM(C3:C39)</f>
        <v>54606</v>
      </c>
      <c r="D40" s="53">
        <v>0.18714222809335096</v>
      </c>
      <c r="E40" s="12">
        <f>SUM(E3:E39)</f>
        <v>3734</v>
      </c>
      <c r="F40" s="53">
        <v>2.0497403662202784</v>
      </c>
      <c r="G40" s="12">
        <f>SUM(G3:G39)</f>
        <v>58340</v>
      </c>
      <c r="H40" s="53">
        <v>0.30431717758712584</v>
      </c>
      <c r="I40" s="12">
        <f>SUM(I3:I39)</f>
        <v>7458</v>
      </c>
      <c r="J40" s="53">
        <v>-3.0925155925155927</v>
      </c>
      <c r="K40" s="12">
        <f>SUM(K3:K39)</f>
        <v>65797</v>
      </c>
      <c r="L40" s="53">
        <v>-0.09565745520801701</v>
      </c>
      <c r="M40" s="63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7" t="s">
        <v>1</v>
      </c>
      <c r="D1" s="67"/>
      <c r="E1" s="67"/>
      <c r="F1" s="67"/>
      <c r="G1" s="67"/>
      <c r="H1" s="67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62"/>
    </row>
    <row r="3" spans="1:9" s="23" customFormat="1" ht="15.75" customHeight="1">
      <c r="A3" s="24">
        <v>1</v>
      </c>
      <c r="B3" s="25" t="s">
        <v>8</v>
      </c>
      <c r="C3" s="26">
        <v>744</v>
      </c>
      <c r="D3" s="27">
        <v>0</v>
      </c>
      <c r="E3" s="26">
        <v>59267</v>
      </c>
      <c r="F3" s="27">
        <v>1.6970383335049246</v>
      </c>
      <c r="G3" s="26">
        <v>46</v>
      </c>
      <c r="H3" s="27">
        <v>-11.538461538461538</v>
      </c>
      <c r="I3" s="64"/>
    </row>
    <row r="4" spans="1:9" s="23" customFormat="1" ht="15.75" customHeight="1">
      <c r="A4" s="24">
        <v>2</v>
      </c>
      <c r="B4" s="25" t="s">
        <v>9</v>
      </c>
      <c r="C4" s="26">
        <v>1270</v>
      </c>
      <c r="D4" s="27">
        <v>-8.369408369408369</v>
      </c>
      <c r="E4" s="26">
        <v>32087</v>
      </c>
      <c r="F4" s="27">
        <v>-11.044883701588533</v>
      </c>
      <c r="G4" s="26">
        <v>388</v>
      </c>
      <c r="H4" s="27">
        <v>16.167664670658684</v>
      </c>
      <c r="I4" s="64"/>
    </row>
    <row r="5" spans="1:9" s="23" customFormat="1" ht="15.75" customHeight="1">
      <c r="A5" s="24">
        <v>3</v>
      </c>
      <c r="B5" s="25" t="s">
        <v>10</v>
      </c>
      <c r="C5" s="26">
        <v>1820</v>
      </c>
      <c r="D5" s="27">
        <v>8.011869436201781</v>
      </c>
      <c r="E5" s="26">
        <v>120543</v>
      </c>
      <c r="F5" s="27">
        <v>9.766158553242638</v>
      </c>
      <c r="G5" s="26">
        <v>181</v>
      </c>
      <c r="H5" s="27">
        <v>-47.23032069970846</v>
      </c>
      <c r="I5" s="64"/>
    </row>
    <row r="6" spans="1:9" s="23" customFormat="1" ht="15.75" customHeight="1">
      <c r="A6" s="24">
        <v>4</v>
      </c>
      <c r="B6" s="25" t="s">
        <v>11</v>
      </c>
      <c r="C6" s="26">
        <v>4033</v>
      </c>
      <c r="D6" s="27">
        <v>6.66490346469188</v>
      </c>
      <c r="E6" s="26">
        <v>323229</v>
      </c>
      <c r="F6" s="27">
        <v>20.92549084161379</v>
      </c>
      <c r="G6" s="26">
        <v>9734</v>
      </c>
      <c r="H6" s="27">
        <v>-3.125</v>
      </c>
      <c r="I6" s="64"/>
    </row>
    <row r="7" spans="1:9" s="23" customFormat="1" ht="15.75" customHeight="1">
      <c r="A7" s="24">
        <v>5</v>
      </c>
      <c r="B7" s="25" t="s">
        <v>12</v>
      </c>
      <c r="C7" s="26">
        <v>4474</v>
      </c>
      <c r="D7" s="27">
        <v>11.293532338308458</v>
      </c>
      <c r="E7" s="26">
        <v>259547</v>
      </c>
      <c r="F7" s="27">
        <v>3.9322940651191103</v>
      </c>
      <c r="G7" s="26">
        <v>1891</v>
      </c>
      <c r="H7" s="27">
        <v>11.827321111768185</v>
      </c>
      <c r="I7" s="64"/>
    </row>
    <row r="8" spans="1:9" s="23" customFormat="1" ht="15.75" customHeight="1">
      <c r="A8" s="24">
        <v>6</v>
      </c>
      <c r="B8" s="25" t="s">
        <v>13</v>
      </c>
      <c r="C8" s="26">
        <v>889</v>
      </c>
      <c r="D8" s="27">
        <v>-21.46643109540636</v>
      </c>
      <c r="E8" s="26">
        <v>7053</v>
      </c>
      <c r="F8" s="27">
        <v>36.2108922363847</v>
      </c>
      <c r="G8" s="26">
        <v>0</v>
      </c>
      <c r="H8" s="27"/>
      <c r="I8" s="64"/>
    </row>
    <row r="9" spans="1:9" s="23" customFormat="1" ht="15.75" customHeight="1">
      <c r="A9" s="24">
        <v>7</v>
      </c>
      <c r="B9" s="25" t="s">
        <v>14</v>
      </c>
      <c r="C9" s="26">
        <v>654</v>
      </c>
      <c r="D9" s="27">
        <v>-11.141304347826088</v>
      </c>
      <c r="E9" s="26">
        <v>21901</v>
      </c>
      <c r="F9" s="27">
        <v>25.990910659840072</v>
      </c>
      <c r="G9" s="26">
        <v>1787</v>
      </c>
      <c r="H9" s="27">
        <v>267.69547325102883</v>
      </c>
      <c r="I9" s="64"/>
    </row>
    <row r="10" spans="1:9" s="23" customFormat="1" ht="15.75" customHeight="1">
      <c r="A10" s="24">
        <v>8</v>
      </c>
      <c r="B10" s="25" t="s">
        <v>15</v>
      </c>
      <c r="C10" s="26">
        <v>766</v>
      </c>
      <c r="D10" s="27">
        <v>30.49403747870528</v>
      </c>
      <c r="E10" s="26">
        <v>45797</v>
      </c>
      <c r="F10" s="27">
        <v>6.435344426884819</v>
      </c>
      <c r="G10" s="26">
        <v>131</v>
      </c>
      <c r="H10" s="27">
        <v>773.3333333333334</v>
      </c>
      <c r="I10" s="64"/>
    </row>
    <row r="11" spans="1:9" s="23" customFormat="1" ht="15.75" customHeight="1">
      <c r="A11" s="24">
        <v>9</v>
      </c>
      <c r="B11" s="25" t="s">
        <v>16</v>
      </c>
      <c r="C11" s="26">
        <v>1930</v>
      </c>
      <c r="D11" s="27">
        <v>2.6595744680851063</v>
      </c>
      <c r="E11" s="26">
        <v>148753</v>
      </c>
      <c r="F11" s="27">
        <v>1.297259751579865</v>
      </c>
      <c r="G11" s="26">
        <v>364</v>
      </c>
      <c r="H11" s="27">
        <v>6.122448979591836</v>
      </c>
      <c r="I11" s="64"/>
    </row>
    <row r="12" spans="1:9" s="23" customFormat="1" ht="15.75" customHeight="1">
      <c r="A12" s="24">
        <v>10</v>
      </c>
      <c r="B12" s="25" t="s">
        <v>17</v>
      </c>
      <c r="C12" s="26">
        <v>3777</v>
      </c>
      <c r="D12" s="27">
        <v>-1.7174082747853239</v>
      </c>
      <c r="E12" s="26">
        <v>324033</v>
      </c>
      <c r="F12" s="27">
        <v>2.604755436073298</v>
      </c>
      <c r="G12" s="26">
        <v>754</v>
      </c>
      <c r="H12" s="27">
        <v>-4.071246819338422</v>
      </c>
      <c r="I12" s="64"/>
    </row>
    <row r="13" spans="1:9" s="23" customFormat="1" ht="15.75" customHeight="1">
      <c r="A13" s="24">
        <v>11</v>
      </c>
      <c r="B13" s="25" t="s">
        <v>18</v>
      </c>
      <c r="C13" s="26">
        <v>169</v>
      </c>
      <c r="D13" s="27">
        <v>4.968944099378882</v>
      </c>
      <c r="E13" s="26">
        <v>5863</v>
      </c>
      <c r="F13" s="27">
        <v>12.83679753656659</v>
      </c>
      <c r="G13" s="26">
        <v>0</v>
      </c>
      <c r="H13" s="27"/>
      <c r="I13" s="64"/>
    </row>
    <row r="14" spans="1:9" s="23" customFormat="1" ht="15.75" customHeight="1">
      <c r="A14" s="24">
        <v>12</v>
      </c>
      <c r="B14" s="25" t="s">
        <v>19</v>
      </c>
      <c r="C14" s="26">
        <v>469</v>
      </c>
      <c r="D14" s="27">
        <v>-28.939393939393938</v>
      </c>
      <c r="E14" s="26">
        <v>2663</v>
      </c>
      <c r="F14" s="27">
        <v>-14.096774193548388</v>
      </c>
      <c r="G14" s="26">
        <v>0</v>
      </c>
      <c r="H14" s="27"/>
      <c r="I14" s="64"/>
    </row>
    <row r="15" spans="1:9" s="23" customFormat="1" ht="15.75" customHeight="1">
      <c r="A15" s="24">
        <v>13</v>
      </c>
      <c r="B15" s="25" t="s">
        <v>20</v>
      </c>
      <c r="C15" s="26">
        <v>2428</v>
      </c>
      <c r="D15" s="27">
        <v>-2.017756255044391</v>
      </c>
      <c r="E15" s="26">
        <v>119626</v>
      </c>
      <c r="F15" s="27">
        <v>0.8565888205041733</v>
      </c>
      <c r="G15" s="26">
        <v>264</v>
      </c>
      <c r="H15" s="27">
        <v>35.38461538461539</v>
      </c>
      <c r="I15" s="64"/>
    </row>
    <row r="16" spans="1:9" s="23" customFormat="1" ht="15.75" customHeight="1">
      <c r="A16" s="24">
        <v>14</v>
      </c>
      <c r="B16" s="25" t="s">
        <v>21</v>
      </c>
      <c r="C16" s="26">
        <v>247</v>
      </c>
      <c r="D16" s="27">
        <v>-22.082018927444796</v>
      </c>
      <c r="E16" s="26">
        <v>463</v>
      </c>
      <c r="F16" s="27">
        <v>-27.429467084639498</v>
      </c>
      <c r="G16" s="26">
        <v>0</v>
      </c>
      <c r="H16" s="27"/>
      <c r="I16" s="64"/>
    </row>
    <row r="17" spans="1:9" s="23" customFormat="1" ht="15.75" customHeight="1">
      <c r="A17" s="24">
        <v>15</v>
      </c>
      <c r="B17" s="25" t="s">
        <v>76</v>
      </c>
      <c r="C17" s="26">
        <v>534</v>
      </c>
      <c r="D17" s="27">
        <v>30.56234718826406</v>
      </c>
      <c r="E17" s="26">
        <v>34421</v>
      </c>
      <c r="F17" s="27">
        <v>16.827885822896516</v>
      </c>
      <c r="G17" s="26">
        <v>24</v>
      </c>
      <c r="H17" s="27">
        <v>60</v>
      </c>
      <c r="I17" s="64"/>
    </row>
    <row r="18" spans="1:9" s="23" customFormat="1" ht="15.75" customHeight="1">
      <c r="A18" s="24">
        <v>16</v>
      </c>
      <c r="B18" s="25" t="s">
        <v>22</v>
      </c>
      <c r="C18" s="26">
        <v>1778</v>
      </c>
      <c r="D18" s="27">
        <v>-11.936602278355622</v>
      </c>
      <c r="E18" s="26">
        <v>68191</v>
      </c>
      <c r="F18" s="27">
        <v>-4.695951139746475</v>
      </c>
      <c r="G18" s="26">
        <v>373</v>
      </c>
      <c r="H18" s="27">
        <v>9.3841642228739</v>
      </c>
      <c r="I18" s="64"/>
    </row>
    <row r="19" spans="1:9" s="23" customFormat="1" ht="15.75" customHeight="1">
      <c r="A19" s="24">
        <v>17</v>
      </c>
      <c r="B19" s="25" t="s">
        <v>23</v>
      </c>
      <c r="C19" s="26">
        <v>898</v>
      </c>
      <c r="D19" s="27">
        <v>-2.391304347826087</v>
      </c>
      <c r="E19" s="26">
        <v>70118</v>
      </c>
      <c r="F19" s="27">
        <v>1.863877387956708</v>
      </c>
      <c r="G19" s="26">
        <v>169</v>
      </c>
      <c r="H19" s="27">
        <v>-33.72549019607843</v>
      </c>
      <c r="I19" s="64"/>
    </row>
    <row r="20" spans="1:9" s="23" customFormat="1" ht="15.75" customHeight="1">
      <c r="A20" s="24">
        <v>18</v>
      </c>
      <c r="B20" s="25" t="s">
        <v>24</v>
      </c>
      <c r="C20" s="26">
        <v>9183</v>
      </c>
      <c r="D20" s="27">
        <v>6.9158225637443245</v>
      </c>
      <c r="E20" s="26">
        <v>667034</v>
      </c>
      <c r="F20" s="27">
        <v>12.105047327094761</v>
      </c>
      <c r="G20" s="26">
        <v>1960</v>
      </c>
      <c r="H20" s="27">
        <v>11.936036550542546</v>
      </c>
      <c r="I20" s="64"/>
    </row>
    <row r="21" spans="1:9" s="23" customFormat="1" ht="15.75" customHeight="1">
      <c r="A21" s="24">
        <v>19</v>
      </c>
      <c r="B21" s="25" t="s">
        <v>25</v>
      </c>
      <c r="C21" s="26">
        <v>18381</v>
      </c>
      <c r="D21" s="27">
        <v>3.304670375990558</v>
      </c>
      <c r="E21" s="26">
        <v>1490966</v>
      </c>
      <c r="F21" s="27">
        <v>6.4939962729822645</v>
      </c>
      <c r="G21" s="26">
        <v>26371</v>
      </c>
      <c r="H21" s="27">
        <v>-8.80450945810423</v>
      </c>
      <c r="I21" s="64"/>
    </row>
    <row r="22" spans="1:9" s="23" customFormat="1" ht="15.75" customHeight="1">
      <c r="A22" s="24">
        <v>20</v>
      </c>
      <c r="B22" s="25" t="s">
        <v>26</v>
      </c>
      <c r="C22" s="26">
        <v>3484</v>
      </c>
      <c r="D22" s="27">
        <v>-13.160518444666002</v>
      </c>
      <c r="E22" s="26">
        <v>256660</v>
      </c>
      <c r="F22" s="27">
        <v>-4.545133348953627</v>
      </c>
      <c r="G22" s="26">
        <v>543</v>
      </c>
      <c r="H22" s="27">
        <v>14.556962025316455</v>
      </c>
      <c r="I22" s="64"/>
    </row>
    <row r="23" spans="1:9" s="23" customFormat="1" ht="15.75" customHeight="1">
      <c r="A23" s="24">
        <v>21</v>
      </c>
      <c r="B23" s="25" t="s">
        <v>27</v>
      </c>
      <c r="C23" s="26">
        <v>999</v>
      </c>
      <c r="D23" s="27">
        <v>13.26530612244898</v>
      </c>
      <c r="E23" s="26">
        <v>58495</v>
      </c>
      <c r="F23" s="27">
        <v>10.226501846687269</v>
      </c>
      <c r="G23" s="26">
        <v>76</v>
      </c>
      <c r="H23" s="27">
        <v>-7.317073170731708</v>
      </c>
      <c r="I23" s="64"/>
    </row>
    <row r="24" spans="1:9" s="23" customFormat="1" ht="15.75" customHeight="1">
      <c r="A24" s="24">
        <v>22</v>
      </c>
      <c r="B24" s="25" t="s">
        <v>28</v>
      </c>
      <c r="C24" s="26">
        <v>3238</v>
      </c>
      <c r="D24" s="27">
        <v>2.274162981680354</v>
      </c>
      <c r="E24" s="26">
        <v>240216</v>
      </c>
      <c r="F24" s="27">
        <v>1.356106699521523</v>
      </c>
      <c r="G24" s="26">
        <v>475</v>
      </c>
      <c r="H24" s="27">
        <v>37.283236994219656</v>
      </c>
      <c r="I24" s="64"/>
    </row>
    <row r="25" spans="1:9" s="23" customFormat="1" ht="15.75" customHeight="1">
      <c r="A25" s="24">
        <v>23</v>
      </c>
      <c r="B25" s="25" t="s">
        <v>29</v>
      </c>
      <c r="C25" s="26">
        <v>606</v>
      </c>
      <c r="D25" s="27">
        <v>2.364864864864865</v>
      </c>
      <c r="E25" s="26">
        <v>3114</v>
      </c>
      <c r="F25" s="27">
        <v>59.610456176319836</v>
      </c>
      <c r="G25" s="26">
        <v>60</v>
      </c>
      <c r="H25" s="27">
        <v>46.34146341463415</v>
      </c>
      <c r="I25" s="64"/>
    </row>
    <row r="26" spans="1:9" s="23" customFormat="1" ht="15.75" customHeight="1">
      <c r="A26" s="24">
        <v>24</v>
      </c>
      <c r="B26" s="25" t="s">
        <v>30</v>
      </c>
      <c r="C26" s="26">
        <v>537</v>
      </c>
      <c r="D26" s="27">
        <v>48.75346260387812</v>
      </c>
      <c r="E26" s="26">
        <v>3292</v>
      </c>
      <c r="F26" s="27">
        <v>4.07840657603541</v>
      </c>
      <c r="G26" s="26">
        <v>0</v>
      </c>
      <c r="H26" s="27"/>
      <c r="I26" s="64"/>
    </row>
    <row r="27" spans="1:9" s="23" customFormat="1" ht="15.75" customHeight="1">
      <c r="A27" s="24">
        <v>25</v>
      </c>
      <c r="B27" s="25" t="s">
        <v>31</v>
      </c>
      <c r="C27" s="26">
        <v>636</v>
      </c>
      <c r="D27" s="27">
        <v>4.433497536945813</v>
      </c>
      <c r="E27" s="26">
        <v>16263</v>
      </c>
      <c r="F27" s="27">
        <v>-16.736637313127176</v>
      </c>
      <c r="G27" s="26">
        <v>181</v>
      </c>
      <c r="H27" s="27">
        <v>18.30065359477124</v>
      </c>
      <c r="I27" s="64"/>
    </row>
    <row r="28" spans="1:9" s="23" customFormat="1" ht="15.75" customHeight="1">
      <c r="A28" s="24">
        <v>26</v>
      </c>
      <c r="B28" s="25" t="s">
        <v>32</v>
      </c>
      <c r="C28" s="26">
        <v>2280</v>
      </c>
      <c r="D28" s="27">
        <v>10.304789550072568</v>
      </c>
      <c r="E28" s="26">
        <v>144813</v>
      </c>
      <c r="F28" s="27">
        <v>32.373831092260296</v>
      </c>
      <c r="G28" s="26">
        <v>1078</v>
      </c>
      <c r="H28" s="27">
        <v>40.731070496083554</v>
      </c>
      <c r="I28" s="64"/>
    </row>
    <row r="29" spans="1:9" s="23" customFormat="1" ht="15.75" customHeight="1">
      <c r="A29" s="24">
        <v>27</v>
      </c>
      <c r="B29" s="25" t="s">
        <v>33</v>
      </c>
      <c r="C29" s="26">
        <v>589</v>
      </c>
      <c r="D29" s="27">
        <v>7.875457875457876</v>
      </c>
      <c r="E29" s="26">
        <v>29795</v>
      </c>
      <c r="F29" s="27">
        <v>16.783600517383295</v>
      </c>
      <c r="G29" s="26">
        <v>13</v>
      </c>
      <c r="H29" s="27">
        <v>18.181818181818183</v>
      </c>
      <c r="I29" s="64"/>
    </row>
    <row r="30" spans="1:9" s="23" customFormat="1" ht="15.75" customHeight="1">
      <c r="A30" s="24">
        <v>28</v>
      </c>
      <c r="B30" s="25" t="s">
        <v>34</v>
      </c>
      <c r="C30" s="26">
        <v>338</v>
      </c>
      <c r="D30" s="27">
        <v>-2.5936599423631126</v>
      </c>
      <c r="E30" s="26">
        <v>10834</v>
      </c>
      <c r="F30" s="27">
        <v>2.779622426714733</v>
      </c>
      <c r="G30" s="26">
        <v>76</v>
      </c>
      <c r="H30" s="27">
        <v>-30.275229357798164</v>
      </c>
      <c r="I30" s="64"/>
    </row>
    <row r="31" spans="1:9" s="23" customFormat="1" ht="15.75" customHeight="1">
      <c r="A31" s="24">
        <v>29</v>
      </c>
      <c r="B31" s="25" t="s">
        <v>35</v>
      </c>
      <c r="C31" s="26">
        <v>4627</v>
      </c>
      <c r="D31" s="27">
        <v>28.993587956509618</v>
      </c>
      <c r="E31" s="26">
        <v>326741</v>
      </c>
      <c r="F31" s="27">
        <v>45.14081378820185</v>
      </c>
      <c r="G31" s="26">
        <v>1743</v>
      </c>
      <c r="H31" s="27">
        <v>-7.33652312599681</v>
      </c>
      <c r="I31" s="64"/>
    </row>
    <row r="32" spans="1:9" s="23" customFormat="1" ht="15.75" customHeight="1">
      <c r="A32" s="24">
        <v>30</v>
      </c>
      <c r="B32" s="25" t="s">
        <v>36</v>
      </c>
      <c r="C32" s="26">
        <v>23591</v>
      </c>
      <c r="D32" s="27">
        <v>-4.997583762886598</v>
      </c>
      <c r="E32" s="26">
        <v>1932499</v>
      </c>
      <c r="F32" s="27">
        <v>1.6814142063610242</v>
      </c>
      <c r="G32" s="26">
        <v>11998</v>
      </c>
      <c r="H32" s="27">
        <v>1.4887497885298595</v>
      </c>
      <c r="I32" s="64"/>
    </row>
    <row r="33" spans="1:9" s="23" customFormat="1" ht="15.75" customHeight="1">
      <c r="A33" s="24">
        <v>31</v>
      </c>
      <c r="B33" s="25" t="s">
        <v>37</v>
      </c>
      <c r="C33" s="26">
        <v>656</v>
      </c>
      <c r="D33" s="27">
        <v>-48.26498422712934</v>
      </c>
      <c r="E33" s="26">
        <v>729</v>
      </c>
      <c r="F33" s="27">
        <v>36.007462686567166</v>
      </c>
      <c r="G33" s="26">
        <v>0</v>
      </c>
      <c r="H33" s="27"/>
      <c r="I33" s="64"/>
    </row>
    <row r="34" spans="1:9" s="23" customFormat="1" ht="15.75" customHeight="1">
      <c r="A34" s="24">
        <v>32</v>
      </c>
      <c r="B34" s="25" t="s">
        <v>38</v>
      </c>
      <c r="C34" s="26">
        <v>4612</v>
      </c>
      <c r="D34" s="27">
        <v>-5.569205569205569</v>
      </c>
      <c r="E34" s="26">
        <v>260461</v>
      </c>
      <c r="F34" s="27">
        <v>-9.160313330496711</v>
      </c>
      <c r="G34" s="26">
        <v>961</v>
      </c>
      <c r="H34" s="27">
        <v>-17.863247863247864</v>
      </c>
      <c r="I34" s="64"/>
    </row>
    <row r="35" spans="1:9" s="23" customFormat="1" ht="15.75" customHeight="1">
      <c r="A35" s="24">
        <v>33</v>
      </c>
      <c r="B35" s="25" t="s">
        <v>39</v>
      </c>
      <c r="C35" s="26">
        <v>486</v>
      </c>
      <c r="D35" s="27">
        <v>-0.8163265306122449</v>
      </c>
      <c r="E35" s="26">
        <v>24767</v>
      </c>
      <c r="F35" s="27">
        <v>4.971602949902517</v>
      </c>
      <c r="G35" s="26">
        <v>4</v>
      </c>
      <c r="H35" s="27">
        <v>-33.333333333333336</v>
      </c>
      <c r="I35" s="64"/>
    </row>
    <row r="36" spans="1:9" s="23" customFormat="1" ht="15.75" customHeight="1">
      <c r="A36" s="24">
        <v>34</v>
      </c>
      <c r="B36" s="25" t="s">
        <v>40</v>
      </c>
      <c r="C36" s="26">
        <v>1200</v>
      </c>
      <c r="D36" s="27">
        <v>18.57707509881423</v>
      </c>
      <c r="E36" s="26">
        <v>91223</v>
      </c>
      <c r="F36" s="27">
        <v>50.25777865625669</v>
      </c>
      <c r="G36" s="26">
        <v>1454</v>
      </c>
      <c r="H36" s="27">
        <v>37.42911153119093</v>
      </c>
      <c r="I36" s="64"/>
    </row>
    <row r="37" spans="1:9" s="23" customFormat="1" ht="15.75" customHeight="1">
      <c r="A37" s="24">
        <v>35</v>
      </c>
      <c r="B37" s="25" t="s">
        <v>41</v>
      </c>
      <c r="C37" s="26">
        <v>1133</v>
      </c>
      <c r="D37" s="27">
        <v>-21.045296167247386</v>
      </c>
      <c r="E37" s="26">
        <v>38531</v>
      </c>
      <c r="F37" s="27">
        <v>-18.986144109669688</v>
      </c>
      <c r="G37" s="26">
        <v>47</v>
      </c>
      <c r="H37" s="27">
        <v>-12.962962962962964</v>
      </c>
      <c r="I37" s="64"/>
    </row>
    <row r="38" spans="1:9" s="23" customFormat="1" ht="15.75" customHeight="1">
      <c r="A38" s="24">
        <v>36</v>
      </c>
      <c r="B38" s="25" t="s">
        <v>42</v>
      </c>
      <c r="C38" s="26">
        <v>5458</v>
      </c>
      <c r="D38" s="27">
        <v>-2.6052819414703783</v>
      </c>
      <c r="E38" s="26">
        <v>371294</v>
      </c>
      <c r="F38" s="27">
        <v>4.1603079132815655</v>
      </c>
      <c r="G38" s="26">
        <v>1699</v>
      </c>
      <c r="H38" s="27">
        <v>6.320400500625782</v>
      </c>
      <c r="I38" s="64"/>
    </row>
    <row r="39" spans="1:9" s="23" customFormat="1" ht="15.75" customHeight="1">
      <c r="A39" s="24">
        <v>37</v>
      </c>
      <c r="B39" s="25" t="s">
        <v>43</v>
      </c>
      <c r="C39" s="26">
        <v>2745</v>
      </c>
      <c r="D39" s="27">
        <v>15.190935795216115</v>
      </c>
      <c r="E39" s="26">
        <v>177004</v>
      </c>
      <c r="F39" s="27">
        <v>12.955801457543618</v>
      </c>
      <c r="G39" s="26">
        <v>952</v>
      </c>
      <c r="H39" s="27">
        <v>32.775453277545324</v>
      </c>
      <c r="I39" s="64"/>
    </row>
    <row r="40" spans="1:9" s="23" customFormat="1" ht="15.75" customHeight="1">
      <c r="A40" s="10"/>
      <c r="B40" s="11" t="s">
        <v>0</v>
      </c>
      <c r="C40" s="12">
        <f>SUM(C3:C39)</f>
        <v>111659</v>
      </c>
      <c r="D40" s="28">
        <v>0.3974212575415629</v>
      </c>
      <c r="E40" s="12">
        <f>SUM(E3:E39)</f>
        <v>7788286</v>
      </c>
      <c r="F40" s="28">
        <v>6.268332422099017</v>
      </c>
      <c r="G40" s="12">
        <f>SUM(G3:G39)</f>
        <v>65797</v>
      </c>
      <c r="H40" s="28">
        <v>-0.09565745520801701</v>
      </c>
      <c r="I40" s="65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59</v>
      </c>
      <c r="C1" s="66" t="str">
        <f>'Totali Gennaio'!C1</f>
        <v>Gennaio 2006 (su base2005)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47"/>
    </row>
    <row r="2" spans="1:15" s="8" customFormat="1" ht="15.75" customHeight="1">
      <c r="A2" s="32" t="s">
        <v>2</v>
      </c>
      <c r="B2" s="32" t="s">
        <v>3</v>
      </c>
      <c r="C2" s="48" t="s">
        <v>45</v>
      </c>
      <c r="D2" s="22" t="s">
        <v>5</v>
      </c>
      <c r="E2" s="60" t="s">
        <v>46</v>
      </c>
      <c r="F2" s="22" t="s">
        <v>5</v>
      </c>
      <c r="G2" s="61" t="s">
        <v>47</v>
      </c>
      <c r="H2" s="55" t="s">
        <v>5</v>
      </c>
      <c r="I2" s="36" t="s">
        <v>48</v>
      </c>
      <c r="J2" s="22" t="s">
        <v>5</v>
      </c>
      <c r="K2" s="49" t="s">
        <v>49</v>
      </c>
      <c r="L2" s="22" t="s">
        <v>5</v>
      </c>
      <c r="M2" s="34" t="s">
        <v>50</v>
      </c>
      <c r="N2" s="22" t="s">
        <v>5</v>
      </c>
      <c r="O2" s="62"/>
    </row>
    <row r="3" spans="1:15" s="8" customFormat="1" ht="15.75" customHeight="1">
      <c r="A3" s="32">
        <v>1</v>
      </c>
      <c r="B3" s="43" t="s">
        <v>8</v>
      </c>
      <c r="C3" s="50">
        <v>540</v>
      </c>
      <c r="D3" s="51">
        <v>4.2471042471042475</v>
      </c>
      <c r="E3" s="50">
        <v>166</v>
      </c>
      <c r="F3" s="51">
        <v>-3.488372093023256</v>
      </c>
      <c r="G3" s="59">
        <v>160</v>
      </c>
      <c r="H3" s="51">
        <v>-1.2345679012345678</v>
      </c>
      <c r="I3" s="50">
        <v>706</v>
      </c>
      <c r="J3" s="51">
        <v>2.318840579710145</v>
      </c>
      <c r="K3" s="50">
        <v>38</v>
      </c>
      <c r="L3" s="51">
        <v>-29.62962962962963</v>
      </c>
      <c r="M3" s="52">
        <v>744</v>
      </c>
      <c r="N3" s="53">
        <v>0</v>
      </c>
      <c r="O3" s="63"/>
    </row>
    <row r="4" spans="1:15" s="8" customFormat="1" ht="15.75" customHeight="1">
      <c r="A4" s="32">
        <v>2</v>
      </c>
      <c r="B4" s="43" t="s">
        <v>9</v>
      </c>
      <c r="C4" s="50">
        <v>487</v>
      </c>
      <c r="D4" s="51">
        <v>-6.525911708253359</v>
      </c>
      <c r="E4" s="50">
        <v>415</v>
      </c>
      <c r="F4" s="51">
        <v>6.958762886597938</v>
      </c>
      <c r="G4" s="59">
        <v>359</v>
      </c>
      <c r="H4" s="51">
        <v>35.471698113207545</v>
      </c>
      <c r="I4" s="50">
        <v>902</v>
      </c>
      <c r="J4" s="51">
        <v>-0.77007700770077</v>
      </c>
      <c r="K4" s="50">
        <v>368</v>
      </c>
      <c r="L4" s="51">
        <v>-22.851153039832287</v>
      </c>
      <c r="M4" s="52">
        <v>1270</v>
      </c>
      <c r="N4" s="53">
        <v>-8.369408369408369</v>
      </c>
      <c r="O4" s="63"/>
    </row>
    <row r="5" spans="1:15" s="8" customFormat="1" ht="15.75" customHeight="1">
      <c r="A5" s="32">
        <v>3</v>
      </c>
      <c r="B5" s="43" t="s">
        <v>10</v>
      </c>
      <c r="C5" s="50">
        <v>1328</v>
      </c>
      <c r="D5" s="51">
        <v>21.50045745654163</v>
      </c>
      <c r="E5" s="50">
        <v>349</v>
      </c>
      <c r="F5" s="51">
        <v>-15.49636803874092</v>
      </c>
      <c r="G5" s="59">
        <v>225</v>
      </c>
      <c r="H5" s="51">
        <v>-11.417322834645669</v>
      </c>
      <c r="I5" s="50">
        <v>1677</v>
      </c>
      <c r="J5" s="51">
        <v>11.354581673306773</v>
      </c>
      <c r="K5" s="50">
        <v>143</v>
      </c>
      <c r="L5" s="51">
        <v>-20.11173184357542</v>
      </c>
      <c r="M5" s="52">
        <v>1820</v>
      </c>
      <c r="N5" s="53">
        <v>8.011869436201781</v>
      </c>
      <c r="O5" s="63"/>
    </row>
    <row r="6" spans="1:15" s="8" customFormat="1" ht="15.75" customHeight="1">
      <c r="A6" s="32">
        <v>4</v>
      </c>
      <c r="B6" s="43" t="s">
        <v>11</v>
      </c>
      <c r="C6" s="50">
        <v>510</v>
      </c>
      <c r="D6" s="51">
        <v>8.280254777070065</v>
      </c>
      <c r="E6" s="50">
        <v>3266</v>
      </c>
      <c r="F6" s="51">
        <v>4.780237407763876</v>
      </c>
      <c r="G6" s="59">
        <v>2779</v>
      </c>
      <c r="H6" s="51">
        <v>7.880434782608695</v>
      </c>
      <c r="I6" s="50">
        <v>3776</v>
      </c>
      <c r="J6" s="51">
        <v>5.2396878483835</v>
      </c>
      <c r="K6" s="50">
        <v>257</v>
      </c>
      <c r="L6" s="51">
        <v>33.16062176165803</v>
      </c>
      <c r="M6" s="52">
        <v>4033</v>
      </c>
      <c r="N6" s="53">
        <v>6.66490346469188</v>
      </c>
      <c r="O6" s="63"/>
    </row>
    <row r="7" spans="1:15" s="8" customFormat="1" ht="15.75" customHeight="1">
      <c r="A7" s="32">
        <v>5</v>
      </c>
      <c r="B7" s="43" t="s">
        <v>12</v>
      </c>
      <c r="C7" s="50">
        <v>1253</v>
      </c>
      <c r="D7" s="51">
        <v>23.2055063913471</v>
      </c>
      <c r="E7" s="50">
        <v>2924</v>
      </c>
      <c r="F7" s="51">
        <v>-2.630702630702631</v>
      </c>
      <c r="G7" s="59">
        <v>2487</v>
      </c>
      <c r="H7" s="51">
        <v>-0.4004805766920304</v>
      </c>
      <c r="I7" s="50">
        <v>4177</v>
      </c>
      <c r="J7" s="51">
        <v>3.9054726368159205</v>
      </c>
      <c r="K7" s="50">
        <v>297</v>
      </c>
      <c r="L7" s="51"/>
      <c r="M7" s="52">
        <v>4474</v>
      </c>
      <c r="N7" s="53">
        <v>11.293532338308458</v>
      </c>
      <c r="O7" s="63"/>
    </row>
    <row r="8" spans="1:15" s="8" customFormat="1" ht="15.75" customHeight="1">
      <c r="A8" s="32">
        <v>6</v>
      </c>
      <c r="B8" s="43" t="s">
        <v>13</v>
      </c>
      <c r="C8" s="50">
        <v>243</v>
      </c>
      <c r="D8" s="51">
        <v>40.46242774566474</v>
      </c>
      <c r="E8" s="50">
        <v>85</v>
      </c>
      <c r="F8" s="51">
        <v>-8.602150537634408</v>
      </c>
      <c r="G8" s="59">
        <v>85</v>
      </c>
      <c r="H8" s="51">
        <v>10.38961038961039</v>
      </c>
      <c r="I8" s="50">
        <v>328</v>
      </c>
      <c r="J8" s="51">
        <v>23.30827067669173</v>
      </c>
      <c r="K8" s="50">
        <v>561</v>
      </c>
      <c r="L8" s="51">
        <v>-35.21939953810624</v>
      </c>
      <c r="M8" s="52">
        <v>889</v>
      </c>
      <c r="N8" s="53">
        <v>-21.46643109540636</v>
      </c>
      <c r="O8" s="63"/>
    </row>
    <row r="9" spans="1:15" s="8" customFormat="1" ht="15.75" customHeight="1">
      <c r="A9" s="32">
        <v>7</v>
      </c>
      <c r="B9" s="43" t="s">
        <v>14</v>
      </c>
      <c r="C9" s="50">
        <v>72</v>
      </c>
      <c r="D9" s="51">
        <v>-39.49579831932773</v>
      </c>
      <c r="E9" s="50">
        <v>150</v>
      </c>
      <c r="F9" s="51">
        <v>-19.35483870967742</v>
      </c>
      <c r="G9" s="59">
        <v>77</v>
      </c>
      <c r="H9" s="51">
        <v>-40.76923076923077</v>
      </c>
      <c r="I9" s="50">
        <v>222</v>
      </c>
      <c r="J9" s="51">
        <v>-27.21311475409836</v>
      </c>
      <c r="K9" s="50">
        <v>432</v>
      </c>
      <c r="L9" s="51">
        <v>0.23201856148491878</v>
      </c>
      <c r="M9" s="52">
        <v>654</v>
      </c>
      <c r="N9" s="53">
        <v>-11.141304347826088</v>
      </c>
      <c r="O9" s="63"/>
    </row>
    <row r="10" spans="1:15" s="8" customFormat="1" ht="15.75" customHeight="1">
      <c r="A10" s="32">
        <v>8</v>
      </c>
      <c r="B10" s="43" t="s">
        <v>15</v>
      </c>
      <c r="C10" s="50">
        <v>622</v>
      </c>
      <c r="D10" s="51">
        <v>36.40350877192982</v>
      </c>
      <c r="E10" s="50">
        <v>44</v>
      </c>
      <c r="F10" s="51">
        <v>-24.137931034482758</v>
      </c>
      <c r="G10" s="59">
        <v>28</v>
      </c>
      <c r="H10" s="51">
        <v>-42.857142857142854</v>
      </c>
      <c r="I10" s="50">
        <v>666</v>
      </c>
      <c r="J10" s="51">
        <v>29.571984435797667</v>
      </c>
      <c r="K10" s="50">
        <v>100</v>
      </c>
      <c r="L10" s="51">
        <v>36.986301369863014</v>
      </c>
      <c r="M10" s="52">
        <v>766</v>
      </c>
      <c r="N10" s="53">
        <v>30.49403747870528</v>
      </c>
      <c r="O10" s="63"/>
    </row>
    <row r="11" spans="1:15" s="8" customFormat="1" ht="15.75" customHeight="1">
      <c r="A11" s="32">
        <v>9</v>
      </c>
      <c r="B11" s="43" t="s">
        <v>16</v>
      </c>
      <c r="C11" s="50">
        <v>1588</v>
      </c>
      <c r="D11" s="51">
        <v>3.9947609692206942</v>
      </c>
      <c r="E11" s="50">
        <v>160</v>
      </c>
      <c r="F11" s="51">
        <v>-10.112359550561798</v>
      </c>
      <c r="G11" s="59">
        <v>103</v>
      </c>
      <c r="H11" s="51">
        <v>-6.363636363636363</v>
      </c>
      <c r="I11" s="50">
        <v>1748</v>
      </c>
      <c r="J11" s="51">
        <v>2.5219941348973607</v>
      </c>
      <c r="K11" s="50">
        <v>182</v>
      </c>
      <c r="L11" s="51">
        <v>4</v>
      </c>
      <c r="M11" s="52">
        <v>1930</v>
      </c>
      <c r="N11" s="53">
        <v>2.6595744680851063</v>
      </c>
      <c r="O11" s="63"/>
    </row>
    <row r="12" spans="1:15" s="8" customFormat="1" ht="15.75" customHeight="1">
      <c r="A12" s="32">
        <v>10</v>
      </c>
      <c r="B12" s="43" t="s">
        <v>17</v>
      </c>
      <c r="C12" s="50">
        <v>3419</v>
      </c>
      <c r="D12" s="51">
        <v>-3.554301833568406</v>
      </c>
      <c r="E12" s="50">
        <v>299</v>
      </c>
      <c r="F12" s="51">
        <v>22.040816326530614</v>
      </c>
      <c r="G12" s="59">
        <v>245</v>
      </c>
      <c r="H12" s="51">
        <v>20.098039215686274</v>
      </c>
      <c r="I12" s="50">
        <v>3718</v>
      </c>
      <c r="J12" s="51">
        <v>-1.8997361477572559</v>
      </c>
      <c r="K12" s="50">
        <v>59</v>
      </c>
      <c r="L12" s="51">
        <v>11.320754716981131</v>
      </c>
      <c r="M12" s="52">
        <v>3777</v>
      </c>
      <c r="N12" s="53">
        <v>-1.7174082747853239</v>
      </c>
      <c r="O12" s="63"/>
    </row>
    <row r="13" spans="1:15" s="8" customFormat="1" ht="15.75" customHeight="1">
      <c r="A13" s="32">
        <v>11</v>
      </c>
      <c r="B13" s="43" t="s">
        <v>18</v>
      </c>
      <c r="C13" s="50">
        <v>158</v>
      </c>
      <c r="D13" s="51">
        <v>31.666666666666668</v>
      </c>
      <c r="E13" s="50">
        <v>1</v>
      </c>
      <c r="F13" s="51">
        <v>-50</v>
      </c>
      <c r="G13" s="59">
        <v>0</v>
      </c>
      <c r="H13" s="51"/>
      <c r="I13" s="50">
        <v>159</v>
      </c>
      <c r="J13" s="51">
        <v>30.327868852459016</v>
      </c>
      <c r="K13" s="50">
        <v>10</v>
      </c>
      <c r="L13" s="51">
        <v>-74.35897435897436</v>
      </c>
      <c r="M13" s="52">
        <v>169</v>
      </c>
      <c r="N13" s="53">
        <v>4.968944099378882</v>
      </c>
      <c r="O13" s="63"/>
    </row>
    <row r="14" spans="1:15" s="8" customFormat="1" ht="15.75" customHeight="1">
      <c r="A14" s="32">
        <v>12</v>
      </c>
      <c r="B14" s="43" t="s">
        <v>19</v>
      </c>
      <c r="C14" s="50">
        <v>37</v>
      </c>
      <c r="D14" s="51">
        <v>-59.78260869565217</v>
      </c>
      <c r="E14" s="50">
        <v>18</v>
      </c>
      <c r="F14" s="51">
        <v>-50</v>
      </c>
      <c r="G14" s="59">
        <v>6</v>
      </c>
      <c r="H14" s="51">
        <v>-80.64516129032258</v>
      </c>
      <c r="I14" s="50">
        <v>55</v>
      </c>
      <c r="J14" s="51">
        <v>-57.03125</v>
      </c>
      <c r="K14" s="50">
        <v>414</v>
      </c>
      <c r="L14" s="51">
        <v>-22.18045112781955</v>
      </c>
      <c r="M14" s="52">
        <v>469</v>
      </c>
      <c r="N14" s="53">
        <v>-28.939393939393938</v>
      </c>
      <c r="O14" s="63"/>
    </row>
    <row r="15" spans="1:15" s="8" customFormat="1" ht="15.75" customHeight="1">
      <c r="A15" s="32">
        <v>13</v>
      </c>
      <c r="B15" s="43" t="s">
        <v>20</v>
      </c>
      <c r="C15" s="50">
        <v>622</v>
      </c>
      <c r="D15" s="51">
        <v>-8.259587020648967</v>
      </c>
      <c r="E15" s="50">
        <v>1445</v>
      </c>
      <c r="F15" s="51">
        <v>1.9760056457304165</v>
      </c>
      <c r="G15" s="59">
        <v>0</v>
      </c>
      <c r="H15" s="51"/>
      <c r="I15" s="50">
        <v>2067</v>
      </c>
      <c r="J15" s="51">
        <v>-1.3365155131264916</v>
      </c>
      <c r="K15" s="50">
        <v>427</v>
      </c>
      <c r="L15" s="51">
        <v>11.488250652741515</v>
      </c>
      <c r="M15" s="52">
        <v>2428</v>
      </c>
      <c r="N15" s="53">
        <v>-2.017756255044391</v>
      </c>
      <c r="O15" s="63"/>
    </row>
    <row r="16" spans="1:15" s="8" customFormat="1" ht="15.75" customHeight="1">
      <c r="A16" s="32">
        <v>14</v>
      </c>
      <c r="B16" s="43" t="s">
        <v>21</v>
      </c>
      <c r="C16" s="50">
        <v>109</v>
      </c>
      <c r="D16" s="51">
        <v>-13.492063492063492</v>
      </c>
      <c r="E16" s="50">
        <v>0</v>
      </c>
      <c r="F16" s="51"/>
      <c r="G16" s="59">
        <v>0</v>
      </c>
      <c r="H16" s="51"/>
      <c r="I16" s="50">
        <v>109</v>
      </c>
      <c r="J16" s="51">
        <v>-13.492063492063492</v>
      </c>
      <c r="K16" s="50">
        <v>138</v>
      </c>
      <c r="L16" s="51">
        <v>-27.74869109947644</v>
      </c>
      <c r="M16" s="52">
        <v>247</v>
      </c>
      <c r="N16" s="53">
        <v>-22.082018927444796</v>
      </c>
      <c r="O16" s="63"/>
    </row>
    <row r="17" spans="1:15" s="8" customFormat="1" ht="15.75" customHeight="1">
      <c r="A17" s="32">
        <v>15</v>
      </c>
      <c r="B17" s="43" t="s">
        <v>76</v>
      </c>
      <c r="C17" s="50">
        <v>194</v>
      </c>
      <c r="D17" s="51">
        <v>26.797385620915033</v>
      </c>
      <c r="E17" s="50">
        <v>163</v>
      </c>
      <c r="F17" s="51">
        <v>10.884353741496598</v>
      </c>
      <c r="G17" s="59">
        <v>132</v>
      </c>
      <c r="H17" s="51">
        <v>10.92436974789916</v>
      </c>
      <c r="I17" s="50">
        <v>357</v>
      </c>
      <c r="J17" s="51">
        <v>19</v>
      </c>
      <c r="K17" s="50">
        <v>177</v>
      </c>
      <c r="L17" s="51">
        <v>62.38532110091743</v>
      </c>
      <c r="M17" s="52">
        <v>534</v>
      </c>
      <c r="N17" s="53">
        <v>30.56234718826406</v>
      </c>
      <c r="O17" s="63"/>
    </row>
    <row r="18" spans="1:15" s="8" customFormat="1" ht="15.75" customHeight="1">
      <c r="A18" s="32">
        <v>16</v>
      </c>
      <c r="B18" s="43" t="s">
        <v>22</v>
      </c>
      <c r="C18" s="50">
        <v>868</v>
      </c>
      <c r="D18" s="51">
        <v>-4.824561403508772</v>
      </c>
      <c r="E18" s="50">
        <v>480</v>
      </c>
      <c r="F18" s="51">
        <v>-19.463087248322147</v>
      </c>
      <c r="G18" s="59">
        <v>475</v>
      </c>
      <c r="H18" s="51">
        <v>-16.81260945709282</v>
      </c>
      <c r="I18" s="50">
        <v>1348</v>
      </c>
      <c r="J18" s="51">
        <v>-10.610079575596817</v>
      </c>
      <c r="K18" s="50">
        <v>430</v>
      </c>
      <c r="L18" s="51">
        <v>-15.851272015655578</v>
      </c>
      <c r="M18" s="52">
        <v>1778</v>
      </c>
      <c r="N18" s="53">
        <v>-11.936602278355622</v>
      </c>
      <c r="O18" s="63"/>
    </row>
    <row r="19" spans="1:15" s="8" customFormat="1" ht="15.75" customHeight="1">
      <c r="A19" s="32">
        <v>17</v>
      </c>
      <c r="B19" s="43" t="s">
        <v>23</v>
      </c>
      <c r="C19" s="50">
        <v>754</v>
      </c>
      <c r="D19" s="51">
        <v>-2.33160621761658</v>
      </c>
      <c r="E19" s="50">
        <v>98</v>
      </c>
      <c r="F19" s="51">
        <v>-3.9215686274509802</v>
      </c>
      <c r="G19" s="59">
        <v>94</v>
      </c>
      <c r="H19" s="51">
        <v>-4.081632653061225</v>
      </c>
      <c r="I19" s="50">
        <v>852</v>
      </c>
      <c r="J19" s="51">
        <v>-2.517162471395881</v>
      </c>
      <c r="K19" s="50">
        <v>46</v>
      </c>
      <c r="L19" s="51">
        <v>0</v>
      </c>
      <c r="M19" s="52">
        <v>898</v>
      </c>
      <c r="N19" s="53">
        <v>-2.391304347826087</v>
      </c>
      <c r="O19" s="63"/>
    </row>
    <row r="20" spans="1:15" s="8" customFormat="1" ht="15.75" customHeight="1">
      <c r="A20" s="32">
        <v>18</v>
      </c>
      <c r="B20" s="43" t="s">
        <v>24</v>
      </c>
      <c r="C20" s="50">
        <v>5429</v>
      </c>
      <c r="D20" s="51">
        <v>12.89249324183822</v>
      </c>
      <c r="E20" s="50">
        <v>2120</v>
      </c>
      <c r="F20" s="51">
        <v>-6.566769501983252</v>
      </c>
      <c r="G20" s="59">
        <v>2095</v>
      </c>
      <c r="H20" s="51">
        <v>2.0955165692007798</v>
      </c>
      <c r="I20" s="50">
        <v>7549</v>
      </c>
      <c r="J20" s="51">
        <v>6.654422153150607</v>
      </c>
      <c r="K20" s="50">
        <v>1634</v>
      </c>
      <c r="L20" s="51">
        <v>8.14030443414957</v>
      </c>
      <c r="M20" s="52">
        <v>9183</v>
      </c>
      <c r="N20" s="53">
        <v>6.9158225637443245</v>
      </c>
      <c r="O20" s="63"/>
    </row>
    <row r="21" spans="1:15" s="8" customFormat="1" ht="15.75" customHeight="1">
      <c r="A21" s="32">
        <v>19</v>
      </c>
      <c r="B21" s="43" t="s">
        <v>25</v>
      </c>
      <c r="C21" s="50">
        <v>2641</v>
      </c>
      <c r="D21" s="51">
        <v>-19.579780755176614</v>
      </c>
      <c r="E21" s="50">
        <v>15740</v>
      </c>
      <c r="F21" s="51">
        <v>8.484388999931078</v>
      </c>
      <c r="G21" s="59">
        <v>9419</v>
      </c>
      <c r="H21" s="51">
        <v>5.665245680951313</v>
      </c>
      <c r="I21" s="50">
        <v>18381</v>
      </c>
      <c r="J21" s="51">
        <v>3.304670375990558</v>
      </c>
      <c r="K21" s="50">
        <v>0</v>
      </c>
      <c r="L21" s="51"/>
      <c r="M21" s="52">
        <v>18381</v>
      </c>
      <c r="N21" s="53">
        <v>3.304670375990558</v>
      </c>
      <c r="O21" s="63"/>
    </row>
    <row r="22" spans="1:15" s="8" customFormat="1" ht="15.75" customHeight="1">
      <c r="A22" s="32">
        <v>20</v>
      </c>
      <c r="B22" s="43" t="s">
        <v>26</v>
      </c>
      <c r="C22" s="50">
        <v>2163</v>
      </c>
      <c r="D22" s="51">
        <v>-13.927576601671309</v>
      </c>
      <c r="E22" s="50">
        <v>1016</v>
      </c>
      <c r="F22" s="51">
        <v>-14.33389544688027</v>
      </c>
      <c r="G22" s="59">
        <v>845</v>
      </c>
      <c r="H22" s="51">
        <v>-21.541318477251625</v>
      </c>
      <c r="I22" s="50">
        <v>3179</v>
      </c>
      <c r="J22" s="51">
        <v>-14.057853473911868</v>
      </c>
      <c r="K22" s="50">
        <v>305</v>
      </c>
      <c r="L22" s="51">
        <v>-2.5559105431309903</v>
      </c>
      <c r="M22" s="52">
        <v>3484</v>
      </c>
      <c r="N22" s="53">
        <v>-13.160518444666002</v>
      </c>
      <c r="O22" s="63"/>
    </row>
    <row r="23" spans="1:15" s="8" customFormat="1" ht="15.75" customHeight="1">
      <c r="A23" s="32">
        <v>21</v>
      </c>
      <c r="B23" s="43" t="s">
        <v>27</v>
      </c>
      <c r="C23" s="50">
        <v>576</v>
      </c>
      <c r="D23" s="51">
        <v>3.4111310592459607</v>
      </c>
      <c r="E23" s="50">
        <v>156</v>
      </c>
      <c r="F23" s="51">
        <v>102.59740259740259</v>
      </c>
      <c r="G23" s="59">
        <v>155</v>
      </c>
      <c r="H23" s="51">
        <v>109.45945945945945</v>
      </c>
      <c r="I23" s="50">
        <v>732</v>
      </c>
      <c r="J23" s="51">
        <v>15.457413249211356</v>
      </c>
      <c r="K23" s="50">
        <v>267</v>
      </c>
      <c r="L23" s="51">
        <v>7.661290322580645</v>
      </c>
      <c r="M23" s="52">
        <v>999</v>
      </c>
      <c r="N23" s="53">
        <v>13.26530612244898</v>
      </c>
      <c r="O23" s="63"/>
    </row>
    <row r="24" spans="1:15" s="8" customFormat="1" ht="15.75" customHeight="1">
      <c r="A24" s="32">
        <v>22</v>
      </c>
      <c r="B24" s="43" t="s">
        <v>28</v>
      </c>
      <c r="C24" s="50">
        <v>2718</v>
      </c>
      <c r="D24" s="51">
        <v>-2.650429799426934</v>
      </c>
      <c r="E24" s="50">
        <v>353</v>
      </c>
      <c r="F24" s="51">
        <v>27.89855072463768</v>
      </c>
      <c r="G24" s="59">
        <v>303</v>
      </c>
      <c r="H24" s="51">
        <v>43.60189573459716</v>
      </c>
      <c r="I24" s="50">
        <v>3071</v>
      </c>
      <c r="J24" s="51">
        <v>0.09778357235984354</v>
      </c>
      <c r="K24" s="50">
        <v>167</v>
      </c>
      <c r="L24" s="51">
        <v>70.40816326530613</v>
      </c>
      <c r="M24" s="52">
        <v>3238</v>
      </c>
      <c r="N24" s="53">
        <v>2.274162981680354</v>
      </c>
      <c r="O24" s="63"/>
    </row>
    <row r="25" spans="1:15" s="8" customFormat="1" ht="15.75" customHeight="1">
      <c r="A25" s="32">
        <v>23</v>
      </c>
      <c r="B25" s="43" t="s">
        <v>29</v>
      </c>
      <c r="C25" s="50">
        <v>215</v>
      </c>
      <c r="D25" s="51">
        <v>108.7378640776699</v>
      </c>
      <c r="E25" s="50">
        <v>22</v>
      </c>
      <c r="F25" s="51">
        <v>-77.31958762886597</v>
      </c>
      <c r="G25" s="59">
        <v>12</v>
      </c>
      <c r="H25" s="51">
        <v>200</v>
      </c>
      <c r="I25" s="50">
        <v>237</v>
      </c>
      <c r="J25" s="51">
        <v>18.5</v>
      </c>
      <c r="K25" s="50">
        <v>369</v>
      </c>
      <c r="L25" s="51">
        <v>-5.86734693877551</v>
      </c>
      <c r="M25" s="52">
        <v>606</v>
      </c>
      <c r="N25" s="53">
        <v>2.364864864864865</v>
      </c>
      <c r="O25" s="63"/>
    </row>
    <row r="26" spans="1:15" s="8" customFormat="1" ht="15.75" customHeight="1">
      <c r="A26" s="32">
        <v>24</v>
      </c>
      <c r="B26" s="43" t="s">
        <v>30</v>
      </c>
      <c r="C26" s="50">
        <v>151</v>
      </c>
      <c r="D26" s="51">
        <v>-10.119047619047619</v>
      </c>
      <c r="E26" s="50">
        <v>31</v>
      </c>
      <c r="F26" s="51">
        <v>-8.823529411764707</v>
      </c>
      <c r="G26" s="59">
        <v>26</v>
      </c>
      <c r="H26" s="51">
        <v>8.333333333333334</v>
      </c>
      <c r="I26" s="50">
        <v>182</v>
      </c>
      <c r="J26" s="51">
        <v>-9.900990099009901</v>
      </c>
      <c r="K26" s="50">
        <v>355</v>
      </c>
      <c r="L26" s="51">
        <v>123.27044025157232</v>
      </c>
      <c r="M26" s="52">
        <v>537</v>
      </c>
      <c r="N26" s="53">
        <v>48.75346260387812</v>
      </c>
      <c r="O26" s="63"/>
    </row>
    <row r="27" spans="1:15" s="8" customFormat="1" ht="15.75" customHeight="1">
      <c r="A27" s="32">
        <v>25</v>
      </c>
      <c r="B27" s="43" t="s">
        <v>31</v>
      </c>
      <c r="C27" s="50">
        <v>299</v>
      </c>
      <c r="D27" s="51">
        <v>13.257575757575758</v>
      </c>
      <c r="E27" s="50">
        <v>104</v>
      </c>
      <c r="F27" s="51">
        <v>-35</v>
      </c>
      <c r="G27" s="59">
        <v>96</v>
      </c>
      <c r="H27" s="51">
        <v>-37.254901960784316</v>
      </c>
      <c r="I27" s="50">
        <v>403</v>
      </c>
      <c r="J27" s="51">
        <v>-4.952830188679245</v>
      </c>
      <c r="K27" s="50">
        <v>233</v>
      </c>
      <c r="L27" s="51">
        <v>25.945945945945947</v>
      </c>
      <c r="M27" s="52">
        <v>636</v>
      </c>
      <c r="N27" s="53">
        <v>4.433497536945813</v>
      </c>
      <c r="O27" s="63"/>
    </row>
    <row r="28" spans="1:15" s="8" customFormat="1" ht="15.75" customHeight="1">
      <c r="A28" s="32">
        <v>26</v>
      </c>
      <c r="B28" s="43" t="s">
        <v>32</v>
      </c>
      <c r="C28" s="50">
        <v>666</v>
      </c>
      <c r="D28" s="51">
        <v>-8.641975308641975</v>
      </c>
      <c r="E28" s="50">
        <v>1413</v>
      </c>
      <c r="F28" s="51">
        <v>32.179607109448085</v>
      </c>
      <c r="G28" s="59">
        <v>0</v>
      </c>
      <c r="H28" s="51"/>
      <c r="I28" s="50">
        <v>2079</v>
      </c>
      <c r="J28" s="51">
        <v>15.628476084538375</v>
      </c>
      <c r="K28" s="50">
        <v>201</v>
      </c>
      <c r="L28" s="51">
        <v>-25.278810408921935</v>
      </c>
      <c r="M28" s="52">
        <v>2280</v>
      </c>
      <c r="N28" s="53">
        <v>10.304789550072568</v>
      </c>
      <c r="O28" s="63"/>
    </row>
    <row r="29" spans="1:15" s="8" customFormat="1" ht="15.75" customHeight="1">
      <c r="A29" s="32">
        <v>27</v>
      </c>
      <c r="B29" s="43" t="s">
        <v>33</v>
      </c>
      <c r="C29" s="50">
        <v>453</v>
      </c>
      <c r="D29" s="51">
        <v>17.357512953367877</v>
      </c>
      <c r="E29" s="50">
        <v>0</v>
      </c>
      <c r="F29" s="51"/>
      <c r="G29" s="59">
        <v>0</v>
      </c>
      <c r="H29" s="51"/>
      <c r="I29" s="50">
        <v>453</v>
      </c>
      <c r="J29" s="51">
        <v>14.393939393939394</v>
      </c>
      <c r="K29" s="50">
        <v>136</v>
      </c>
      <c r="L29" s="51">
        <v>-9.333333333333334</v>
      </c>
      <c r="M29" s="52">
        <v>589</v>
      </c>
      <c r="N29" s="53">
        <v>7.875457875457876</v>
      </c>
      <c r="O29" s="63"/>
    </row>
    <row r="30" spans="1:15" s="8" customFormat="1" ht="15.75" customHeight="1">
      <c r="A30" s="32">
        <v>28</v>
      </c>
      <c r="B30" s="43" t="s">
        <v>34</v>
      </c>
      <c r="C30" s="50">
        <v>152</v>
      </c>
      <c r="D30" s="51">
        <v>-0.6535947712418301</v>
      </c>
      <c r="E30" s="50">
        <v>88</v>
      </c>
      <c r="F30" s="51">
        <v>-10.204081632653061</v>
      </c>
      <c r="G30" s="59">
        <v>19</v>
      </c>
      <c r="H30" s="51">
        <v>18.75</v>
      </c>
      <c r="I30" s="50">
        <v>240</v>
      </c>
      <c r="J30" s="51">
        <v>-4.382470119521912</v>
      </c>
      <c r="K30" s="50">
        <v>98</v>
      </c>
      <c r="L30" s="51">
        <v>2.0833333333333335</v>
      </c>
      <c r="M30" s="52">
        <v>338</v>
      </c>
      <c r="N30" s="53">
        <v>-2.5936599423631126</v>
      </c>
      <c r="O30" s="63"/>
    </row>
    <row r="31" spans="1:15" s="8" customFormat="1" ht="15.75" customHeight="1">
      <c r="A31" s="32">
        <v>29</v>
      </c>
      <c r="B31" s="43" t="s">
        <v>35</v>
      </c>
      <c r="C31" s="50">
        <v>635</v>
      </c>
      <c r="D31" s="51">
        <v>77.87114845938375</v>
      </c>
      <c r="E31" s="50">
        <v>2674</v>
      </c>
      <c r="F31" s="51">
        <v>30.2484169508037</v>
      </c>
      <c r="G31" s="59">
        <v>2310</v>
      </c>
      <c r="H31" s="51">
        <v>28.190899001109877</v>
      </c>
      <c r="I31" s="50">
        <v>3309</v>
      </c>
      <c r="J31" s="51">
        <v>37.302904564315355</v>
      </c>
      <c r="K31" s="50">
        <v>1318</v>
      </c>
      <c r="L31" s="51">
        <v>11.979609175870857</v>
      </c>
      <c r="M31" s="52">
        <v>4627</v>
      </c>
      <c r="N31" s="53">
        <v>28.993587956509618</v>
      </c>
      <c r="O31" s="63"/>
    </row>
    <row r="32" spans="1:15" s="8" customFormat="1" ht="15.75" customHeight="1">
      <c r="A32" s="32">
        <v>30</v>
      </c>
      <c r="B32" s="43" t="s">
        <v>36</v>
      </c>
      <c r="C32" s="50">
        <v>11784</v>
      </c>
      <c r="D32" s="51">
        <v>-5.273311897106109</v>
      </c>
      <c r="E32" s="50">
        <v>11807</v>
      </c>
      <c r="F32" s="51">
        <v>-4.720787604906391</v>
      </c>
      <c r="G32" s="59">
        <v>8005</v>
      </c>
      <c r="H32" s="51">
        <v>-3.321256038647343</v>
      </c>
      <c r="I32" s="50">
        <v>23591</v>
      </c>
      <c r="J32" s="51">
        <v>-4.997583762886598</v>
      </c>
      <c r="K32" s="50">
        <v>0</v>
      </c>
      <c r="L32" s="51"/>
      <c r="M32" s="52">
        <v>23591</v>
      </c>
      <c r="N32" s="53">
        <v>-4.997583762886598</v>
      </c>
      <c r="O32" s="63"/>
    </row>
    <row r="33" spans="1:15" s="8" customFormat="1" ht="15.75" customHeight="1">
      <c r="A33" s="32">
        <v>31</v>
      </c>
      <c r="B33" s="43" t="s">
        <v>37</v>
      </c>
      <c r="C33" s="50">
        <v>7</v>
      </c>
      <c r="D33" s="51">
        <v>-30</v>
      </c>
      <c r="E33" s="50">
        <v>4</v>
      </c>
      <c r="F33" s="51">
        <v>100</v>
      </c>
      <c r="G33" s="59">
        <v>4</v>
      </c>
      <c r="H33" s="51">
        <v>100</v>
      </c>
      <c r="I33" s="50">
        <v>11</v>
      </c>
      <c r="J33" s="51">
        <v>-8.333333333333334</v>
      </c>
      <c r="K33" s="50">
        <v>645</v>
      </c>
      <c r="L33" s="51">
        <v>-48.646496815286625</v>
      </c>
      <c r="M33" s="52">
        <v>656</v>
      </c>
      <c r="N33" s="53">
        <v>-48.26498422712934</v>
      </c>
      <c r="O33" s="63"/>
    </row>
    <row r="34" spans="1:15" s="8" customFormat="1" ht="15.75" customHeight="1">
      <c r="A34" s="32">
        <v>32</v>
      </c>
      <c r="B34" s="43" t="s">
        <v>38</v>
      </c>
      <c r="C34" s="50">
        <v>1570</v>
      </c>
      <c r="D34" s="51">
        <v>-17.32490784623486</v>
      </c>
      <c r="E34" s="50">
        <v>2054</v>
      </c>
      <c r="F34" s="51">
        <v>-5.389221556886228</v>
      </c>
      <c r="G34" s="59">
        <v>1928</v>
      </c>
      <c r="H34" s="51">
        <v>-7.03953712632594</v>
      </c>
      <c r="I34" s="50">
        <v>3624</v>
      </c>
      <c r="J34" s="51">
        <v>-10.958230958230958</v>
      </c>
      <c r="K34" s="50">
        <v>988</v>
      </c>
      <c r="L34" s="51">
        <v>21.375921375921376</v>
      </c>
      <c r="M34" s="52">
        <v>4612</v>
      </c>
      <c r="N34" s="53">
        <v>-5.569205569205569</v>
      </c>
      <c r="O34" s="63"/>
    </row>
    <row r="35" spans="1:15" s="8" customFormat="1" ht="15.75" customHeight="1">
      <c r="A35" s="32">
        <v>33</v>
      </c>
      <c r="B35" s="43" t="s">
        <v>39</v>
      </c>
      <c r="C35" s="50">
        <v>443</v>
      </c>
      <c r="D35" s="51">
        <v>2.0737327188940093</v>
      </c>
      <c r="E35" s="50">
        <v>9</v>
      </c>
      <c r="F35" s="51"/>
      <c r="G35" s="59">
        <v>6</v>
      </c>
      <c r="H35" s="51"/>
      <c r="I35" s="50">
        <v>452</v>
      </c>
      <c r="J35" s="51">
        <v>4.147465437788019</v>
      </c>
      <c r="K35" s="50">
        <v>34</v>
      </c>
      <c r="L35" s="51">
        <v>-39.285714285714285</v>
      </c>
      <c r="M35" s="52">
        <v>486</v>
      </c>
      <c r="N35" s="53">
        <v>-0.8163265306122449</v>
      </c>
      <c r="O35" s="63"/>
    </row>
    <row r="36" spans="1:15" s="8" customFormat="1" ht="15.75" customHeight="1">
      <c r="A36" s="32">
        <v>34</v>
      </c>
      <c r="B36" s="43" t="s">
        <v>40</v>
      </c>
      <c r="C36" s="50">
        <v>360</v>
      </c>
      <c r="D36" s="51"/>
      <c r="E36" s="50">
        <v>502</v>
      </c>
      <c r="F36" s="51">
        <v>-25.074626865671643</v>
      </c>
      <c r="G36" s="59">
        <v>0</v>
      </c>
      <c r="H36" s="51"/>
      <c r="I36" s="50">
        <v>862</v>
      </c>
      <c r="J36" s="51">
        <v>28.65671641791045</v>
      </c>
      <c r="K36" s="50">
        <v>338</v>
      </c>
      <c r="L36" s="51">
        <v>-1.1695906432748537</v>
      </c>
      <c r="M36" s="52">
        <v>1200</v>
      </c>
      <c r="N36" s="53">
        <v>18.57707509881423</v>
      </c>
      <c r="O36" s="63"/>
    </row>
    <row r="37" spans="1:15" s="8" customFormat="1" ht="15.75" customHeight="1">
      <c r="A37" s="32">
        <v>35</v>
      </c>
      <c r="B37" s="43" t="s">
        <v>41</v>
      </c>
      <c r="C37" s="50">
        <v>477</v>
      </c>
      <c r="D37" s="51">
        <v>-34.7469220246238</v>
      </c>
      <c r="E37" s="50">
        <v>312</v>
      </c>
      <c r="F37" s="51">
        <v>3.3112582781456954</v>
      </c>
      <c r="G37" s="59">
        <v>271</v>
      </c>
      <c r="H37" s="51">
        <v>-1.4545454545454546</v>
      </c>
      <c r="I37" s="50">
        <v>789</v>
      </c>
      <c r="J37" s="51">
        <v>-23.62052274927396</v>
      </c>
      <c r="K37" s="50">
        <v>344</v>
      </c>
      <c r="L37" s="51">
        <v>-14.427860696517413</v>
      </c>
      <c r="M37" s="52">
        <v>1133</v>
      </c>
      <c r="N37" s="53">
        <v>-21.045296167247386</v>
      </c>
      <c r="O37" s="63"/>
    </row>
    <row r="38" spans="1:15" s="8" customFormat="1" ht="15.75" customHeight="1">
      <c r="A38" s="32">
        <v>36</v>
      </c>
      <c r="B38" s="43" t="s">
        <v>42</v>
      </c>
      <c r="C38" s="50">
        <v>1835</v>
      </c>
      <c r="D38" s="51">
        <v>6.438515081206496</v>
      </c>
      <c r="E38" s="50">
        <v>3530</v>
      </c>
      <c r="F38" s="51">
        <v>-1.835372636262514</v>
      </c>
      <c r="G38" s="59">
        <v>2912</v>
      </c>
      <c r="H38" s="51">
        <v>-5.699481865284974</v>
      </c>
      <c r="I38" s="50">
        <v>5365</v>
      </c>
      <c r="J38" s="51">
        <v>0.8458646616541353</v>
      </c>
      <c r="K38" s="50">
        <v>93</v>
      </c>
      <c r="L38" s="51">
        <v>-67.25352112676056</v>
      </c>
      <c r="M38" s="52">
        <v>5458</v>
      </c>
      <c r="N38" s="53">
        <v>-2.6052819414703783</v>
      </c>
      <c r="O38" s="63"/>
    </row>
    <row r="39" spans="1:15" s="8" customFormat="1" ht="15.75" customHeight="1">
      <c r="A39" s="32">
        <v>37</v>
      </c>
      <c r="B39" s="43" t="s">
        <v>43</v>
      </c>
      <c r="C39" s="50">
        <v>869</v>
      </c>
      <c r="D39" s="51">
        <v>9.03387703889586</v>
      </c>
      <c r="E39" s="50">
        <v>1693</v>
      </c>
      <c r="F39" s="51">
        <v>15.48431105047749</v>
      </c>
      <c r="G39" s="59">
        <v>1125</v>
      </c>
      <c r="H39" s="51">
        <v>9.86328125</v>
      </c>
      <c r="I39" s="50">
        <v>2562</v>
      </c>
      <c r="J39" s="51">
        <v>13.212549712770658</v>
      </c>
      <c r="K39" s="50">
        <v>183</v>
      </c>
      <c r="L39" s="51">
        <v>52.5</v>
      </c>
      <c r="M39" s="52">
        <v>2745</v>
      </c>
      <c r="N39" s="53">
        <v>15.190935795216115</v>
      </c>
      <c r="O39" s="63"/>
    </row>
    <row r="40" spans="1:15" s="8" customFormat="1" ht="15.75" customHeight="1">
      <c r="A40" s="11"/>
      <c r="B40" s="11" t="s">
        <v>0</v>
      </c>
      <c r="C40" s="12">
        <f>SUM(C3:C39)</f>
        <v>46247</v>
      </c>
      <c r="D40" s="53">
        <v>-0.42202269448571367</v>
      </c>
      <c r="E40" s="12">
        <f>SUM(E3:E39)</f>
        <v>53691</v>
      </c>
      <c r="F40" s="53">
        <v>2.093553907586994</v>
      </c>
      <c r="G40" s="13">
        <f>SUM(G3:G39)</f>
        <v>36786</v>
      </c>
      <c r="H40" s="51">
        <v>1.582304697208185</v>
      </c>
      <c r="I40" s="12">
        <f>SUM(I3:I39)</f>
        <v>99938</v>
      </c>
      <c r="J40" s="53">
        <v>0.9138368018741229</v>
      </c>
      <c r="K40" s="12">
        <f>SUM(K3:K39)</f>
        <v>11787</v>
      </c>
      <c r="L40" s="53">
        <v>-3.2583716349310574</v>
      </c>
      <c r="M40" s="12">
        <f>SUM(M3:M39)</f>
        <v>111659</v>
      </c>
      <c r="N40" s="53">
        <v>0.3974212575415629</v>
      </c>
      <c r="O40" s="63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60</v>
      </c>
      <c r="C1" s="66" t="str">
        <f>'Totali Gennaio'!C1</f>
        <v>Gennaio 2006 (su base2005)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47"/>
    </row>
    <row r="2" spans="1:17" s="8" customFormat="1" ht="15.75" customHeight="1">
      <c r="A2" s="32" t="s">
        <v>2</v>
      </c>
      <c r="B2" s="32" t="s">
        <v>3</v>
      </c>
      <c r="C2" s="48" t="s">
        <v>45</v>
      </c>
      <c r="D2" s="22" t="s">
        <v>5</v>
      </c>
      <c r="E2" s="48" t="s">
        <v>46</v>
      </c>
      <c r="F2" s="22" t="s">
        <v>5</v>
      </c>
      <c r="G2" s="54" t="s">
        <v>47</v>
      </c>
      <c r="H2" s="55" t="s">
        <v>5</v>
      </c>
      <c r="I2" s="56" t="s">
        <v>52</v>
      </c>
      <c r="J2" s="22" t="s">
        <v>5</v>
      </c>
      <c r="K2" s="57" t="s">
        <v>48</v>
      </c>
      <c r="L2" s="22" t="s">
        <v>5</v>
      </c>
      <c r="M2" s="58" t="s">
        <v>49</v>
      </c>
      <c r="N2" s="22" t="s">
        <v>5</v>
      </c>
      <c r="O2" s="33" t="s">
        <v>50</v>
      </c>
      <c r="P2" s="22" t="s">
        <v>5</v>
      </c>
      <c r="Q2" s="62"/>
    </row>
    <row r="3" spans="1:17" s="8" customFormat="1" ht="15.75" customHeight="1">
      <c r="A3" s="32">
        <v>1</v>
      </c>
      <c r="B3" s="43" t="s">
        <v>8</v>
      </c>
      <c r="C3" s="50">
        <v>41782</v>
      </c>
      <c r="D3" s="51">
        <v>10.464255499153976</v>
      </c>
      <c r="E3" s="50">
        <v>17385</v>
      </c>
      <c r="F3" s="51">
        <v>-14.771055985880968</v>
      </c>
      <c r="G3" s="59">
        <v>16831</v>
      </c>
      <c r="H3" s="51">
        <v>-14.515719437249226</v>
      </c>
      <c r="I3" s="50">
        <v>60</v>
      </c>
      <c r="J3" s="51"/>
      <c r="K3" s="50">
        <v>59227</v>
      </c>
      <c r="L3" s="51">
        <v>1.7261516265329258</v>
      </c>
      <c r="M3" s="50">
        <v>40</v>
      </c>
      <c r="N3" s="51">
        <v>-28.571428571428573</v>
      </c>
      <c r="O3" s="52">
        <v>59267</v>
      </c>
      <c r="P3" s="53">
        <v>1.6970383335049246</v>
      </c>
      <c r="Q3" s="63"/>
    </row>
    <row r="4" spans="1:17" s="8" customFormat="1" ht="15.75" customHeight="1">
      <c r="A4" s="32">
        <v>2</v>
      </c>
      <c r="B4" s="43" t="s">
        <v>9</v>
      </c>
      <c r="C4" s="50">
        <v>13282</v>
      </c>
      <c r="D4" s="51">
        <v>-9.584751531654186</v>
      </c>
      <c r="E4" s="50">
        <v>17245</v>
      </c>
      <c r="F4" s="51">
        <v>-14.860528264626018</v>
      </c>
      <c r="G4" s="59">
        <v>13110</v>
      </c>
      <c r="H4" s="51">
        <v>-12.640767641767175</v>
      </c>
      <c r="I4" s="50">
        <v>730</v>
      </c>
      <c r="J4" s="51">
        <v>19.672131147540984</v>
      </c>
      <c r="K4" s="50">
        <v>31257</v>
      </c>
      <c r="L4" s="51">
        <v>-12.088313879904373</v>
      </c>
      <c r="M4" s="50">
        <v>830</v>
      </c>
      <c r="N4" s="51">
        <v>60.85271317829457</v>
      </c>
      <c r="O4" s="52">
        <v>32087</v>
      </c>
      <c r="P4" s="53">
        <v>-11.044883701588533</v>
      </c>
      <c r="Q4" s="63"/>
    </row>
    <row r="5" spans="1:17" s="8" customFormat="1" ht="15.75" customHeight="1">
      <c r="A5" s="32">
        <v>3</v>
      </c>
      <c r="B5" s="43" t="s">
        <v>10</v>
      </c>
      <c r="C5" s="50">
        <v>94497</v>
      </c>
      <c r="D5" s="51">
        <v>14.715629742033384</v>
      </c>
      <c r="E5" s="50">
        <v>22683</v>
      </c>
      <c r="F5" s="51">
        <v>-6.066755010766937</v>
      </c>
      <c r="G5" s="59">
        <v>17114</v>
      </c>
      <c r="H5" s="51">
        <v>3.059135252318439</v>
      </c>
      <c r="I5" s="50">
        <v>3196</v>
      </c>
      <c r="J5" s="51">
        <v>2.4687399807630652</v>
      </c>
      <c r="K5" s="50">
        <v>120376</v>
      </c>
      <c r="L5" s="51">
        <v>9.790043961255723</v>
      </c>
      <c r="M5" s="50">
        <v>167</v>
      </c>
      <c r="N5" s="51">
        <v>-5.113636363636363</v>
      </c>
      <c r="O5" s="52">
        <v>120543</v>
      </c>
      <c r="P5" s="53">
        <v>9.766158553242638</v>
      </c>
      <c r="Q5" s="63"/>
    </row>
    <row r="6" spans="1:17" s="8" customFormat="1" ht="15.75" customHeight="1">
      <c r="A6" s="32">
        <v>4</v>
      </c>
      <c r="B6" s="43" t="s">
        <v>11</v>
      </c>
      <c r="C6" s="50">
        <v>33230</v>
      </c>
      <c r="D6" s="51">
        <v>33.76539731100556</v>
      </c>
      <c r="E6" s="50">
        <v>289235</v>
      </c>
      <c r="F6" s="51">
        <v>20.160610202445298</v>
      </c>
      <c r="G6" s="59">
        <v>262066</v>
      </c>
      <c r="H6" s="51">
        <v>21.07349435440652</v>
      </c>
      <c r="I6" s="50">
        <v>446</v>
      </c>
      <c r="J6" s="51">
        <v>-68.76750700280112</v>
      </c>
      <c r="K6" s="50">
        <v>322911</v>
      </c>
      <c r="L6" s="51">
        <v>20.950868426868233</v>
      </c>
      <c r="M6" s="50">
        <v>318</v>
      </c>
      <c r="N6" s="51">
        <v>-0.31347962382445144</v>
      </c>
      <c r="O6" s="52">
        <v>323229</v>
      </c>
      <c r="P6" s="53">
        <v>20.92549084161379</v>
      </c>
      <c r="Q6" s="63"/>
    </row>
    <row r="7" spans="1:17" s="8" customFormat="1" ht="15.75" customHeight="1">
      <c r="A7" s="32">
        <v>5</v>
      </c>
      <c r="B7" s="43" t="s">
        <v>12</v>
      </c>
      <c r="C7" s="50">
        <v>81604</v>
      </c>
      <c r="D7" s="51">
        <v>8.069023056243461</v>
      </c>
      <c r="E7" s="50">
        <v>171552</v>
      </c>
      <c r="F7" s="51">
        <v>1.6947946862051182</v>
      </c>
      <c r="G7" s="59">
        <v>128926</v>
      </c>
      <c r="H7" s="51">
        <v>1.4486367391903057</v>
      </c>
      <c r="I7" s="50">
        <v>5631</v>
      </c>
      <c r="J7" s="51">
        <v>1.955458989679522</v>
      </c>
      <c r="K7" s="50">
        <v>258787</v>
      </c>
      <c r="L7" s="51">
        <v>3.6279617342137613</v>
      </c>
      <c r="M7" s="50">
        <v>760</v>
      </c>
      <c r="N7" s="51"/>
      <c r="O7" s="52">
        <v>259547</v>
      </c>
      <c r="P7" s="53">
        <v>3.9322940651191103</v>
      </c>
      <c r="Q7" s="63"/>
    </row>
    <row r="8" spans="1:17" s="8" customFormat="1" ht="15.75" customHeight="1">
      <c r="A8" s="32">
        <v>6</v>
      </c>
      <c r="B8" s="43" t="s">
        <v>13</v>
      </c>
      <c r="C8" s="50">
        <v>4321</v>
      </c>
      <c r="D8" s="51">
        <v>40.56603773584906</v>
      </c>
      <c r="E8" s="50">
        <v>2224</v>
      </c>
      <c r="F8" s="51">
        <v>39.26111458985598</v>
      </c>
      <c r="G8" s="59">
        <v>2224</v>
      </c>
      <c r="H8" s="51">
        <v>208.4604715672677</v>
      </c>
      <c r="I8" s="50">
        <v>0</v>
      </c>
      <c r="J8" s="51"/>
      <c r="K8" s="50">
        <v>6545</v>
      </c>
      <c r="L8" s="51">
        <v>40.11988867480197</v>
      </c>
      <c r="M8" s="50">
        <v>508</v>
      </c>
      <c r="N8" s="51">
        <v>0.19723865877712032</v>
      </c>
      <c r="O8" s="52">
        <v>7053</v>
      </c>
      <c r="P8" s="53">
        <v>36.2108922363847</v>
      </c>
      <c r="Q8" s="63"/>
    </row>
    <row r="9" spans="1:17" s="8" customFormat="1" ht="15.75" customHeight="1">
      <c r="A9" s="32">
        <v>7</v>
      </c>
      <c r="B9" s="43" t="s">
        <v>14</v>
      </c>
      <c r="C9" s="50">
        <v>8613</v>
      </c>
      <c r="D9" s="51">
        <v>625.6107834877844</v>
      </c>
      <c r="E9" s="50">
        <v>12796</v>
      </c>
      <c r="F9" s="51">
        <v>-20.02000125007813</v>
      </c>
      <c r="G9" s="59">
        <v>9573</v>
      </c>
      <c r="H9" s="51">
        <v>-30.20051039008385</v>
      </c>
      <c r="I9" s="50">
        <v>355</v>
      </c>
      <c r="J9" s="51">
        <v>639.5833333333334</v>
      </c>
      <c r="K9" s="50">
        <v>21764</v>
      </c>
      <c r="L9" s="51">
        <v>26.28525008703725</v>
      </c>
      <c r="M9" s="50">
        <v>137</v>
      </c>
      <c r="N9" s="51">
        <v>-8.053691275167786</v>
      </c>
      <c r="O9" s="52">
        <v>21901</v>
      </c>
      <c r="P9" s="53">
        <v>25.990910659840072</v>
      </c>
      <c r="Q9" s="63"/>
    </row>
    <row r="10" spans="1:17" s="8" customFormat="1" ht="15.75" customHeight="1">
      <c r="A10" s="32">
        <v>8</v>
      </c>
      <c r="B10" s="43" t="s">
        <v>15</v>
      </c>
      <c r="C10" s="50">
        <v>41041</v>
      </c>
      <c r="D10" s="51">
        <v>11.52445652173913</v>
      </c>
      <c r="E10" s="50">
        <v>4134</v>
      </c>
      <c r="F10" s="51">
        <v>-30.08625063419584</v>
      </c>
      <c r="G10" s="59">
        <v>3510</v>
      </c>
      <c r="H10" s="51">
        <v>-37.07422015059161</v>
      </c>
      <c r="I10" s="50">
        <v>541</v>
      </c>
      <c r="J10" s="51">
        <v>171.85929648241205</v>
      </c>
      <c r="K10" s="50">
        <v>45716</v>
      </c>
      <c r="L10" s="51">
        <v>6.534302759134974</v>
      </c>
      <c r="M10" s="50">
        <v>81</v>
      </c>
      <c r="N10" s="51">
        <v>-30.17241379310345</v>
      </c>
      <c r="O10" s="52">
        <v>45797</v>
      </c>
      <c r="P10" s="53">
        <v>6.435344426884819</v>
      </c>
      <c r="Q10" s="63"/>
    </row>
    <row r="11" spans="1:17" s="8" customFormat="1" ht="15.75" customHeight="1">
      <c r="A11" s="32">
        <v>9</v>
      </c>
      <c r="B11" s="43" t="s">
        <v>16</v>
      </c>
      <c r="C11" s="50">
        <v>135153</v>
      </c>
      <c r="D11" s="51">
        <v>-1.7976123871042746</v>
      </c>
      <c r="E11" s="50">
        <v>11320</v>
      </c>
      <c r="F11" s="51">
        <v>32.92625645843119</v>
      </c>
      <c r="G11" s="59">
        <v>6809</v>
      </c>
      <c r="H11" s="51">
        <v>50.67492808143395</v>
      </c>
      <c r="I11" s="50">
        <v>2201</v>
      </c>
      <c r="J11" s="51">
        <v>263.801652892562</v>
      </c>
      <c r="K11" s="50">
        <v>148674</v>
      </c>
      <c r="L11" s="51">
        <v>1.3124540027802765</v>
      </c>
      <c r="M11" s="50">
        <v>79</v>
      </c>
      <c r="N11" s="51">
        <v>-21</v>
      </c>
      <c r="O11" s="52">
        <v>148753</v>
      </c>
      <c r="P11" s="53">
        <v>1.297259751579865</v>
      </c>
      <c r="Q11" s="63"/>
    </row>
    <row r="12" spans="1:17" s="8" customFormat="1" ht="15.75" customHeight="1">
      <c r="A12" s="32">
        <v>10</v>
      </c>
      <c r="B12" s="43" t="s">
        <v>17</v>
      </c>
      <c r="C12" s="50">
        <v>295599</v>
      </c>
      <c r="D12" s="51">
        <v>1.4681349160035975</v>
      </c>
      <c r="E12" s="50">
        <v>27419</v>
      </c>
      <c r="F12" s="51">
        <v>16.33008061094612</v>
      </c>
      <c r="G12" s="59">
        <v>24068</v>
      </c>
      <c r="H12" s="51">
        <v>15.667051134179163</v>
      </c>
      <c r="I12" s="50">
        <v>710</v>
      </c>
      <c r="J12" s="51">
        <v>-11.910669975186105</v>
      </c>
      <c r="K12" s="50">
        <v>323728</v>
      </c>
      <c r="L12" s="51">
        <v>2.543570120811662</v>
      </c>
      <c r="M12" s="50">
        <v>305</v>
      </c>
      <c r="N12" s="51">
        <v>179.8165137614679</v>
      </c>
      <c r="O12" s="52">
        <v>324033</v>
      </c>
      <c r="P12" s="53">
        <v>2.604755436073298</v>
      </c>
      <c r="Q12" s="63"/>
    </row>
    <row r="13" spans="1:17" s="8" customFormat="1" ht="15.75" customHeight="1">
      <c r="A13" s="32">
        <v>11</v>
      </c>
      <c r="B13" s="43" t="s">
        <v>18</v>
      </c>
      <c r="C13" s="50">
        <v>5734</v>
      </c>
      <c r="D13" s="51">
        <v>16.00242767550071</v>
      </c>
      <c r="E13" s="50">
        <v>112</v>
      </c>
      <c r="F13" s="51">
        <v>128.57142857142858</v>
      </c>
      <c r="G13" s="59">
        <v>0</v>
      </c>
      <c r="H13" s="51"/>
      <c r="I13" s="50">
        <v>0</v>
      </c>
      <c r="J13" s="51"/>
      <c r="K13" s="50">
        <v>5846</v>
      </c>
      <c r="L13" s="51">
        <v>17.107371794871796</v>
      </c>
      <c r="M13" s="50">
        <v>17</v>
      </c>
      <c r="N13" s="51">
        <v>-91.66666666666667</v>
      </c>
      <c r="O13" s="52">
        <v>5863</v>
      </c>
      <c r="P13" s="53">
        <v>12.83679753656659</v>
      </c>
      <c r="Q13" s="63"/>
    </row>
    <row r="14" spans="1:17" s="8" customFormat="1" ht="15.75" customHeight="1">
      <c r="A14" s="32">
        <v>12</v>
      </c>
      <c r="B14" s="43" t="s">
        <v>19</v>
      </c>
      <c r="C14" s="50">
        <v>1614</v>
      </c>
      <c r="D14" s="51">
        <v>-1.525320317266626</v>
      </c>
      <c r="E14" s="50">
        <v>480</v>
      </c>
      <c r="F14" s="51">
        <v>-40.298507462686565</v>
      </c>
      <c r="G14" s="59">
        <v>29</v>
      </c>
      <c r="H14" s="51">
        <v>-95.23809523809524</v>
      </c>
      <c r="I14" s="50">
        <v>0</v>
      </c>
      <c r="J14" s="51"/>
      <c r="K14" s="50">
        <v>2094</v>
      </c>
      <c r="L14" s="51">
        <v>-14.285714285714286</v>
      </c>
      <c r="M14" s="50">
        <v>569</v>
      </c>
      <c r="N14" s="51">
        <v>-13.39421613394216</v>
      </c>
      <c r="O14" s="52">
        <v>2663</v>
      </c>
      <c r="P14" s="53">
        <v>-14.096774193548388</v>
      </c>
      <c r="Q14" s="63"/>
    </row>
    <row r="15" spans="1:17" s="8" customFormat="1" ht="15.75" customHeight="1">
      <c r="A15" s="32">
        <v>13</v>
      </c>
      <c r="B15" s="43" t="s">
        <v>20</v>
      </c>
      <c r="C15" s="50">
        <v>43153</v>
      </c>
      <c r="D15" s="51">
        <v>-5.459524591959689</v>
      </c>
      <c r="E15" s="50">
        <v>75689</v>
      </c>
      <c r="F15" s="51">
        <v>4.696102027830802</v>
      </c>
      <c r="G15" s="59">
        <v>0</v>
      </c>
      <c r="H15" s="51"/>
      <c r="I15" s="50">
        <v>0</v>
      </c>
      <c r="J15" s="51"/>
      <c r="K15" s="50">
        <v>118842</v>
      </c>
      <c r="L15" s="51">
        <v>0.7656500394271615</v>
      </c>
      <c r="M15" s="50">
        <v>834</v>
      </c>
      <c r="N15" s="51">
        <v>24.29210134128167</v>
      </c>
      <c r="O15" s="52">
        <v>119626</v>
      </c>
      <c r="P15" s="53">
        <v>0.8565888205041733</v>
      </c>
      <c r="Q15" s="63"/>
    </row>
    <row r="16" spans="1:17" s="8" customFormat="1" ht="15.75" customHeight="1">
      <c r="A16" s="32">
        <v>14</v>
      </c>
      <c r="B16" s="43" t="s">
        <v>21</v>
      </c>
      <c r="C16" s="50">
        <v>311</v>
      </c>
      <c r="D16" s="51">
        <v>-24.330900243309003</v>
      </c>
      <c r="E16" s="50">
        <v>0</v>
      </c>
      <c r="F16" s="51"/>
      <c r="G16" s="59">
        <v>0</v>
      </c>
      <c r="H16" s="51"/>
      <c r="I16" s="50">
        <v>0</v>
      </c>
      <c r="J16" s="51"/>
      <c r="K16" s="50">
        <v>311</v>
      </c>
      <c r="L16" s="51">
        <v>-24.330900243309003</v>
      </c>
      <c r="M16" s="50">
        <v>152</v>
      </c>
      <c r="N16" s="51">
        <v>-33.03964757709251</v>
      </c>
      <c r="O16" s="52">
        <v>463</v>
      </c>
      <c r="P16" s="53">
        <v>-27.429467084639498</v>
      </c>
      <c r="Q16" s="63"/>
    </row>
    <row r="17" spans="1:17" s="8" customFormat="1" ht="15.75" customHeight="1">
      <c r="A17" s="32">
        <v>15</v>
      </c>
      <c r="B17" s="43" t="s">
        <v>76</v>
      </c>
      <c r="C17" s="50">
        <v>16809</v>
      </c>
      <c r="D17" s="51">
        <v>18.33157338965153</v>
      </c>
      <c r="E17" s="50">
        <v>17227</v>
      </c>
      <c r="F17" s="51">
        <v>15.539906103286384</v>
      </c>
      <c r="G17" s="59">
        <v>15352</v>
      </c>
      <c r="H17" s="51">
        <v>14.601373544341595</v>
      </c>
      <c r="I17" s="50">
        <v>235</v>
      </c>
      <c r="J17" s="51">
        <v>-9.615384615384615</v>
      </c>
      <c r="K17" s="50">
        <v>34271</v>
      </c>
      <c r="L17" s="51">
        <v>16.66723404255319</v>
      </c>
      <c r="M17" s="50">
        <v>150</v>
      </c>
      <c r="N17" s="51">
        <v>70.45454545454545</v>
      </c>
      <c r="O17" s="52">
        <v>34421</v>
      </c>
      <c r="P17" s="53">
        <v>16.827885822896516</v>
      </c>
      <c r="Q17" s="63"/>
    </row>
    <row r="18" spans="1:17" s="8" customFormat="1" ht="15.75" customHeight="1">
      <c r="A18" s="32">
        <v>16</v>
      </c>
      <c r="B18" s="43" t="s">
        <v>22</v>
      </c>
      <c r="C18" s="50">
        <v>43544</v>
      </c>
      <c r="D18" s="51">
        <v>-4.258921307798861</v>
      </c>
      <c r="E18" s="50">
        <v>24021</v>
      </c>
      <c r="F18" s="51">
        <v>-5.201468092663483</v>
      </c>
      <c r="G18" s="59">
        <v>23760</v>
      </c>
      <c r="H18" s="51">
        <v>-0.8719596145020652</v>
      </c>
      <c r="I18" s="50">
        <v>239</v>
      </c>
      <c r="J18" s="51">
        <v>-40.399002493765586</v>
      </c>
      <c r="K18" s="50">
        <v>67804</v>
      </c>
      <c r="L18" s="51">
        <v>-4.797742238946378</v>
      </c>
      <c r="M18" s="50">
        <v>387</v>
      </c>
      <c r="N18" s="51">
        <v>17.272727272727273</v>
      </c>
      <c r="O18" s="52">
        <v>68191</v>
      </c>
      <c r="P18" s="53">
        <v>-4.695951139746475</v>
      </c>
      <c r="Q18" s="63"/>
    </row>
    <row r="19" spans="1:17" s="8" customFormat="1" ht="15.75" customHeight="1">
      <c r="A19" s="32">
        <v>17</v>
      </c>
      <c r="B19" s="43" t="s">
        <v>23</v>
      </c>
      <c r="C19" s="50">
        <v>63774</v>
      </c>
      <c r="D19" s="51">
        <v>5.9632798870150365</v>
      </c>
      <c r="E19" s="50">
        <v>6208</v>
      </c>
      <c r="F19" s="51">
        <v>-27.729918509895228</v>
      </c>
      <c r="G19" s="59">
        <v>5892</v>
      </c>
      <c r="H19" s="51">
        <v>-28.797583081571</v>
      </c>
      <c r="I19" s="50">
        <v>76</v>
      </c>
      <c r="J19" s="51"/>
      <c r="K19" s="50">
        <v>70058</v>
      </c>
      <c r="L19" s="51">
        <v>1.8655034532897128</v>
      </c>
      <c r="M19" s="50">
        <v>60</v>
      </c>
      <c r="N19" s="51">
        <v>0</v>
      </c>
      <c r="O19" s="52">
        <v>70118</v>
      </c>
      <c r="P19" s="53">
        <v>1.863877387956708</v>
      </c>
      <c r="Q19" s="63"/>
    </row>
    <row r="20" spans="1:17" s="8" customFormat="1" ht="15.75" customHeight="1">
      <c r="A20" s="32">
        <v>18</v>
      </c>
      <c r="B20" s="43" t="s">
        <v>24</v>
      </c>
      <c r="C20" s="50">
        <v>489355</v>
      </c>
      <c r="D20" s="51">
        <v>19.677130615119736</v>
      </c>
      <c r="E20" s="50">
        <v>177098</v>
      </c>
      <c r="F20" s="51">
        <v>-4.84332015130674</v>
      </c>
      <c r="G20" s="59">
        <v>176638</v>
      </c>
      <c r="H20" s="51">
        <v>5.823218586371752</v>
      </c>
      <c r="I20" s="50">
        <v>581</v>
      </c>
      <c r="J20" s="51"/>
      <c r="K20" s="50">
        <v>667034</v>
      </c>
      <c r="L20" s="51">
        <v>12.105047327094761</v>
      </c>
      <c r="M20" s="50">
        <v>0</v>
      </c>
      <c r="N20" s="51"/>
      <c r="O20" s="52">
        <v>667034</v>
      </c>
      <c r="P20" s="53">
        <v>12.105047327094761</v>
      </c>
      <c r="Q20" s="63"/>
    </row>
    <row r="21" spans="1:17" s="8" customFormat="1" ht="15.75" customHeight="1">
      <c r="A21" s="32">
        <v>19</v>
      </c>
      <c r="B21" s="43" t="s">
        <v>25</v>
      </c>
      <c r="C21" s="50">
        <v>201533</v>
      </c>
      <c r="D21" s="51">
        <v>-16.640263398452202</v>
      </c>
      <c r="E21" s="50">
        <v>1276398</v>
      </c>
      <c r="F21" s="51">
        <v>11.19166218031476</v>
      </c>
      <c r="G21" s="59">
        <v>612014</v>
      </c>
      <c r="H21" s="51">
        <v>14.572459806953566</v>
      </c>
      <c r="I21" s="50">
        <v>13035</v>
      </c>
      <c r="J21" s="51">
        <v>25.844757675226877</v>
      </c>
      <c r="K21" s="50">
        <v>1490966</v>
      </c>
      <c r="L21" s="51">
        <v>6.4939962729822645</v>
      </c>
      <c r="M21" s="50">
        <v>0</v>
      </c>
      <c r="N21" s="51"/>
      <c r="O21" s="52">
        <v>1490966</v>
      </c>
      <c r="P21" s="53">
        <v>6.4939962729822645</v>
      </c>
      <c r="Q21" s="63"/>
    </row>
    <row r="22" spans="1:17" s="8" customFormat="1" ht="15.75" customHeight="1">
      <c r="A22" s="32">
        <v>20</v>
      </c>
      <c r="B22" s="43" t="s">
        <v>26</v>
      </c>
      <c r="C22" s="50">
        <v>176593</v>
      </c>
      <c r="D22" s="51">
        <v>-2.3312021591964958</v>
      </c>
      <c r="E22" s="50">
        <v>78163</v>
      </c>
      <c r="F22" s="51">
        <v>-8.749912442503911</v>
      </c>
      <c r="G22" s="59">
        <v>69005</v>
      </c>
      <c r="H22" s="51">
        <v>-12.407971566387408</v>
      </c>
      <c r="I22" s="50">
        <v>1527</v>
      </c>
      <c r="J22" s="51">
        <v>-30.74829931972789</v>
      </c>
      <c r="K22" s="50">
        <v>256283</v>
      </c>
      <c r="L22" s="51">
        <v>-4.6108437456964095</v>
      </c>
      <c r="M22" s="50">
        <v>377</v>
      </c>
      <c r="N22" s="51">
        <v>79.52380952380952</v>
      </c>
      <c r="O22" s="52">
        <v>256660</v>
      </c>
      <c r="P22" s="53">
        <v>-4.545133348953627</v>
      </c>
      <c r="Q22" s="63"/>
    </row>
    <row r="23" spans="1:17" s="8" customFormat="1" ht="15.75" customHeight="1">
      <c r="A23" s="32">
        <v>21</v>
      </c>
      <c r="B23" s="43" t="s">
        <v>27</v>
      </c>
      <c r="C23" s="50">
        <v>45903</v>
      </c>
      <c r="D23" s="51">
        <v>3.1203666262299503</v>
      </c>
      <c r="E23" s="50">
        <v>10084</v>
      </c>
      <c r="F23" s="51">
        <v>90.04900113079533</v>
      </c>
      <c r="G23" s="59">
        <v>10084</v>
      </c>
      <c r="H23" s="51">
        <v>90.08482563619228</v>
      </c>
      <c r="I23" s="50">
        <v>2194</v>
      </c>
      <c r="J23" s="51">
        <v>-22.281261069783916</v>
      </c>
      <c r="K23" s="50">
        <v>58181</v>
      </c>
      <c r="L23" s="51">
        <v>10.51991717797238</v>
      </c>
      <c r="M23" s="50">
        <v>314</v>
      </c>
      <c r="N23" s="51">
        <v>-26.11764705882353</v>
      </c>
      <c r="O23" s="52">
        <v>58495</v>
      </c>
      <c r="P23" s="53">
        <v>10.226501846687269</v>
      </c>
      <c r="Q23" s="63"/>
    </row>
    <row r="24" spans="1:17" s="8" customFormat="1" ht="15.75" customHeight="1">
      <c r="A24" s="32">
        <v>22</v>
      </c>
      <c r="B24" s="43" t="s">
        <v>28</v>
      </c>
      <c r="C24" s="50">
        <v>211024</v>
      </c>
      <c r="D24" s="51">
        <v>0.43023034456501047</v>
      </c>
      <c r="E24" s="50">
        <v>28345</v>
      </c>
      <c r="F24" s="51">
        <v>10.412122156435027</v>
      </c>
      <c r="G24" s="59">
        <v>24160</v>
      </c>
      <c r="H24" s="51">
        <v>12.132182307620905</v>
      </c>
      <c r="I24" s="50">
        <v>696</v>
      </c>
      <c r="J24" s="51">
        <v>-40.20618556701031</v>
      </c>
      <c r="K24" s="50">
        <v>240065</v>
      </c>
      <c r="L24" s="51">
        <v>1.312057934806462</v>
      </c>
      <c r="M24" s="50">
        <v>151</v>
      </c>
      <c r="N24" s="51">
        <v>228.2608695652174</v>
      </c>
      <c r="O24" s="52">
        <v>240216</v>
      </c>
      <c r="P24" s="53">
        <v>1.356106699521523</v>
      </c>
      <c r="Q24" s="63"/>
    </row>
    <row r="25" spans="1:17" s="8" customFormat="1" ht="15.75" customHeight="1">
      <c r="A25" s="32">
        <v>23</v>
      </c>
      <c r="B25" s="43" t="s">
        <v>29</v>
      </c>
      <c r="C25" s="50">
        <v>2697</v>
      </c>
      <c r="D25" s="51">
        <v>68.5625</v>
      </c>
      <c r="E25" s="50">
        <v>241</v>
      </c>
      <c r="F25" s="51">
        <v>66.20689655172414</v>
      </c>
      <c r="G25" s="59">
        <v>26</v>
      </c>
      <c r="H25" s="51">
        <v>225</v>
      </c>
      <c r="I25" s="50">
        <v>6</v>
      </c>
      <c r="J25" s="51">
        <v>-57.142857142857146</v>
      </c>
      <c r="K25" s="50">
        <v>2944</v>
      </c>
      <c r="L25" s="51">
        <v>67.36782262649233</v>
      </c>
      <c r="M25" s="50">
        <v>170</v>
      </c>
      <c r="N25" s="51">
        <v>-11.458333333333334</v>
      </c>
      <c r="O25" s="52">
        <v>3114</v>
      </c>
      <c r="P25" s="53">
        <v>59.610456176319836</v>
      </c>
      <c r="Q25" s="63"/>
    </row>
    <row r="26" spans="1:17" s="8" customFormat="1" ht="15.75" customHeight="1">
      <c r="A26" s="32">
        <v>24</v>
      </c>
      <c r="B26" s="43" t="s">
        <v>30</v>
      </c>
      <c r="C26" s="50">
        <v>1820</v>
      </c>
      <c r="D26" s="51">
        <v>15.8497772119669</v>
      </c>
      <c r="E26" s="50">
        <v>1277</v>
      </c>
      <c r="F26" s="51">
        <v>-17.453135100193922</v>
      </c>
      <c r="G26" s="59">
        <v>666</v>
      </c>
      <c r="H26" s="51">
        <v>-24.74576271186441</v>
      </c>
      <c r="I26" s="50">
        <v>3</v>
      </c>
      <c r="J26" s="51"/>
      <c r="K26" s="50">
        <v>3100</v>
      </c>
      <c r="L26" s="51">
        <v>-0.5772931366260423</v>
      </c>
      <c r="M26" s="50">
        <v>192</v>
      </c>
      <c r="N26" s="51">
        <v>326.6666666666667</v>
      </c>
      <c r="O26" s="52">
        <v>3292</v>
      </c>
      <c r="P26" s="53">
        <v>4.07840657603541</v>
      </c>
      <c r="Q26" s="63"/>
    </row>
    <row r="27" spans="1:17" s="8" customFormat="1" ht="15.75" customHeight="1">
      <c r="A27" s="32">
        <v>25</v>
      </c>
      <c r="B27" s="43" t="s">
        <v>31</v>
      </c>
      <c r="C27" s="50">
        <v>7516</v>
      </c>
      <c r="D27" s="51">
        <v>19.853292935735926</v>
      </c>
      <c r="E27" s="50">
        <v>8376</v>
      </c>
      <c r="F27" s="51">
        <v>-35.7471617060448</v>
      </c>
      <c r="G27" s="59">
        <v>8049</v>
      </c>
      <c r="H27" s="51">
        <v>-37.15646470955653</v>
      </c>
      <c r="I27" s="50">
        <v>0</v>
      </c>
      <c r="J27" s="51"/>
      <c r="K27" s="50">
        <v>15892</v>
      </c>
      <c r="L27" s="51">
        <v>-17.687885222976124</v>
      </c>
      <c r="M27" s="50">
        <v>371</v>
      </c>
      <c r="N27" s="51">
        <v>64.88888888888889</v>
      </c>
      <c r="O27" s="52">
        <v>16263</v>
      </c>
      <c r="P27" s="53">
        <v>-16.736637313127176</v>
      </c>
      <c r="Q27" s="63"/>
    </row>
    <row r="28" spans="1:17" s="8" customFormat="1" ht="15.75" customHeight="1">
      <c r="A28" s="32">
        <v>26</v>
      </c>
      <c r="B28" s="43" t="s">
        <v>32</v>
      </c>
      <c r="C28" s="50">
        <v>28203</v>
      </c>
      <c r="D28" s="51">
        <v>-14.01262233604683</v>
      </c>
      <c r="E28" s="50">
        <v>116061</v>
      </c>
      <c r="F28" s="51">
        <v>52.63953916565837</v>
      </c>
      <c r="G28" s="59">
        <v>0</v>
      </c>
      <c r="H28" s="51"/>
      <c r="I28" s="50">
        <v>231</v>
      </c>
      <c r="J28" s="51">
        <v>54</v>
      </c>
      <c r="K28" s="50">
        <v>144495</v>
      </c>
      <c r="L28" s="51">
        <v>32.58246547690049</v>
      </c>
      <c r="M28" s="50">
        <v>318</v>
      </c>
      <c r="N28" s="51">
        <v>-22.815533980582526</v>
      </c>
      <c r="O28" s="52">
        <v>144813</v>
      </c>
      <c r="P28" s="53">
        <v>32.373831092260296</v>
      </c>
      <c r="Q28" s="63"/>
    </row>
    <row r="29" spans="1:17" s="8" customFormat="1" ht="15.75" customHeight="1">
      <c r="A29" s="32">
        <v>27</v>
      </c>
      <c r="B29" s="43" t="s">
        <v>33</v>
      </c>
      <c r="C29" s="50">
        <v>29795</v>
      </c>
      <c r="D29" s="51">
        <v>17.063492063492063</v>
      </c>
      <c r="E29" s="50">
        <v>0</v>
      </c>
      <c r="F29" s="51"/>
      <c r="G29" s="59">
        <v>0</v>
      </c>
      <c r="H29" s="51"/>
      <c r="I29" s="50">
        <v>0</v>
      </c>
      <c r="J29" s="51"/>
      <c r="K29" s="50">
        <v>29795</v>
      </c>
      <c r="L29" s="51">
        <v>16.783600517383295</v>
      </c>
      <c r="M29" s="50">
        <v>0</v>
      </c>
      <c r="N29" s="51"/>
      <c r="O29" s="52">
        <v>29795</v>
      </c>
      <c r="P29" s="53">
        <v>16.783600517383295</v>
      </c>
      <c r="Q29" s="63"/>
    </row>
    <row r="30" spans="1:17" s="8" customFormat="1" ht="15.75" customHeight="1">
      <c r="A30" s="32">
        <v>28</v>
      </c>
      <c r="B30" s="43" t="s">
        <v>34</v>
      </c>
      <c r="C30" s="50">
        <v>2573</v>
      </c>
      <c r="D30" s="51">
        <v>-10.999654098927707</v>
      </c>
      <c r="E30" s="50">
        <v>7915</v>
      </c>
      <c r="F30" s="51">
        <v>18.151962979549186</v>
      </c>
      <c r="G30" s="59">
        <v>227</v>
      </c>
      <c r="H30" s="51">
        <v>886.9565217391304</v>
      </c>
      <c r="I30" s="50">
        <v>5</v>
      </c>
      <c r="J30" s="51">
        <v>-99.29278642149929</v>
      </c>
      <c r="K30" s="50">
        <v>10493</v>
      </c>
      <c r="L30" s="51">
        <v>1.903467029231815</v>
      </c>
      <c r="M30" s="50">
        <v>341</v>
      </c>
      <c r="N30" s="51">
        <v>39.75409836065574</v>
      </c>
      <c r="O30" s="52">
        <v>10834</v>
      </c>
      <c r="P30" s="53">
        <v>2.779622426714733</v>
      </c>
      <c r="Q30" s="63"/>
    </row>
    <row r="31" spans="1:17" s="8" customFormat="1" ht="15.75" customHeight="1">
      <c r="A31" s="32">
        <v>29</v>
      </c>
      <c r="B31" s="43" t="s">
        <v>35</v>
      </c>
      <c r="C31" s="50">
        <v>26229</v>
      </c>
      <c r="D31" s="51"/>
      <c r="E31" s="50">
        <v>297703</v>
      </c>
      <c r="F31" s="51">
        <v>33.77204610303534</v>
      </c>
      <c r="G31" s="59">
        <v>266260</v>
      </c>
      <c r="H31" s="51">
        <v>28.791653163197687</v>
      </c>
      <c r="I31" s="50">
        <v>123</v>
      </c>
      <c r="J31" s="51">
        <v>778.5714285714286</v>
      </c>
      <c r="K31" s="50">
        <v>324055</v>
      </c>
      <c r="L31" s="51">
        <v>45.581192664672</v>
      </c>
      <c r="M31" s="50">
        <v>2686</v>
      </c>
      <c r="N31" s="51">
        <v>6.334125098970705</v>
      </c>
      <c r="O31" s="52">
        <v>326741</v>
      </c>
      <c r="P31" s="53">
        <v>45.14081378820185</v>
      </c>
      <c r="Q31" s="63"/>
    </row>
    <row r="32" spans="1:17" s="8" customFormat="1" ht="15.75" customHeight="1">
      <c r="A32" s="32">
        <v>30</v>
      </c>
      <c r="B32" s="43" t="s">
        <v>36</v>
      </c>
      <c r="C32" s="50">
        <v>852689</v>
      </c>
      <c r="D32" s="51">
        <v>-1.6221535877168591</v>
      </c>
      <c r="E32" s="50">
        <v>1037437</v>
      </c>
      <c r="F32" s="51">
        <v>4.8041079643836335</v>
      </c>
      <c r="G32" s="59">
        <v>631829</v>
      </c>
      <c r="H32" s="51">
        <v>3.1426202051004117</v>
      </c>
      <c r="I32" s="50">
        <v>42373</v>
      </c>
      <c r="J32" s="51">
        <v>-3.504736746219712</v>
      </c>
      <c r="K32" s="50">
        <v>1932499</v>
      </c>
      <c r="L32" s="51">
        <v>1.6814142063610242</v>
      </c>
      <c r="M32" s="50">
        <v>0</v>
      </c>
      <c r="N32" s="51"/>
      <c r="O32" s="52">
        <v>1932499</v>
      </c>
      <c r="P32" s="53">
        <v>1.6814142063610242</v>
      </c>
      <c r="Q32" s="63"/>
    </row>
    <row r="33" spans="1:17" s="8" customFormat="1" ht="15.75" customHeight="1">
      <c r="A33" s="32">
        <v>31</v>
      </c>
      <c r="B33" s="43" t="s">
        <v>37</v>
      </c>
      <c r="C33" s="50">
        <v>11</v>
      </c>
      <c r="D33" s="51">
        <v>37.5</v>
      </c>
      <c r="E33" s="50">
        <v>6</v>
      </c>
      <c r="F33" s="51">
        <v>50</v>
      </c>
      <c r="G33" s="59">
        <v>6</v>
      </c>
      <c r="H33" s="51">
        <v>50</v>
      </c>
      <c r="I33" s="50">
        <v>0</v>
      </c>
      <c r="J33" s="51"/>
      <c r="K33" s="50">
        <v>17</v>
      </c>
      <c r="L33" s="51">
        <v>41.666666666666664</v>
      </c>
      <c r="M33" s="50">
        <v>712</v>
      </c>
      <c r="N33" s="51">
        <v>35.87786259541985</v>
      </c>
      <c r="O33" s="52">
        <v>729</v>
      </c>
      <c r="P33" s="53">
        <v>36.007462686567166</v>
      </c>
      <c r="Q33" s="63"/>
    </row>
    <row r="34" spans="1:17" s="8" customFormat="1" ht="15.75" customHeight="1">
      <c r="A34" s="32">
        <v>32</v>
      </c>
      <c r="B34" s="43" t="s">
        <v>38</v>
      </c>
      <c r="C34" s="50">
        <v>119528</v>
      </c>
      <c r="D34" s="51">
        <v>-8.854659142900717</v>
      </c>
      <c r="E34" s="50">
        <v>137297</v>
      </c>
      <c r="F34" s="51">
        <v>-10.920722252139441</v>
      </c>
      <c r="G34" s="59">
        <v>129922</v>
      </c>
      <c r="H34" s="51">
        <v>-11.721579365780409</v>
      </c>
      <c r="I34" s="50">
        <v>2879</v>
      </c>
      <c r="J34" s="51">
        <v>223.12008978675647</v>
      </c>
      <c r="K34" s="50">
        <v>259704</v>
      </c>
      <c r="L34" s="51">
        <v>-9.24517752306402</v>
      </c>
      <c r="M34" s="50">
        <v>757</v>
      </c>
      <c r="N34" s="51">
        <v>33.745583038869256</v>
      </c>
      <c r="O34" s="52">
        <v>260461</v>
      </c>
      <c r="P34" s="53">
        <v>-9.160313330496711</v>
      </c>
      <c r="Q34" s="63"/>
    </row>
    <row r="35" spans="1:17" s="8" customFormat="1" ht="15.75" customHeight="1">
      <c r="A35" s="32">
        <v>33</v>
      </c>
      <c r="B35" s="43" t="s">
        <v>39</v>
      </c>
      <c r="C35" s="50">
        <v>23672</v>
      </c>
      <c r="D35" s="51">
        <v>0.40719375636240246</v>
      </c>
      <c r="E35" s="50">
        <v>1067</v>
      </c>
      <c r="F35" s="51"/>
      <c r="G35" s="59">
        <v>687</v>
      </c>
      <c r="H35" s="51"/>
      <c r="I35" s="50">
        <v>0</v>
      </c>
      <c r="J35" s="51"/>
      <c r="K35" s="50">
        <v>24739</v>
      </c>
      <c r="L35" s="51">
        <v>4.9329826942653545</v>
      </c>
      <c r="M35" s="50">
        <v>28</v>
      </c>
      <c r="N35" s="51">
        <v>55.55555555555556</v>
      </c>
      <c r="O35" s="52">
        <v>24767</v>
      </c>
      <c r="P35" s="53">
        <v>4.971602949902517</v>
      </c>
      <c r="Q35" s="63"/>
    </row>
    <row r="36" spans="1:17" s="8" customFormat="1" ht="15.75" customHeight="1">
      <c r="A36" s="32">
        <v>34</v>
      </c>
      <c r="B36" s="43" t="s">
        <v>40</v>
      </c>
      <c r="C36" s="50">
        <v>10642</v>
      </c>
      <c r="D36" s="51"/>
      <c r="E36" s="50">
        <v>79982</v>
      </c>
      <c r="F36" s="51">
        <v>33.05717755485685</v>
      </c>
      <c r="G36" s="59">
        <v>0</v>
      </c>
      <c r="H36" s="51"/>
      <c r="I36" s="50">
        <v>0</v>
      </c>
      <c r="J36" s="51"/>
      <c r="K36" s="50">
        <v>90624</v>
      </c>
      <c r="L36" s="51">
        <v>50.7610919798373</v>
      </c>
      <c r="M36" s="50">
        <v>599</v>
      </c>
      <c r="N36" s="51">
        <v>-0.16666666666666666</v>
      </c>
      <c r="O36" s="52">
        <v>91223</v>
      </c>
      <c r="P36" s="53">
        <v>50.25777865625669</v>
      </c>
      <c r="Q36" s="63"/>
    </row>
    <row r="37" spans="1:17" s="8" customFormat="1" ht="15.75" customHeight="1">
      <c r="A37" s="32">
        <v>35</v>
      </c>
      <c r="B37" s="43" t="s">
        <v>41</v>
      </c>
      <c r="C37" s="50">
        <v>23076</v>
      </c>
      <c r="D37" s="51">
        <v>-25.664400992172148</v>
      </c>
      <c r="E37" s="50">
        <v>15155</v>
      </c>
      <c r="F37" s="51">
        <v>-7.01313044545343</v>
      </c>
      <c r="G37" s="59">
        <v>14056</v>
      </c>
      <c r="H37" s="51">
        <v>-7.750869593752051</v>
      </c>
      <c r="I37" s="50">
        <v>66</v>
      </c>
      <c r="J37" s="51"/>
      <c r="K37" s="50">
        <v>38297</v>
      </c>
      <c r="L37" s="51">
        <v>-19.11419942129385</v>
      </c>
      <c r="M37" s="50">
        <v>234</v>
      </c>
      <c r="N37" s="51">
        <v>9.345794392523365</v>
      </c>
      <c r="O37" s="52">
        <v>38531</v>
      </c>
      <c r="P37" s="53">
        <v>-18.986144109669688</v>
      </c>
      <c r="Q37" s="63"/>
    </row>
    <row r="38" spans="1:17" s="8" customFormat="1" ht="15.75" customHeight="1">
      <c r="A38" s="32">
        <v>36</v>
      </c>
      <c r="B38" s="43" t="s">
        <v>42</v>
      </c>
      <c r="C38" s="50">
        <v>123085</v>
      </c>
      <c r="D38" s="51">
        <v>6.58001835720347</v>
      </c>
      <c r="E38" s="50">
        <v>246761</v>
      </c>
      <c r="F38" s="51">
        <v>3.4498515922391966</v>
      </c>
      <c r="G38" s="59">
        <v>213646</v>
      </c>
      <c r="H38" s="51">
        <v>-0.6158998930083267</v>
      </c>
      <c r="I38" s="50">
        <v>1127</v>
      </c>
      <c r="J38" s="51">
        <v>-36.111111111111114</v>
      </c>
      <c r="K38" s="50">
        <v>370973</v>
      </c>
      <c r="L38" s="51">
        <v>4.269749453316919</v>
      </c>
      <c r="M38" s="50">
        <v>321</v>
      </c>
      <c r="N38" s="51">
        <v>-52.93255131964809</v>
      </c>
      <c r="O38" s="52">
        <v>371294</v>
      </c>
      <c r="P38" s="53">
        <v>4.1603079132815655</v>
      </c>
      <c r="Q38" s="63"/>
    </row>
    <row r="39" spans="1:17" s="8" customFormat="1" ht="15.75" customHeight="1">
      <c r="A39" s="32">
        <v>37</v>
      </c>
      <c r="B39" s="43" t="s">
        <v>43</v>
      </c>
      <c r="C39" s="50">
        <v>57911</v>
      </c>
      <c r="D39" s="51">
        <v>-1.1217729818330828</v>
      </c>
      <c r="E39" s="50">
        <v>115887</v>
      </c>
      <c r="F39" s="51">
        <v>20.11629473771494</v>
      </c>
      <c r="G39" s="59">
        <v>61631</v>
      </c>
      <c r="H39" s="51">
        <v>6.885069631119821</v>
      </c>
      <c r="I39" s="50">
        <v>2857</v>
      </c>
      <c r="J39" s="51">
        <v>94.75119291070212</v>
      </c>
      <c r="K39" s="50">
        <v>176655</v>
      </c>
      <c r="L39" s="51">
        <v>12.868497386815237</v>
      </c>
      <c r="M39" s="50">
        <v>349</v>
      </c>
      <c r="N39" s="51">
        <v>85.63829787234043</v>
      </c>
      <c r="O39" s="52">
        <v>177004</v>
      </c>
      <c r="P39" s="53">
        <v>12.955801457543618</v>
      </c>
      <c r="Q39" s="63"/>
    </row>
    <row r="40" spans="1:17" s="8" customFormat="1" ht="15.75" customHeight="1">
      <c r="A40" s="11"/>
      <c r="B40" s="11" t="s">
        <v>0</v>
      </c>
      <c r="C40" s="12">
        <f>SUM(C3:C39)</f>
        <v>3357916</v>
      </c>
      <c r="D40" s="53">
        <v>2.970361395758607</v>
      </c>
      <c r="E40" s="12">
        <f>SUM(E3:E39)</f>
        <v>4334983</v>
      </c>
      <c r="F40" s="53">
        <v>8.975027400979396</v>
      </c>
      <c r="G40" s="14">
        <f>SUM(G3:G39)</f>
        <v>2748170</v>
      </c>
      <c r="H40" s="51">
        <v>7.2986693133075695</v>
      </c>
      <c r="I40" s="12">
        <f>SUM(I3:I39)</f>
        <v>82123</v>
      </c>
      <c r="J40" s="53">
        <v>4.649947753396029</v>
      </c>
      <c r="K40" s="12">
        <f>SUM(K3:K39)</f>
        <v>7775022</v>
      </c>
      <c r="L40" s="53">
        <v>6.252653746471635</v>
      </c>
      <c r="M40" s="12">
        <f>SUM(M3:M39)</f>
        <v>13314</v>
      </c>
      <c r="N40" s="53">
        <v>16.7689878968602</v>
      </c>
      <c r="O40" s="12">
        <f>SUM(O3:O39)</f>
        <v>7788286</v>
      </c>
      <c r="P40" s="53">
        <v>6.268332422099017</v>
      </c>
      <c r="Q40" s="63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6"/>
      <c r="B1" s="29" t="s">
        <v>61</v>
      </c>
      <c r="C1" s="66" t="str">
        <f>'Totali Gennaio'!C1</f>
        <v>Gennaio 2006 (su base2005)</v>
      </c>
      <c r="D1" s="66"/>
      <c r="E1" s="66"/>
      <c r="F1" s="66"/>
      <c r="G1" s="66"/>
      <c r="H1" s="66"/>
      <c r="I1" s="66"/>
      <c r="J1" s="66"/>
      <c r="K1" s="66"/>
      <c r="L1" s="66"/>
      <c r="M1" s="47"/>
    </row>
    <row r="2" spans="1:13" s="8" customFormat="1" ht="15.75" customHeight="1">
      <c r="A2" s="32" t="s">
        <v>2</v>
      </c>
      <c r="B2" s="32" t="s">
        <v>3</v>
      </c>
      <c r="C2" s="48" t="s">
        <v>54</v>
      </c>
      <c r="D2" s="22" t="s">
        <v>5</v>
      </c>
      <c r="E2" s="49" t="s">
        <v>55</v>
      </c>
      <c r="F2" s="22" t="s">
        <v>5</v>
      </c>
      <c r="G2" s="36" t="s">
        <v>56</v>
      </c>
      <c r="H2" s="22" t="s">
        <v>5</v>
      </c>
      <c r="I2" s="49" t="s">
        <v>57</v>
      </c>
      <c r="J2" s="22" t="s">
        <v>5</v>
      </c>
      <c r="K2" s="34" t="s">
        <v>50</v>
      </c>
      <c r="L2" s="22" t="s">
        <v>5</v>
      </c>
      <c r="M2" s="62"/>
    </row>
    <row r="3" spans="1:13" s="8" customFormat="1" ht="15.75" customHeight="1">
      <c r="A3" s="32">
        <v>1</v>
      </c>
      <c r="B3" s="43" t="s">
        <v>8</v>
      </c>
      <c r="C3" s="50">
        <v>3</v>
      </c>
      <c r="D3" s="51">
        <v>0</v>
      </c>
      <c r="E3" s="50">
        <v>0</v>
      </c>
      <c r="F3" s="51"/>
      <c r="G3" s="50">
        <v>3</v>
      </c>
      <c r="H3" s="51">
        <v>0</v>
      </c>
      <c r="I3" s="50">
        <v>43</v>
      </c>
      <c r="J3" s="51">
        <v>-12.244897959183673</v>
      </c>
      <c r="K3" s="52">
        <v>46</v>
      </c>
      <c r="L3" s="53">
        <v>-11.538461538461538</v>
      </c>
      <c r="M3" s="63"/>
    </row>
    <row r="4" spans="1:13" s="8" customFormat="1" ht="15.75" customHeight="1">
      <c r="A4" s="32">
        <v>2</v>
      </c>
      <c r="B4" s="43" t="s">
        <v>9</v>
      </c>
      <c r="C4" s="50">
        <v>299</v>
      </c>
      <c r="D4" s="51">
        <v>28.879310344827587</v>
      </c>
      <c r="E4" s="50">
        <v>1</v>
      </c>
      <c r="F4" s="51">
        <v>-80</v>
      </c>
      <c r="G4" s="50">
        <v>300</v>
      </c>
      <c r="H4" s="51">
        <v>26.582278481012658</v>
      </c>
      <c r="I4" s="50">
        <v>88</v>
      </c>
      <c r="J4" s="51">
        <v>-9.278350515463918</v>
      </c>
      <c r="K4" s="52">
        <v>388</v>
      </c>
      <c r="L4" s="53">
        <v>16.167664670658684</v>
      </c>
      <c r="M4" s="63"/>
    </row>
    <row r="5" spans="1:13" s="8" customFormat="1" ht="15.75" customHeight="1">
      <c r="A5" s="32">
        <v>3</v>
      </c>
      <c r="B5" s="43" t="s">
        <v>10</v>
      </c>
      <c r="C5" s="50">
        <v>69</v>
      </c>
      <c r="D5" s="51">
        <v>-36.111111111111114</v>
      </c>
      <c r="E5" s="50">
        <v>0</v>
      </c>
      <c r="F5" s="51"/>
      <c r="G5" s="50">
        <v>69</v>
      </c>
      <c r="H5" s="51">
        <v>-36.111111111111114</v>
      </c>
      <c r="I5" s="50">
        <v>112</v>
      </c>
      <c r="J5" s="51">
        <v>-52.340425531914896</v>
      </c>
      <c r="K5" s="52">
        <v>181</v>
      </c>
      <c r="L5" s="53">
        <v>-47.23032069970846</v>
      </c>
      <c r="M5" s="63"/>
    </row>
    <row r="6" spans="1:13" s="8" customFormat="1" ht="15.75" customHeight="1">
      <c r="A6" s="32">
        <v>4</v>
      </c>
      <c r="B6" s="43" t="s">
        <v>11</v>
      </c>
      <c r="C6" s="50">
        <v>9664</v>
      </c>
      <c r="D6" s="51">
        <v>-2.8841322480152747</v>
      </c>
      <c r="E6" s="50">
        <v>70</v>
      </c>
      <c r="F6" s="51">
        <v>-27.835051546391753</v>
      </c>
      <c r="G6" s="50">
        <v>9734</v>
      </c>
      <c r="H6" s="51">
        <v>-3.125</v>
      </c>
      <c r="I6" s="50">
        <v>0</v>
      </c>
      <c r="J6" s="51"/>
      <c r="K6" s="52">
        <v>9734</v>
      </c>
      <c r="L6" s="53">
        <v>-3.125</v>
      </c>
      <c r="M6" s="63"/>
    </row>
    <row r="7" spans="1:13" s="8" customFormat="1" ht="15.75" customHeight="1">
      <c r="A7" s="32">
        <v>5</v>
      </c>
      <c r="B7" s="43" t="s">
        <v>12</v>
      </c>
      <c r="C7" s="50">
        <v>1090</v>
      </c>
      <c r="D7" s="51">
        <v>16.70235546038544</v>
      </c>
      <c r="E7" s="50">
        <v>672</v>
      </c>
      <c r="F7" s="51">
        <v>11.074380165289256</v>
      </c>
      <c r="G7" s="50">
        <v>1762</v>
      </c>
      <c r="H7" s="51">
        <v>14.489928525016245</v>
      </c>
      <c r="I7" s="50">
        <v>129</v>
      </c>
      <c r="J7" s="51">
        <v>-15.131578947368421</v>
      </c>
      <c r="K7" s="52">
        <v>1891</v>
      </c>
      <c r="L7" s="53">
        <v>11.827321111768185</v>
      </c>
      <c r="M7" s="63"/>
    </row>
    <row r="8" spans="1:13" s="8" customFormat="1" ht="15.75" customHeight="1">
      <c r="A8" s="32">
        <v>6</v>
      </c>
      <c r="B8" s="43" t="s">
        <v>13</v>
      </c>
      <c r="C8" s="50">
        <v>0</v>
      </c>
      <c r="D8" s="51"/>
      <c r="E8" s="50">
        <v>0</v>
      </c>
      <c r="F8" s="51"/>
      <c r="G8" s="50">
        <v>0</v>
      </c>
      <c r="H8" s="51"/>
      <c r="I8" s="50">
        <v>0</v>
      </c>
      <c r="J8" s="51"/>
      <c r="K8" s="52">
        <v>0</v>
      </c>
      <c r="L8" s="53"/>
      <c r="M8" s="63"/>
    </row>
    <row r="9" spans="1:13" s="8" customFormat="1" ht="15.75" customHeight="1">
      <c r="A9" s="32">
        <v>7</v>
      </c>
      <c r="B9" s="43" t="s">
        <v>14</v>
      </c>
      <c r="C9" s="50">
        <v>1669</v>
      </c>
      <c r="D9" s="51">
        <v>243.4156378600823</v>
      </c>
      <c r="E9" s="50">
        <v>118</v>
      </c>
      <c r="F9" s="51"/>
      <c r="G9" s="50">
        <v>1787</v>
      </c>
      <c r="H9" s="51">
        <v>267.69547325102883</v>
      </c>
      <c r="I9" s="50">
        <v>0</v>
      </c>
      <c r="J9" s="51"/>
      <c r="K9" s="52">
        <v>1787</v>
      </c>
      <c r="L9" s="53">
        <v>267.69547325102883</v>
      </c>
      <c r="M9" s="63"/>
    </row>
    <row r="10" spans="1:13" s="8" customFormat="1" ht="15.75" customHeight="1">
      <c r="A10" s="32">
        <v>8</v>
      </c>
      <c r="B10" s="43" t="s">
        <v>15</v>
      </c>
      <c r="C10" s="50">
        <v>58</v>
      </c>
      <c r="D10" s="51">
        <v>286.6666666666667</v>
      </c>
      <c r="E10" s="50">
        <v>0</v>
      </c>
      <c r="F10" s="51"/>
      <c r="G10" s="50">
        <v>58</v>
      </c>
      <c r="H10" s="51">
        <v>286.6666666666667</v>
      </c>
      <c r="I10" s="50">
        <v>73</v>
      </c>
      <c r="J10" s="51"/>
      <c r="K10" s="52">
        <v>131</v>
      </c>
      <c r="L10" s="53">
        <v>773.3333333333334</v>
      </c>
      <c r="M10" s="63"/>
    </row>
    <row r="11" spans="1:13" s="8" customFormat="1" ht="15.75" customHeight="1">
      <c r="A11" s="32">
        <v>9</v>
      </c>
      <c r="B11" s="43" t="s">
        <v>16</v>
      </c>
      <c r="C11" s="50">
        <v>181</v>
      </c>
      <c r="D11" s="51">
        <v>2.2598870056497176</v>
      </c>
      <c r="E11" s="50">
        <v>0</v>
      </c>
      <c r="F11" s="51"/>
      <c r="G11" s="50">
        <v>181</v>
      </c>
      <c r="H11" s="51">
        <v>2.2598870056497176</v>
      </c>
      <c r="I11" s="50">
        <v>183</v>
      </c>
      <c r="J11" s="51">
        <v>10.240963855421686</v>
      </c>
      <c r="K11" s="52">
        <v>364</v>
      </c>
      <c r="L11" s="53">
        <v>6.122448979591836</v>
      </c>
      <c r="M11" s="63"/>
    </row>
    <row r="12" spans="1:13" s="8" customFormat="1" ht="15.75" customHeight="1">
      <c r="A12" s="32">
        <v>10</v>
      </c>
      <c r="B12" s="43" t="s">
        <v>17</v>
      </c>
      <c r="C12" s="50">
        <v>495</v>
      </c>
      <c r="D12" s="51">
        <v>-1.5904572564612327</v>
      </c>
      <c r="E12" s="50">
        <v>1</v>
      </c>
      <c r="F12" s="51"/>
      <c r="G12" s="50">
        <v>496</v>
      </c>
      <c r="H12" s="51">
        <v>-1.3916500994035785</v>
      </c>
      <c r="I12" s="50">
        <v>258</v>
      </c>
      <c r="J12" s="51">
        <v>-8.8339222614841</v>
      </c>
      <c r="K12" s="52">
        <v>754</v>
      </c>
      <c r="L12" s="53">
        <v>-4.071246819338422</v>
      </c>
      <c r="M12" s="63"/>
    </row>
    <row r="13" spans="1:13" s="8" customFormat="1" ht="15.75" customHeight="1">
      <c r="A13" s="32">
        <v>11</v>
      </c>
      <c r="B13" s="43" t="s">
        <v>18</v>
      </c>
      <c r="C13" s="50">
        <v>0</v>
      </c>
      <c r="D13" s="51"/>
      <c r="E13" s="50">
        <v>0</v>
      </c>
      <c r="F13" s="51"/>
      <c r="G13" s="50">
        <v>0</v>
      </c>
      <c r="H13" s="51"/>
      <c r="I13" s="50">
        <v>0</v>
      </c>
      <c r="J13" s="51"/>
      <c r="K13" s="52">
        <v>0</v>
      </c>
      <c r="L13" s="53"/>
      <c r="M13" s="63"/>
    </row>
    <row r="14" spans="1:13" s="8" customFormat="1" ht="15.75" customHeight="1">
      <c r="A14" s="32">
        <v>12</v>
      </c>
      <c r="B14" s="43" t="s">
        <v>19</v>
      </c>
      <c r="C14" s="50">
        <v>0</v>
      </c>
      <c r="D14" s="51"/>
      <c r="E14" s="50">
        <v>0</v>
      </c>
      <c r="F14" s="51"/>
      <c r="G14" s="50">
        <v>0</v>
      </c>
      <c r="H14" s="51"/>
      <c r="I14" s="50">
        <v>0</v>
      </c>
      <c r="J14" s="51"/>
      <c r="K14" s="52">
        <v>0</v>
      </c>
      <c r="L14" s="53"/>
      <c r="M14" s="63"/>
    </row>
    <row r="15" spans="1:13" s="8" customFormat="1" ht="15.75" customHeight="1">
      <c r="A15" s="32">
        <v>13</v>
      </c>
      <c r="B15" s="43" t="s">
        <v>20</v>
      </c>
      <c r="C15" s="50">
        <v>88</v>
      </c>
      <c r="D15" s="51">
        <v>-1.1235955056179776</v>
      </c>
      <c r="E15" s="50">
        <v>176</v>
      </c>
      <c r="F15" s="51">
        <v>66.0377358490566</v>
      </c>
      <c r="G15" s="50">
        <v>264</v>
      </c>
      <c r="H15" s="51">
        <v>35.38461538461539</v>
      </c>
      <c r="I15" s="50">
        <v>0</v>
      </c>
      <c r="J15" s="51"/>
      <c r="K15" s="52">
        <v>264</v>
      </c>
      <c r="L15" s="53">
        <v>35.38461538461539</v>
      </c>
      <c r="M15" s="63"/>
    </row>
    <row r="16" spans="1:13" s="8" customFormat="1" ht="15.75" customHeight="1">
      <c r="A16" s="32">
        <v>14</v>
      </c>
      <c r="B16" s="43" t="s">
        <v>21</v>
      </c>
      <c r="C16" s="50">
        <v>0</v>
      </c>
      <c r="D16" s="51"/>
      <c r="E16" s="50">
        <v>0</v>
      </c>
      <c r="F16" s="51"/>
      <c r="G16" s="50">
        <v>0</v>
      </c>
      <c r="H16" s="51"/>
      <c r="I16" s="50">
        <v>0</v>
      </c>
      <c r="J16" s="51"/>
      <c r="K16" s="52">
        <v>0</v>
      </c>
      <c r="L16" s="53"/>
      <c r="M16" s="63"/>
    </row>
    <row r="17" spans="1:13" s="8" customFormat="1" ht="15.75" customHeight="1">
      <c r="A17" s="32">
        <v>15</v>
      </c>
      <c r="B17" s="43" t="s">
        <v>76</v>
      </c>
      <c r="C17" s="50">
        <v>24</v>
      </c>
      <c r="D17" s="51">
        <v>60</v>
      </c>
      <c r="E17" s="50">
        <v>0</v>
      </c>
      <c r="F17" s="51"/>
      <c r="G17" s="50">
        <v>24</v>
      </c>
      <c r="H17" s="51">
        <v>60</v>
      </c>
      <c r="I17" s="50">
        <v>0</v>
      </c>
      <c r="J17" s="51"/>
      <c r="K17" s="52">
        <v>24</v>
      </c>
      <c r="L17" s="53">
        <v>60</v>
      </c>
      <c r="M17" s="63"/>
    </row>
    <row r="18" spans="1:13" s="8" customFormat="1" ht="15.75" customHeight="1">
      <c r="A18" s="32">
        <v>16</v>
      </c>
      <c r="B18" s="43" t="s">
        <v>22</v>
      </c>
      <c r="C18" s="50">
        <v>29</v>
      </c>
      <c r="D18" s="51">
        <v>-39.583333333333336</v>
      </c>
      <c r="E18" s="50">
        <v>253</v>
      </c>
      <c r="F18" s="51">
        <v>24.63054187192118</v>
      </c>
      <c r="G18" s="50">
        <v>282</v>
      </c>
      <c r="H18" s="51">
        <v>12.350597609561753</v>
      </c>
      <c r="I18" s="50">
        <v>91</v>
      </c>
      <c r="J18" s="51">
        <v>1.1111111111111112</v>
      </c>
      <c r="K18" s="52">
        <v>373</v>
      </c>
      <c r="L18" s="53">
        <v>9.3841642228739</v>
      </c>
      <c r="M18" s="63"/>
    </row>
    <row r="19" spans="1:13" s="8" customFormat="1" ht="15.75" customHeight="1">
      <c r="A19" s="32">
        <v>17</v>
      </c>
      <c r="B19" s="43" t="s">
        <v>23</v>
      </c>
      <c r="C19" s="50">
        <v>24</v>
      </c>
      <c r="D19" s="51">
        <v>-60</v>
      </c>
      <c r="E19" s="50">
        <v>0</v>
      </c>
      <c r="F19" s="51"/>
      <c r="G19" s="50">
        <v>24</v>
      </c>
      <c r="H19" s="51">
        <v>-63.07692307692308</v>
      </c>
      <c r="I19" s="50">
        <v>145</v>
      </c>
      <c r="J19" s="51">
        <v>-23.68421052631579</v>
      </c>
      <c r="K19" s="52">
        <v>169</v>
      </c>
      <c r="L19" s="53">
        <v>-33.72549019607843</v>
      </c>
      <c r="M19" s="63"/>
    </row>
    <row r="20" spans="1:13" s="8" customFormat="1" ht="15.75" customHeight="1">
      <c r="A20" s="32">
        <v>18</v>
      </c>
      <c r="B20" s="43" t="s">
        <v>24</v>
      </c>
      <c r="C20" s="50">
        <v>1252</v>
      </c>
      <c r="D20" s="51">
        <v>3.9867109634551494</v>
      </c>
      <c r="E20" s="50">
        <v>0</v>
      </c>
      <c r="F20" s="51"/>
      <c r="G20" s="50">
        <v>1252</v>
      </c>
      <c r="H20" s="51">
        <v>3.9867109634551494</v>
      </c>
      <c r="I20" s="50">
        <v>708</v>
      </c>
      <c r="J20" s="51">
        <v>29.43327239488117</v>
      </c>
      <c r="K20" s="52">
        <v>1960</v>
      </c>
      <c r="L20" s="53">
        <v>11.936036550542546</v>
      </c>
      <c r="M20" s="63"/>
    </row>
    <row r="21" spans="1:13" s="8" customFormat="1" ht="15.75" customHeight="1">
      <c r="A21" s="32">
        <v>19</v>
      </c>
      <c r="B21" s="43" t="s">
        <v>25</v>
      </c>
      <c r="C21" s="50">
        <v>25258</v>
      </c>
      <c r="D21" s="51">
        <v>-8.259479877960192</v>
      </c>
      <c r="E21" s="50">
        <v>0</v>
      </c>
      <c r="F21" s="51"/>
      <c r="G21" s="50">
        <v>25258</v>
      </c>
      <c r="H21" s="51">
        <v>-8.259479877960192</v>
      </c>
      <c r="I21" s="50">
        <v>1113</v>
      </c>
      <c r="J21" s="51">
        <v>-19.63898916967509</v>
      </c>
      <c r="K21" s="52">
        <v>26371</v>
      </c>
      <c r="L21" s="53">
        <v>-8.80450945810423</v>
      </c>
      <c r="M21" s="63"/>
    </row>
    <row r="22" spans="1:13" s="8" customFormat="1" ht="15.75" customHeight="1">
      <c r="A22" s="32">
        <v>20</v>
      </c>
      <c r="B22" s="43" t="s">
        <v>26</v>
      </c>
      <c r="C22" s="50">
        <v>135</v>
      </c>
      <c r="D22" s="51">
        <v>-28.571428571428573</v>
      </c>
      <c r="E22" s="50">
        <v>159</v>
      </c>
      <c r="F22" s="51">
        <v>44.54545454545455</v>
      </c>
      <c r="G22" s="50">
        <v>294</v>
      </c>
      <c r="H22" s="51">
        <v>-1.6722408026755853</v>
      </c>
      <c r="I22" s="50">
        <v>249</v>
      </c>
      <c r="J22" s="51">
        <v>42.285714285714285</v>
      </c>
      <c r="K22" s="52">
        <v>543</v>
      </c>
      <c r="L22" s="53">
        <v>14.556962025316455</v>
      </c>
      <c r="M22" s="63"/>
    </row>
    <row r="23" spans="1:13" s="8" customFormat="1" ht="15.75" customHeight="1">
      <c r="A23" s="32">
        <v>21</v>
      </c>
      <c r="B23" s="43" t="s">
        <v>27</v>
      </c>
      <c r="C23" s="50">
        <v>76</v>
      </c>
      <c r="D23" s="51">
        <v>-7.317073170731708</v>
      </c>
      <c r="E23" s="50">
        <v>0</v>
      </c>
      <c r="F23" s="51"/>
      <c r="G23" s="50">
        <v>76</v>
      </c>
      <c r="H23" s="51">
        <v>-7.317073170731708</v>
      </c>
      <c r="I23" s="50">
        <v>0</v>
      </c>
      <c r="J23" s="51"/>
      <c r="K23" s="52">
        <v>76</v>
      </c>
      <c r="L23" s="53">
        <v>-7.317073170731708</v>
      </c>
      <c r="M23" s="63"/>
    </row>
    <row r="24" spans="1:13" s="8" customFormat="1" ht="15.75" customHeight="1">
      <c r="A24" s="32">
        <v>22</v>
      </c>
      <c r="B24" s="43" t="s">
        <v>28</v>
      </c>
      <c r="C24" s="50">
        <v>248</v>
      </c>
      <c r="D24" s="51">
        <v>55</v>
      </c>
      <c r="E24" s="50">
        <v>0</v>
      </c>
      <c r="F24" s="51"/>
      <c r="G24" s="50">
        <v>248</v>
      </c>
      <c r="H24" s="51">
        <v>55</v>
      </c>
      <c r="I24" s="50">
        <v>227</v>
      </c>
      <c r="J24" s="51">
        <v>22.043010752688172</v>
      </c>
      <c r="K24" s="52">
        <v>475</v>
      </c>
      <c r="L24" s="53">
        <v>37.283236994219656</v>
      </c>
      <c r="M24" s="63"/>
    </row>
    <row r="25" spans="1:13" s="8" customFormat="1" ht="15.75" customHeight="1">
      <c r="A25" s="32">
        <v>23</v>
      </c>
      <c r="B25" s="43" t="s">
        <v>29</v>
      </c>
      <c r="C25" s="50">
        <v>60</v>
      </c>
      <c r="D25" s="51">
        <v>46.34146341463415</v>
      </c>
      <c r="E25" s="50">
        <v>0</v>
      </c>
      <c r="F25" s="51"/>
      <c r="G25" s="50">
        <v>60</v>
      </c>
      <c r="H25" s="51">
        <v>46.34146341463415</v>
      </c>
      <c r="I25" s="50">
        <v>0</v>
      </c>
      <c r="J25" s="51"/>
      <c r="K25" s="52">
        <v>60</v>
      </c>
      <c r="L25" s="53">
        <v>46.34146341463415</v>
      </c>
      <c r="M25" s="63"/>
    </row>
    <row r="26" spans="1:13" s="8" customFormat="1" ht="15.75" customHeight="1">
      <c r="A26" s="32">
        <v>24</v>
      </c>
      <c r="B26" s="43" t="s">
        <v>30</v>
      </c>
      <c r="C26" s="50">
        <v>0</v>
      </c>
      <c r="D26" s="51"/>
      <c r="E26" s="50">
        <v>0</v>
      </c>
      <c r="F26" s="51"/>
      <c r="G26" s="50">
        <v>0</v>
      </c>
      <c r="H26" s="51"/>
      <c r="I26" s="50">
        <v>0</v>
      </c>
      <c r="J26" s="51"/>
      <c r="K26" s="52">
        <v>0</v>
      </c>
      <c r="L26" s="53"/>
      <c r="M26" s="63"/>
    </row>
    <row r="27" spans="1:13" s="8" customFormat="1" ht="15.75" customHeight="1">
      <c r="A27" s="32">
        <v>25</v>
      </c>
      <c r="B27" s="43" t="s">
        <v>31</v>
      </c>
      <c r="C27" s="50">
        <v>63</v>
      </c>
      <c r="D27" s="51">
        <v>34.04255319148936</v>
      </c>
      <c r="E27" s="50">
        <v>0</v>
      </c>
      <c r="F27" s="51"/>
      <c r="G27" s="50">
        <v>63</v>
      </c>
      <c r="H27" s="51">
        <v>34.04255319148936</v>
      </c>
      <c r="I27" s="50">
        <v>118</v>
      </c>
      <c r="J27" s="51">
        <v>11.320754716981131</v>
      </c>
      <c r="K27" s="52">
        <v>181</v>
      </c>
      <c r="L27" s="53">
        <v>18.30065359477124</v>
      </c>
      <c r="M27" s="63"/>
    </row>
    <row r="28" spans="1:13" s="8" customFormat="1" ht="15.75" customHeight="1">
      <c r="A28" s="32">
        <v>26</v>
      </c>
      <c r="B28" s="43" t="s">
        <v>32</v>
      </c>
      <c r="C28" s="50">
        <v>793</v>
      </c>
      <c r="D28" s="51">
        <v>70.90517241379311</v>
      </c>
      <c r="E28" s="50">
        <v>177</v>
      </c>
      <c r="F28" s="51">
        <v>-7.329842931937173</v>
      </c>
      <c r="G28" s="50">
        <v>970</v>
      </c>
      <c r="H28" s="51">
        <v>48.091603053435115</v>
      </c>
      <c r="I28" s="50">
        <v>108</v>
      </c>
      <c r="J28" s="51">
        <v>-2.7027027027027026</v>
      </c>
      <c r="K28" s="52">
        <v>1078</v>
      </c>
      <c r="L28" s="53">
        <v>40.731070496083554</v>
      </c>
      <c r="M28" s="63"/>
    </row>
    <row r="29" spans="1:13" s="8" customFormat="1" ht="15.75" customHeight="1">
      <c r="A29" s="32">
        <v>27</v>
      </c>
      <c r="B29" s="43" t="s">
        <v>33</v>
      </c>
      <c r="C29" s="50">
        <v>13</v>
      </c>
      <c r="D29" s="51">
        <v>18.181818181818183</v>
      </c>
      <c r="E29" s="50">
        <v>0</v>
      </c>
      <c r="F29" s="51"/>
      <c r="G29" s="50">
        <v>13</v>
      </c>
      <c r="H29" s="51">
        <v>18.181818181818183</v>
      </c>
      <c r="I29" s="50">
        <v>0</v>
      </c>
      <c r="J29" s="51"/>
      <c r="K29" s="52">
        <v>13</v>
      </c>
      <c r="L29" s="53">
        <v>18.181818181818183</v>
      </c>
      <c r="M29" s="63"/>
    </row>
    <row r="30" spans="1:13" s="8" customFormat="1" ht="15.75" customHeight="1">
      <c r="A30" s="32">
        <v>28</v>
      </c>
      <c r="B30" s="43" t="s">
        <v>34</v>
      </c>
      <c r="C30" s="50">
        <v>76</v>
      </c>
      <c r="D30" s="51">
        <v>-30.275229357798164</v>
      </c>
      <c r="E30" s="50">
        <v>0</v>
      </c>
      <c r="F30" s="51"/>
      <c r="G30" s="50">
        <v>76</v>
      </c>
      <c r="H30" s="51">
        <v>-30.275229357798164</v>
      </c>
      <c r="I30" s="50">
        <v>0</v>
      </c>
      <c r="J30" s="51"/>
      <c r="K30" s="52">
        <v>76</v>
      </c>
      <c r="L30" s="53">
        <v>-30.275229357798164</v>
      </c>
      <c r="M30" s="63"/>
    </row>
    <row r="31" spans="1:13" s="8" customFormat="1" ht="15.75" customHeight="1">
      <c r="A31" s="32">
        <v>29</v>
      </c>
      <c r="B31" s="43" t="s">
        <v>35</v>
      </c>
      <c r="C31" s="50">
        <v>1737</v>
      </c>
      <c r="D31" s="51">
        <v>-7.655502392344498</v>
      </c>
      <c r="E31" s="50">
        <v>0</v>
      </c>
      <c r="F31" s="51"/>
      <c r="G31" s="50">
        <v>1737</v>
      </c>
      <c r="H31" s="51">
        <v>-7.655502392344498</v>
      </c>
      <c r="I31" s="50">
        <v>6</v>
      </c>
      <c r="J31" s="51"/>
      <c r="K31" s="52">
        <v>1743</v>
      </c>
      <c r="L31" s="53">
        <v>-7.33652312599681</v>
      </c>
      <c r="M31" s="63"/>
    </row>
    <row r="32" spans="1:13" s="8" customFormat="1" ht="15.75" customHeight="1">
      <c r="A32" s="32">
        <v>30</v>
      </c>
      <c r="B32" s="43" t="s">
        <v>36</v>
      </c>
      <c r="C32" s="50">
        <v>8742</v>
      </c>
      <c r="D32" s="51">
        <v>4.270038167938932</v>
      </c>
      <c r="E32" s="50">
        <v>0</v>
      </c>
      <c r="F32" s="51"/>
      <c r="G32" s="50">
        <v>8742</v>
      </c>
      <c r="H32" s="51">
        <v>4.270038167938932</v>
      </c>
      <c r="I32" s="50">
        <v>3256</v>
      </c>
      <c r="J32" s="51">
        <v>-5.293775450843514</v>
      </c>
      <c r="K32" s="52">
        <v>11998</v>
      </c>
      <c r="L32" s="53">
        <v>1.4887497885298595</v>
      </c>
      <c r="M32" s="63"/>
    </row>
    <row r="33" spans="1:13" s="8" customFormat="1" ht="15.75" customHeight="1">
      <c r="A33" s="32">
        <v>31</v>
      </c>
      <c r="B33" s="43" t="s">
        <v>37</v>
      </c>
      <c r="C33" s="50">
        <v>0</v>
      </c>
      <c r="D33" s="51"/>
      <c r="E33" s="50">
        <v>0</v>
      </c>
      <c r="F33" s="51"/>
      <c r="G33" s="50">
        <v>0</v>
      </c>
      <c r="H33" s="51"/>
      <c r="I33" s="50">
        <v>0</v>
      </c>
      <c r="J33" s="51"/>
      <c r="K33" s="52">
        <v>0</v>
      </c>
      <c r="L33" s="53"/>
      <c r="M33" s="63"/>
    </row>
    <row r="34" spans="1:13" s="8" customFormat="1" ht="15.75" customHeight="1">
      <c r="A34" s="32">
        <v>32</v>
      </c>
      <c r="B34" s="43" t="s">
        <v>38</v>
      </c>
      <c r="C34" s="50">
        <v>103</v>
      </c>
      <c r="D34" s="51">
        <v>-46.90721649484536</v>
      </c>
      <c r="E34" s="50">
        <v>717</v>
      </c>
      <c r="F34" s="51">
        <v>-14.84560570071259</v>
      </c>
      <c r="G34" s="50">
        <v>820</v>
      </c>
      <c r="H34" s="51">
        <v>-20.84942084942085</v>
      </c>
      <c r="I34" s="50">
        <v>142</v>
      </c>
      <c r="J34" s="51">
        <v>5.970149253731344</v>
      </c>
      <c r="K34" s="52">
        <v>961</v>
      </c>
      <c r="L34" s="53">
        <v>-17.863247863247864</v>
      </c>
      <c r="M34" s="63"/>
    </row>
    <row r="35" spans="1:13" s="8" customFormat="1" ht="15.75" customHeight="1">
      <c r="A35" s="32">
        <v>33</v>
      </c>
      <c r="B35" s="43" t="s">
        <v>39</v>
      </c>
      <c r="C35" s="50">
        <v>3</v>
      </c>
      <c r="D35" s="51">
        <v>-50</v>
      </c>
      <c r="E35" s="50">
        <v>0</v>
      </c>
      <c r="F35" s="51"/>
      <c r="G35" s="50">
        <v>3</v>
      </c>
      <c r="H35" s="51">
        <v>-50</v>
      </c>
      <c r="I35" s="50">
        <v>1</v>
      </c>
      <c r="J35" s="51">
        <v>0</v>
      </c>
      <c r="K35" s="52">
        <v>4</v>
      </c>
      <c r="L35" s="53">
        <v>-33.333333333333336</v>
      </c>
      <c r="M35" s="63"/>
    </row>
    <row r="36" spans="1:13" s="8" customFormat="1" ht="15.75" customHeight="1">
      <c r="A36" s="32">
        <v>34</v>
      </c>
      <c r="B36" s="43" t="s">
        <v>40</v>
      </c>
      <c r="C36" s="50">
        <v>1454</v>
      </c>
      <c r="D36" s="51">
        <v>40.48309178743961</v>
      </c>
      <c r="E36" s="50">
        <v>0</v>
      </c>
      <c r="F36" s="51"/>
      <c r="G36" s="50">
        <v>1454</v>
      </c>
      <c r="H36" s="51">
        <v>40.48309178743961</v>
      </c>
      <c r="I36" s="50">
        <v>0</v>
      </c>
      <c r="J36" s="51"/>
      <c r="K36" s="52">
        <v>1454</v>
      </c>
      <c r="L36" s="53">
        <v>37.42911153119093</v>
      </c>
      <c r="M36" s="63"/>
    </row>
    <row r="37" spans="1:13" s="8" customFormat="1" ht="15.75" customHeight="1">
      <c r="A37" s="32">
        <v>35</v>
      </c>
      <c r="B37" s="43" t="s">
        <v>41</v>
      </c>
      <c r="C37" s="50">
        <v>13</v>
      </c>
      <c r="D37" s="51">
        <v>-38.095238095238095</v>
      </c>
      <c r="E37" s="50">
        <v>29</v>
      </c>
      <c r="F37" s="51">
        <v>3.5714285714285716</v>
      </c>
      <c r="G37" s="50">
        <v>42</v>
      </c>
      <c r="H37" s="51">
        <v>-14.285714285714286</v>
      </c>
      <c r="I37" s="50">
        <v>5</v>
      </c>
      <c r="J37" s="51">
        <v>0</v>
      </c>
      <c r="K37" s="52">
        <v>47</v>
      </c>
      <c r="L37" s="53">
        <v>-12.962962962962964</v>
      </c>
      <c r="M37" s="63"/>
    </row>
    <row r="38" spans="1:13" s="8" customFormat="1" ht="15.75" customHeight="1">
      <c r="A38" s="32">
        <v>36</v>
      </c>
      <c r="B38" s="43" t="s">
        <v>42</v>
      </c>
      <c r="C38" s="50">
        <v>587</v>
      </c>
      <c r="D38" s="51">
        <v>16.932270916334662</v>
      </c>
      <c r="E38" s="50">
        <v>800</v>
      </c>
      <c r="F38" s="51">
        <v>-7.940161104718067</v>
      </c>
      <c r="G38" s="50">
        <v>1387</v>
      </c>
      <c r="H38" s="51">
        <v>1.1670313639679066</v>
      </c>
      <c r="I38" s="50">
        <v>312</v>
      </c>
      <c r="J38" s="51">
        <v>38.05309734513274</v>
      </c>
      <c r="K38" s="52">
        <v>1699</v>
      </c>
      <c r="L38" s="53">
        <v>6.320400500625782</v>
      </c>
      <c r="M38" s="63"/>
    </row>
    <row r="39" spans="1:13" s="8" customFormat="1" ht="15.75" customHeight="1">
      <c r="A39" s="32">
        <v>37</v>
      </c>
      <c r="B39" s="43" t="s">
        <v>43</v>
      </c>
      <c r="C39" s="50">
        <v>300</v>
      </c>
      <c r="D39" s="51"/>
      <c r="E39" s="50">
        <v>561</v>
      </c>
      <c r="F39" s="51">
        <v>-6.187290969899665</v>
      </c>
      <c r="G39" s="50">
        <v>861</v>
      </c>
      <c r="H39" s="51">
        <v>39.09531502423263</v>
      </c>
      <c r="I39" s="50">
        <v>91</v>
      </c>
      <c r="J39" s="51">
        <v>-7.142857142857143</v>
      </c>
      <c r="K39" s="52">
        <v>952</v>
      </c>
      <c r="L39" s="53">
        <v>32.775453277545324</v>
      </c>
      <c r="M39" s="63"/>
    </row>
    <row r="40" spans="1:13" s="8" customFormat="1" ht="15.75" customHeight="1">
      <c r="A40" s="11"/>
      <c r="B40" s="11" t="s">
        <v>0</v>
      </c>
      <c r="C40" s="12">
        <f>SUM(C3:C39)</f>
        <v>54606</v>
      </c>
      <c r="D40" s="53">
        <v>0.18714222809335096</v>
      </c>
      <c r="E40" s="12">
        <f>SUM(E3:E39)</f>
        <v>3734</v>
      </c>
      <c r="F40" s="53">
        <v>2.0497403662202784</v>
      </c>
      <c r="G40" s="12">
        <f>SUM(G3:G39)</f>
        <v>58340</v>
      </c>
      <c r="H40" s="53">
        <v>0.30431717758712584</v>
      </c>
      <c r="I40" s="12">
        <f>SUM(I3:I39)</f>
        <v>7458</v>
      </c>
      <c r="J40" s="53">
        <v>-3.0925155925155927</v>
      </c>
      <c r="K40" s="12">
        <f>SUM(K3:K39)</f>
        <v>65797</v>
      </c>
      <c r="L40" s="53">
        <v>-0.09565745520801701</v>
      </c>
      <c r="M40" s="63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="57" zoomScaleNormal="57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8" width="9.140625" style="7" customWidth="1"/>
    <col min="19" max="16384" width="9.140625" style="1" customWidth="1"/>
  </cols>
  <sheetData>
    <row r="1" spans="2:14" s="9" customFormat="1" ht="15.75" customHeight="1">
      <c r="B1" s="29" t="s">
        <v>62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9" s="8" customFormat="1" ht="15.75" customHeight="1">
      <c r="A2" s="31" t="s">
        <v>2</v>
      </c>
      <c r="B2" s="32" t="s">
        <v>3</v>
      </c>
      <c r="C2" s="33" t="s">
        <v>63</v>
      </c>
      <c r="D2" s="34" t="s">
        <v>64</v>
      </c>
      <c r="E2" s="35" t="s">
        <v>65</v>
      </c>
      <c r="F2" s="34" t="s">
        <v>66</v>
      </c>
      <c r="G2" s="36" t="s">
        <v>67</v>
      </c>
      <c r="H2" s="34" t="s">
        <v>68</v>
      </c>
      <c r="I2" s="35" t="s">
        <v>69</v>
      </c>
      <c r="J2" s="34" t="s">
        <v>70</v>
      </c>
      <c r="K2" s="34" t="s">
        <v>71</v>
      </c>
      <c r="L2" s="34" t="s">
        <v>72</v>
      </c>
      <c r="M2" s="34" t="s">
        <v>73</v>
      </c>
      <c r="N2" s="34" t="s">
        <v>74</v>
      </c>
      <c r="O2" s="37"/>
      <c r="P2" s="38"/>
      <c r="Q2" s="38"/>
      <c r="R2" s="38"/>
      <c r="S2" s="38"/>
    </row>
    <row r="3" spans="1:19" s="8" customFormat="1" ht="15.75" customHeight="1">
      <c r="A3" s="39">
        <v>1</v>
      </c>
      <c r="B3" s="15" t="s">
        <v>8</v>
      </c>
      <c r="C3" s="40" t="s">
        <v>75</v>
      </c>
      <c r="D3" s="40" t="s">
        <v>75</v>
      </c>
      <c r="E3" s="40" t="s">
        <v>75</v>
      </c>
      <c r="F3" s="40" t="s">
        <v>75</v>
      </c>
      <c r="G3" s="40" t="s">
        <v>75</v>
      </c>
      <c r="H3" s="40" t="s">
        <v>75</v>
      </c>
      <c r="I3" s="40" t="s">
        <v>75</v>
      </c>
      <c r="J3" s="40" t="s">
        <v>75</v>
      </c>
      <c r="K3" s="40" t="s">
        <v>75</v>
      </c>
      <c r="L3" s="40" t="s">
        <v>75</v>
      </c>
      <c r="M3" s="41" t="s">
        <v>75</v>
      </c>
      <c r="N3" s="41" t="s">
        <v>75</v>
      </c>
      <c r="O3" s="42"/>
      <c r="P3" s="38"/>
      <c r="Q3" s="38"/>
      <c r="R3" s="38"/>
      <c r="S3" s="38"/>
    </row>
    <row r="4" spans="1:19" s="8" customFormat="1" ht="15.75" customHeight="1">
      <c r="A4" s="39">
        <v>2</v>
      </c>
      <c r="B4" s="15" t="s">
        <v>9</v>
      </c>
      <c r="C4" s="40" t="s">
        <v>75</v>
      </c>
      <c r="D4" s="40" t="s">
        <v>75</v>
      </c>
      <c r="E4" s="40" t="s">
        <v>75</v>
      </c>
      <c r="F4" s="40" t="s">
        <v>75</v>
      </c>
      <c r="G4" s="40" t="s">
        <v>75</v>
      </c>
      <c r="H4" s="40" t="s">
        <v>75</v>
      </c>
      <c r="I4" s="40" t="s">
        <v>75</v>
      </c>
      <c r="J4" s="40" t="s">
        <v>75</v>
      </c>
      <c r="K4" s="40" t="s">
        <v>75</v>
      </c>
      <c r="L4" s="40" t="s">
        <v>75</v>
      </c>
      <c r="M4" s="41" t="s">
        <v>75</v>
      </c>
      <c r="N4" s="41" t="s">
        <v>75</v>
      </c>
      <c r="O4" s="42"/>
      <c r="P4" s="38"/>
      <c r="Q4" s="38"/>
      <c r="R4" s="38"/>
      <c r="S4" s="38"/>
    </row>
    <row r="5" spans="1:19" s="8" customFormat="1" ht="15.75" customHeight="1">
      <c r="A5" s="39">
        <v>3</v>
      </c>
      <c r="B5" s="15" t="s">
        <v>10</v>
      </c>
      <c r="C5" s="40" t="s">
        <v>75</v>
      </c>
      <c r="D5" s="40" t="s">
        <v>75</v>
      </c>
      <c r="E5" s="40" t="s">
        <v>75</v>
      </c>
      <c r="F5" s="40" t="s">
        <v>75</v>
      </c>
      <c r="G5" s="40" t="s">
        <v>75</v>
      </c>
      <c r="H5" s="40" t="s">
        <v>75</v>
      </c>
      <c r="I5" s="40" t="s">
        <v>75</v>
      </c>
      <c r="J5" s="40" t="s">
        <v>75</v>
      </c>
      <c r="K5" s="40" t="s">
        <v>75</v>
      </c>
      <c r="L5" s="40" t="s">
        <v>75</v>
      </c>
      <c r="M5" s="41" t="s">
        <v>75</v>
      </c>
      <c r="N5" s="41" t="s">
        <v>75</v>
      </c>
      <c r="O5" s="42"/>
      <c r="P5" s="38"/>
      <c r="Q5" s="38"/>
      <c r="R5" s="38"/>
      <c r="S5" s="38"/>
    </row>
    <row r="6" spans="1:14" s="8" customFormat="1" ht="15.75" customHeight="1">
      <c r="A6" s="39">
        <v>4</v>
      </c>
      <c r="B6" s="15" t="s">
        <v>11</v>
      </c>
      <c r="C6" s="40" t="s">
        <v>75</v>
      </c>
      <c r="D6" s="40" t="s">
        <v>75</v>
      </c>
      <c r="E6" s="40" t="s">
        <v>75</v>
      </c>
      <c r="F6" s="40" t="s">
        <v>75</v>
      </c>
      <c r="G6" s="40" t="s">
        <v>75</v>
      </c>
      <c r="H6" s="40" t="s">
        <v>75</v>
      </c>
      <c r="I6" s="40" t="s">
        <v>75</v>
      </c>
      <c r="J6" s="40" t="s">
        <v>75</v>
      </c>
      <c r="K6" s="40" t="s">
        <v>75</v>
      </c>
      <c r="L6" s="40" t="s">
        <v>75</v>
      </c>
      <c r="M6" s="41" t="s">
        <v>75</v>
      </c>
      <c r="N6" s="41" t="s">
        <v>75</v>
      </c>
    </row>
    <row r="7" spans="1:14" s="8" customFormat="1" ht="15.75" customHeight="1">
      <c r="A7" s="39">
        <v>5</v>
      </c>
      <c r="B7" s="15" t="s">
        <v>12</v>
      </c>
      <c r="C7" s="40" t="s">
        <v>75</v>
      </c>
      <c r="D7" s="40" t="s">
        <v>75</v>
      </c>
      <c r="E7" s="40" t="s">
        <v>75</v>
      </c>
      <c r="F7" s="40" t="s">
        <v>75</v>
      </c>
      <c r="G7" s="40" t="s">
        <v>75</v>
      </c>
      <c r="H7" s="40" t="s">
        <v>75</v>
      </c>
      <c r="I7" s="40" t="s">
        <v>75</v>
      </c>
      <c r="J7" s="40" t="s">
        <v>75</v>
      </c>
      <c r="K7" s="40" t="s">
        <v>75</v>
      </c>
      <c r="L7" s="40" t="s">
        <v>75</v>
      </c>
      <c r="M7" s="41" t="s">
        <v>75</v>
      </c>
      <c r="N7" s="41" t="s">
        <v>75</v>
      </c>
    </row>
    <row r="8" spans="1:14" s="8" customFormat="1" ht="15.75" customHeight="1">
      <c r="A8" s="39">
        <v>6</v>
      </c>
      <c r="B8" s="15" t="s">
        <v>13</v>
      </c>
      <c r="C8" s="40" t="s">
        <v>75</v>
      </c>
      <c r="D8" s="40" t="s">
        <v>75</v>
      </c>
      <c r="E8" s="40" t="s">
        <v>75</v>
      </c>
      <c r="F8" s="40" t="s">
        <v>75</v>
      </c>
      <c r="G8" s="40" t="s">
        <v>75</v>
      </c>
      <c r="H8" s="40" t="s">
        <v>75</v>
      </c>
      <c r="I8" s="40" t="s">
        <v>75</v>
      </c>
      <c r="J8" s="40" t="s">
        <v>75</v>
      </c>
      <c r="K8" s="40" t="s">
        <v>75</v>
      </c>
      <c r="L8" s="40" t="s">
        <v>75</v>
      </c>
      <c r="M8" s="41" t="s">
        <v>75</v>
      </c>
      <c r="N8" s="41" t="s">
        <v>75</v>
      </c>
    </row>
    <row r="9" spans="1:14" s="8" customFormat="1" ht="15.75" customHeight="1">
      <c r="A9" s="39">
        <v>7</v>
      </c>
      <c r="B9" s="15" t="s">
        <v>14</v>
      </c>
      <c r="C9" s="40" t="s">
        <v>75</v>
      </c>
      <c r="D9" s="40" t="s">
        <v>75</v>
      </c>
      <c r="E9" s="40" t="s">
        <v>75</v>
      </c>
      <c r="F9" s="40" t="s">
        <v>75</v>
      </c>
      <c r="G9" s="40" t="s">
        <v>75</v>
      </c>
      <c r="H9" s="40" t="s">
        <v>75</v>
      </c>
      <c r="I9" s="40" t="s">
        <v>75</v>
      </c>
      <c r="J9" s="40" t="s">
        <v>75</v>
      </c>
      <c r="K9" s="40" t="s">
        <v>75</v>
      </c>
      <c r="L9" s="40" t="s">
        <v>75</v>
      </c>
      <c r="M9" s="41" t="s">
        <v>75</v>
      </c>
      <c r="N9" s="41" t="s">
        <v>75</v>
      </c>
    </row>
    <row r="10" spans="1:14" s="8" customFormat="1" ht="15.75" customHeight="1">
      <c r="A10" s="39">
        <v>8</v>
      </c>
      <c r="B10" s="15" t="s">
        <v>15</v>
      </c>
      <c r="C10" s="40" t="s">
        <v>75</v>
      </c>
      <c r="D10" s="40" t="s">
        <v>75</v>
      </c>
      <c r="E10" s="40" t="s">
        <v>75</v>
      </c>
      <c r="F10" s="40" t="s">
        <v>75</v>
      </c>
      <c r="G10" s="40" t="s">
        <v>75</v>
      </c>
      <c r="H10" s="40" t="s">
        <v>75</v>
      </c>
      <c r="I10" s="40" t="s">
        <v>75</v>
      </c>
      <c r="J10" s="40" t="s">
        <v>75</v>
      </c>
      <c r="K10" s="40" t="s">
        <v>75</v>
      </c>
      <c r="L10" s="40" t="s">
        <v>75</v>
      </c>
      <c r="M10" s="41" t="s">
        <v>75</v>
      </c>
      <c r="N10" s="41" t="s">
        <v>75</v>
      </c>
    </row>
    <row r="11" spans="1:14" s="8" customFormat="1" ht="15.75" customHeight="1">
      <c r="A11" s="39">
        <v>9</v>
      </c>
      <c r="B11" s="15" t="s">
        <v>16</v>
      </c>
      <c r="C11" s="40" t="s">
        <v>75</v>
      </c>
      <c r="D11" s="40" t="s">
        <v>75</v>
      </c>
      <c r="E11" s="40" t="s">
        <v>75</v>
      </c>
      <c r="F11" s="40" t="s">
        <v>75</v>
      </c>
      <c r="G11" s="40" t="s">
        <v>75</v>
      </c>
      <c r="H11" s="40" t="s">
        <v>75</v>
      </c>
      <c r="I11" s="40" t="s">
        <v>75</v>
      </c>
      <c r="J11" s="40" t="s">
        <v>75</v>
      </c>
      <c r="K11" s="40" t="s">
        <v>75</v>
      </c>
      <c r="L11" s="40" t="s">
        <v>75</v>
      </c>
      <c r="M11" s="41" t="s">
        <v>75</v>
      </c>
      <c r="N11" s="41" t="s">
        <v>75</v>
      </c>
    </row>
    <row r="12" spans="1:14" s="8" customFormat="1" ht="15.75" customHeight="1">
      <c r="A12" s="39">
        <v>10</v>
      </c>
      <c r="B12" s="15" t="s">
        <v>17</v>
      </c>
      <c r="C12" s="40" t="s">
        <v>75</v>
      </c>
      <c r="D12" s="40" t="s">
        <v>75</v>
      </c>
      <c r="E12" s="40" t="s">
        <v>75</v>
      </c>
      <c r="F12" s="40" t="s">
        <v>75</v>
      </c>
      <c r="G12" s="40" t="s">
        <v>75</v>
      </c>
      <c r="H12" s="40" t="s">
        <v>75</v>
      </c>
      <c r="I12" s="40" t="s">
        <v>75</v>
      </c>
      <c r="J12" s="40" t="s">
        <v>75</v>
      </c>
      <c r="K12" s="40" t="s">
        <v>75</v>
      </c>
      <c r="L12" s="40" t="s">
        <v>75</v>
      </c>
      <c r="M12" s="41" t="s">
        <v>75</v>
      </c>
      <c r="N12" s="41" t="s">
        <v>75</v>
      </c>
    </row>
    <row r="13" spans="1:14" s="8" customFormat="1" ht="15.75" customHeight="1">
      <c r="A13" s="39">
        <v>11</v>
      </c>
      <c r="B13" s="43" t="s">
        <v>18</v>
      </c>
      <c r="C13" s="40" t="s">
        <v>75</v>
      </c>
      <c r="D13" s="40" t="s">
        <v>75</v>
      </c>
      <c r="E13" s="40" t="s">
        <v>75</v>
      </c>
      <c r="F13" s="40" t="s">
        <v>75</v>
      </c>
      <c r="G13" s="40" t="s">
        <v>75</v>
      </c>
      <c r="H13" s="40" t="s">
        <v>75</v>
      </c>
      <c r="I13" s="40" t="s">
        <v>75</v>
      </c>
      <c r="J13" s="40" t="s">
        <v>75</v>
      </c>
      <c r="K13" s="40" t="s">
        <v>75</v>
      </c>
      <c r="L13" s="40" t="s">
        <v>75</v>
      </c>
      <c r="M13" s="41" t="s">
        <v>75</v>
      </c>
      <c r="N13" s="41" t="s">
        <v>75</v>
      </c>
    </row>
    <row r="14" spans="1:14" s="8" customFormat="1" ht="15.75" customHeight="1">
      <c r="A14" s="39">
        <v>12</v>
      </c>
      <c r="B14" s="15" t="s">
        <v>19</v>
      </c>
      <c r="C14" s="40" t="s">
        <v>75</v>
      </c>
      <c r="D14" s="40" t="s">
        <v>75</v>
      </c>
      <c r="E14" s="40" t="s">
        <v>75</v>
      </c>
      <c r="F14" s="40" t="s">
        <v>75</v>
      </c>
      <c r="G14" s="40" t="s">
        <v>75</v>
      </c>
      <c r="H14" s="40" t="s">
        <v>75</v>
      </c>
      <c r="I14" s="40" t="s">
        <v>75</v>
      </c>
      <c r="J14" s="40" t="s">
        <v>75</v>
      </c>
      <c r="K14" s="40" t="s">
        <v>75</v>
      </c>
      <c r="L14" s="40" t="s">
        <v>75</v>
      </c>
      <c r="M14" s="41" t="s">
        <v>75</v>
      </c>
      <c r="N14" s="41" t="s">
        <v>75</v>
      </c>
    </row>
    <row r="15" spans="1:14" s="8" customFormat="1" ht="15.75" customHeight="1">
      <c r="A15" s="39">
        <v>13</v>
      </c>
      <c r="B15" s="15" t="s">
        <v>20</v>
      </c>
      <c r="C15" s="40" t="s">
        <v>75</v>
      </c>
      <c r="D15" s="40" t="s">
        <v>75</v>
      </c>
      <c r="E15" s="40" t="s">
        <v>75</v>
      </c>
      <c r="F15" s="40" t="s">
        <v>75</v>
      </c>
      <c r="G15" s="40" t="s">
        <v>75</v>
      </c>
      <c r="H15" s="40" t="s">
        <v>75</v>
      </c>
      <c r="I15" s="40" t="s">
        <v>75</v>
      </c>
      <c r="J15" s="40" t="s">
        <v>75</v>
      </c>
      <c r="K15" s="40" t="s">
        <v>75</v>
      </c>
      <c r="L15" s="40" t="s">
        <v>75</v>
      </c>
      <c r="M15" s="41" t="s">
        <v>75</v>
      </c>
      <c r="N15" s="41" t="s">
        <v>75</v>
      </c>
    </row>
    <row r="16" spans="1:14" s="8" customFormat="1" ht="15.75" customHeight="1">
      <c r="A16" s="39">
        <v>14</v>
      </c>
      <c r="B16" s="15" t="s">
        <v>21</v>
      </c>
      <c r="C16" s="40" t="s">
        <v>75</v>
      </c>
      <c r="D16" s="40" t="s">
        <v>75</v>
      </c>
      <c r="E16" s="40" t="s">
        <v>75</v>
      </c>
      <c r="F16" s="40" t="s">
        <v>75</v>
      </c>
      <c r="G16" s="40" t="s">
        <v>75</v>
      </c>
      <c r="H16" s="40" t="s">
        <v>75</v>
      </c>
      <c r="I16" s="40" t="s">
        <v>75</v>
      </c>
      <c r="J16" s="40" t="s">
        <v>75</v>
      </c>
      <c r="K16" s="40" t="s">
        <v>75</v>
      </c>
      <c r="L16" s="40" t="s">
        <v>75</v>
      </c>
      <c r="M16" s="41" t="s">
        <v>75</v>
      </c>
      <c r="N16" s="41" t="s">
        <v>75</v>
      </c>
    </row>
    <row r="17" spans="1:14" s="8" customFormat="1" ht="15.75" customHeight="1">
      <c r="A17" s="39">
        <v>15</v>
      </c>
      <c r="B17" s="15" t="s">
        <v>76</v>
      </c>
      <c r="C17" s="40" t="s">
        <v>75</v>
      </c>
      <c r="D17" s="40" t="s">
        <v>75</v>
      </c>
      <c r="E17" s="40" t="s">
        <v>75</v>
      </c>
      <c r="F17" s="40" t="s">
        <v>75</v>
      </c>
      <c r="G17" s="40" t="s">
        <v>75</v>
      </c>
      <c r="H17" s="40" t="s">
        <v>75</v>
      </c>
      <c r="I17" s="40" t="s">
        <v>75</v>
      </c>
      <c r="J17" s="40" t="s">
        <v>75</v>
      </c>
      <c r="K17" s="40" t="s">
        <v>75</v>
      </c>
      <c r="L17" s="40" t="s">
        <v>75</v>
      </c>
      <c r="M17" s="41" t="s">
        <v>75</v>
      </c>
      <c r="N17" s="41" t="s">
        <v>75</v>
      </c>
    </row>
    <row r="18" spans="1:14" s="8" customFormat="1" ht="15.75" customHeight="1">
      <c r="A18" s="39">
        <v>16</v>
      </c>
      <c r="B18" s="15" t="s">
        <v>22</v>
      </c>
      <c r="C18" s="40" t="s">
        <v>75</v>
      </c>
      <c r="D18" s="40" t="s">
        <v>75</v>
      </c>
      <c r="E18" s="40" t="s">
        <v>75</v>
      </c>
      <c r="F18" s="40" t="s">
        <v>75</v>
      </c>
      <c r="G18" s="40" t="s">
        <v>75</v>
      </c>
      <c r="H18" s="40" t="s">
        <v>75</v>
      </c>
      <c r="I18" s="40" t="s">
        <v>75</v>
      </c>
      <c r="J18" s="40" t="s">
        <v>75</v>
      </c>
      <c r="K18" s="40" t="s">
        <v>75</v>
      </c>
      <c r="L18" s="40" t="s">
        <v>75</v>
      </c>
      <c r="M18" s="41" t="s">
        <v>75</v>
      </c>
      <c r="N18" s="41" t="s">
        <v>75</v>
      </c>
    </row>
    <row r="19" spans="1:14" s="8" customFormat="1" ht="15.75" customHeight="1">
      <c r="A19" s="39">
        <v>17</v>
      </c>
      <c r="B19" s="15" t="s">
        <v>23</v>
      </c>
      <c r="C19" s="40" t="s">
        <v>75</v>
      </c>
      <c r="D19" s="40" t="s">
        <v>75</v>
      </c>
      <c r="E19" s="40" t="s">
        <v>75</v>
      </c>
      <c r="F19" s="40" t="s">
        <v>75</v>
      </c>
      <c r="G19" s="40" t="s">
        <v>75</v>
      </c>
      <c r="H19" s="40" t="s">
        <v>75</v>
      </c>
      <c r="I19" s="40" t="s">
        <v>75</v>
      </c>
      <c r="J19" s="40" t="s">
        <v>75</v>
      </c>
      <c r="K19" s="40" t="s">
        <v>75</v>
      </c>
      <c r="L19" s="40" t="s">
        <v>75</v>
      </c>
      <c r="M19" s="41" t="s">
        <v>75</v>
      </c>
      <c r="N19" s="41" t="s">
        <v>75</v>
      </c>
    </row>
    <row r="20" spans="1:14" s="8" customFormat="1" ht="15.75" customHeight="1">
      <c r="A20" s="39">
        <v>18</v>
      </c>
      <c r="B20" s="15" t="s">
        <v>24</v>
      </c>
      <c r="C20" s="40" t="s">
        <v>75</v>
      </c>
      <c r="D20" s="40" t="s">
        <v>75</v>
      </c>
      <c r="E20" s="40" t="s">
        <v>75</v>
      </c>
      <c r="F20" s="40" t="s">
        <v>75</v>
      </c>
      <c r="G20" s="40" t="s">
        <v>75</v>
      </c>
      <c r="H20" s="40" t="s">
        <v>75</v>
      </c>
      <c r="I20" s="40" t="s">
        <v>75</v>
      </c>
      <c r="J20" s="40" t="s">
        <v>75</v>
      </c>
      <c r="K20" s="40" t="s">
        <v>75</v>
      </c>
      <c r="L20" s="40" t="s">
        <v>75</v>
      </c>
      <c r="M20" s="41" t="s">
        <v>75</v>
      </c>
      <c r="N20" s="41" t="s">
        <v>75</v>
      </c>
    </row>
    <row r="21" spans="1:14" s="8" customFormat="1" ht="15.75" customHeight="1">
      <c r="A21" s="39">
        <v>19</v>
      </c>
      <c r="B21" s="15" t="s">
        <v>25</v>
      </c>
      <c r="C21" s="40" t="s">
        <v>75</v>
      </c>
      <c r="D21" s="40" t="s">
        <v>75</v>
      </c>
      <c r="E21" s="40" t="s">
        <v>75</v>
      </c>
      <c r="F21" s="40" t="s">
        <v>75</v>
      </c>
      <c r="G21" s="40" t="s">
        <v>75</v>
      </c>
      <c r="H21" s="40" t="s">
        <v>75</v>
      </c>
      <c r="I21" s="40" t="s">
        <v>75</v>
      </c>
      <c r="J21" s="40" t="s">
        <v>75</v>
      </c>
      <c r="K21" s="40" t="s">
        <v>75</v>
      </c>
      <c r="L21" s="40" t="s">
        <v>75</v>
      </c>
      <c r="M21" s="41" t="s">
        <v>75</v>
      </c>
      <c r="N21" s="41" t="s">
        <v>75</v>
      </c>
    </row>
    <row r="22" spans="1:14" s="8" customFormat="1" ht="15.75" customHeight="1">
      <c r="A22" s="39">
        <v>20</v>
      </c>
      <c r="B22" s="15" t="s">
        <v>26</v>
      </c>
      <c r="C22" s="40" t="s">
        <v>75</v>
      </c>
      <c r="D22" s="40" t="s">
        <v>75</v>
      </c>
      <c r="E22" s="40" t="s">
        <v>75</v>
      </c>
      <c r="F22" s="40" t="s">
        <v>75</v>
      </c>
      <c r="G22" s="40" t="s">
        <v>75</v>
      </c>
      <c r="H22" s="40" t="s">
        <v>75</v>
      </c>
      <c r="I22" s="40" t="s">
        <v>75</v>
      </c>
      <c r="J22" s="40" t="s">
        <v>75</v>
      </c>
      <c r="K22" s="40" t="s">
        <v>75</v>
      </c>
      <c r="L22" s="40" t="s">
        <v>75</v>
      </c>
      <c r="M22" s="41" t="s">
        <v>75</v>
      </c>
      <c r="N22" s="41" t="s">
        <v>75</v>
      </c>
    </row>
    <row r="23" spans="1:14" s="8" customFormat="1" ht="15.75" customHeight="1">
      <c r="A23" s="39">
        <v>21</v>
      </c>
      <c r="B23" s="15" t="s">
        <v>27</v>
      </c>
      <c r="C23" s="40" t="s">
        <v>75</v>
      </c>
      <c r="D23" s="40" t="s">
        <v>75</v>
      </c>
      <c r="E23" s="40" t="s">
        <v>75</v>
      </c>
      <c r="F23" s="40" t="s">
        <v>75</v>
      </c>
      <c r="G23" s="40" t="s">
        <v>75</v>
      </c>
      <c r="H23" s="40" t="s">
        <v>75</v>
      </c>
      <c r="I23" s="40" t="s">
        <v>75</v>
      </c>
      <c r="J23" s="40" t="s">
        <v>75</v>
      </c>
      <c r="K23" s="40" t="s">
        <v>75</v>
      </c>
      <c r="L23" s="40" t="s">
        <v>75</v>
      </c>
      <c r="M23" s="41" t="s">
        <v>75</v>
      </c>
      <c r="N23" s="41" t="s">
        <v>75</v>
      </c>
    </row>
    <row r="24" spans="1:14" s="8" customFormat="1" ht="15.75" customHeight="1">
      <c r="A24" s="39">
        <v>22</v>
      </c>
      <c r="B24" s="15" t="s">
        <v>28</v>
      </c>
      <c r="C24" s="40" t="s">
        <v>75</v>
      </c>
      <c r="D24" s="40" t="s">
        <v>75</v>
      </c>
      <c r="E24" s="40" t="s">
        <v>75</v>
      </c>
      <c r="F24" s="40" t="s">
        <v>75</v>
      </c>
      <c r="G24" s="40" t="s">
        <v>75</v>
      </c>
      <c r="H24" s="40" t="s">
        <v>75</v>
      </c>
      <c r="I24" s="40" t="s">
        <v>75</v>
      </c>
      <c r="J24" s="40" t="s">
        <v>75</v>
      </c>
      <c r="K24" s="40" t="s">
        <v>75</v>
      </c>
      <c r="L24" s="40" t="s">
        <v>75</v>
      </c>
      <c r="M24" s="41" t="s">
        <v>75</v>
      </c>
      <c r="N24" s="41" t="s">
        <v>75</v>
      </c>
    </row>
    <row r="25" spans="1:14" s="8" customFormat="1" ht="15.75" customHeight="1">
      <c r="A25" s="39">
        <v>23</v>
      </c>
      <c r="B25" s="15" t="s">
        <v>29</v>
      </c>
      <c r="C25" s="40" t="s">
        <v>75</v>
      </c>
      <c r="D25" s="40" t="s">
        <v>75</v>
      </c>
      <c r="E25" s="40" t="s">
        <v>75</v>
      </c>
      <c r="F25" s="40" t="s">
        <v>75</v>
      </c>
      <c r="G25" s="40" t="s">
        <v>75</v>
      </c>
      <c r="H25" s="40" t="s">
        <v>75</v>
      </c>
      <c r="I25" s="40" t="s">
        <v>75</v>
      </c>
      <c r="J25" s="40" t="s">
        <v>75</v>
      </c>
      <c r="K25" s="40" t="s">
        <v>75</v>
      </c>
      <c r="L25" s="40" t="s">
        <v>75</v>
      </c>
      <c r="M25" s="41" t="s">
        <v>75</v>
      </c>
      <c r="N25" s="41" t="s">
        <v>75</v>
      </c>
    </row>
    <row r="26" spans="1:14" s="8" customFormat="1" ht="15.75" customHeight="1">
      <c r="A26" s="39">
        <v>24</v>
      </c>
      <c r="B26" s="15" t="s">
        <v>30</v>
      </c>
      <c r="C26" s="40" t="s">
        <v>75</v>
      </c>
      <c r="D26" s="40" t="s">
        <v>75</v>
      </c>
      <c r="E26" s="40" t="s">
        <v>75</v>
      </c>
      <c r="F26" s="40" t="s">
        <v>75</v>
      </c>
      <c r="G26" s="40" t="s">
        <v>75</v>
      </c>
      <c r="H26" s="40" t="s">
        <v>75</v>
      </c>
      <c r="I26" s="40" t="s">
        <v>75</v>
      </c>
      <c r="J26" s="40" t="s">
        <v>75</v>
      </c>
      <c r="K26" s="40" t="s">
        <v>75</v>
      </c>
      <c r="L26" s="40" t="s">
        <v>75</v>
      </c>
      <c r="M26" s="41" t="s">
        <v>75</v>
      </c>
      <c r="N26" s="41" t="s">
        <v>75</v>
      </c>
    </row>
    <row r="27" spans="1:14" s="8" customFormat="1" ht="15.75" customHeight="1">
      <c r="A27" s="39">
        <v>25</v>
      </c>
      <c r="B27" s="15" t="s">
        <v>31</v>
      </c>
      <c r="C27" s="40" t="s">
        <v>75</v>
      </c>
      <c r="D27" s="40" t="s">
        <v>75</v>
      </c>
      <c r="E27" s="40" t="s">
        <v>75</v>
      </c>
      <c r="F27" s="40" t="s">
        <v>75</v>
      </c>
      <c r="G27" s="40" t="s">
        <v>75</v>
      </c>
      <c r="H27" s="40" t="s">
        <v>75</v>
      </c>
      <c r="I27" s="40" t="s">
        <v>75</v>
      </c>
      <c r="J27" s="40" t="s">
        <v>75</v>
      </c>
      <c r="K27" s="40" t="s">
        <v>75</v>
      </c>
      <c r="L27" s="40" t="s">
        <v>75</v>
      </c>
      <c r="M27" s="41" t="s">
        <v>75</v>
      </c>
      <c r="N27" s="41" t="s">
        <v>75</v>
      </c>
    </row>
    <row r="28" spans="1:14" s="8" customFormat="1" ht="15.75" customHeight="1">
      <c r="A28" s="39">
        <v>26</v>
      </c>
      <c r="B28" s="15" t="s">
        <v>32</v>
      </c>
      <c r="C28" s="40" t="s">
        <v>75</v>
      </c>
      <c r="D28" s="40" t="s">
        <v>75</v>
      </c>
      <c r="E28" s="40" t="s">
        <v>75</v>
      </c>
      <c r="F28" s="40" t="s">
        <v>75</v>
      </c>
      <c r="G28" s="40" t="s">
        <v>75</v>
      </c>
      <c r="H28" s="40" t="s">
        <v>75</v>
      </c>
      <c r="I28" s="40" t="s">
        <v>75</v>
      </c>
      <c r="J28" s="40" t="s">
        <v>75</v>
      </c>
      <c r="K28" s="40" t="s">
        <v>75</v>
      </c>
      <c r="L28" s="40" t="s">
        <v>75</v>
      </c>
      <c r="M28" s="41" t="s">
        <v>75</v>
      </c>
      <c r="N28" s="41" t="s">
        <v>75</v>
      </c>
    </row>
    <row r="29" spans="1:14" s="8" customFormat="1" ht="15.75" customHeight="1">
      <c r="A29" s="39">
        <v>27</v>
      </c>
      <c r="B29" s="15" t="s">
        <v>33</v>
      </c>
      <c r="C29" s="40" t="s">
        <v>75</v>
      </c>
      <c r="D29" s="40" t="s">
        <v>75</v>
      </c>
      <c r="E29" s="40" t="s">
        <v>75</v>
      </c>
      <c r="F29" s="40" t="s">
        <v>75</v>
      </c>
      <c r="G29" s="40" t="s">
        <v>75</v>
      </c>
      <c r="H29" s="40" t="s">
        <v>75</v>
      </c>
      <c r="I29" s="40" t="s">
        <v>75</v>
      </c>
      <c r="J29" s="40" t="s">
        <v>75</v>
      </c>
      <c r="K29" s="40" t="s">
        <v>75</v>
      </c>
      <c r="L29" s="40" t="s">
        <v>75</v>
      </c>
      <c r="M29" s="41" t="s">
        <v>75</v>
      </c>
      <c r="N29" s="41" t="s">
        <v>75</v>
      </c>
    </row>
    <row r="30" spans="1:14" s="8" customFormat="1" ht="15.75" customHeight="1">
      <c r="A30" s="39">
        <v>28</v>
      </c>
      <c r="B30" s="15" t="s">
        <v>34</v>
      </c>
      <c r="C30" s="40" t="s">
        <v>75</v>
      </c>
      <c r="D30" s="40" t="s">
        <v>75</v>
      </c>
      <c r="E30" s="40" t="s">
        <v>75</v>
      </c>
      <c r="F30" s="40" t="s">
        <v>75</v>
      </c>
      <c r="G30" s="40" t="s">
        <v>75</v>
      </c>
      <c r="H30" s="40" t="s">
        <v>75</v>
      </c>
      <c r="I30" s="40" t="s">
        <v>75</v>
      </c>
      <c r="J30" s="40" t="s">
        <v>75</v>
      </c>
      <c r="K30" s="40" t="s">
        <v>75</v>
      </c>
      <c r="L30" s="40" t="s">
        <v>75</v>
      </c>
      <c r="M30" s="41" t="s">
        <v>75</v>
      </c>
      <c r="N30" s="41" t="s">
        <v>75</v>
      </c>
    </row>
    <row r="31" spans="1:14" s="8" customFormat="1" ht="15.75" customHeight="1">
      <c r="A31" s="39">
        <v>29</v>
      </c>
      <c r="B31" s="15" t="s">
        <v>35</v>
      </c>
      <c r="C31" s="40" t="s">
        <v>75</v>
      </c>
      <c r="D31" s="40" t="s">
        <v>75</v>
      </c>
      <c r="E31" s="40" t="s">
        <v>75</v>
      </c>
      <c r="F31" s="40" t="s">
        <v>75</v>
      </c>
      <c r="G31" s="40" t="s">
        <v>75</v>
      </c>
      <c r="H31" s="40" t="s">
        <v>75</v>
      </c>
      <c r="I31" s="40" t="s">
        <v>75</v>
      </c>
      <c r="J31" s="40" t="s">
        <v>75</v>
      </c>
      <c r="K31" s="40" t="s">
        <v>75</v>
      </c>
      <c r="L31" s="40" t="s">
        <v>75</v>
      </c>
      <c r="M31" s="41" t="s">
        <v>75</v>
      </c>
      <c r="N31" s="41" t="s">
        <v>75</v>
      </c>
    </row>
    <row r="32" spans="1:14" s="8" customFormat="1" ht="15.75" customHeight="1">
      <c r="A32" s="39">
        <v>30</v>
      </c>
      <c r="B32" s="15" t="s">
        <v>36</v>
      </c>
      <c r="C32" s="40" t="s">
        <v>75</v>
      </c>
      <c r="D32" s="40" t="s">
        <v>75</v>
      </c>
      <c r="E32" s="40" t="s">
        <v>75</v>
      </c>
      <c r="F32" s="40" t="s">
        <v>75</v>
      </c>
      <c r="G32" s="40" t="s">
        <v>75</v>
      </c>
      <c r="H32" s="40" t="s">
        <v>75</v>
      </c>
      <c r="I32" s="40" t="s">
        <v>75</v>
      </c>
      <c r="J32" s="40" t="s">
        <v>75</v>
      </c>
      <c r="K32" s="40" t="s">
        <v>75</v>
      </c>
      <c r="L32" s="40" t="s">
        <v>75</v>
      </c>
      <c r="M32" s="41" t="s">
        <v>75</v>
      </c>
      <c r="N32" s="41" t="s">
        <v>75</v>
      </c>
    </row>
    <row r="33" spans="1:14" s="8" customFormat="1" ht="15.75" customHeight="1">
      <c r="A33" s="39">
        <v>31</v>
      </c>
      <c r="B33" s="15" t="s">
        <v>37</v>
      </c>
      <c r="C33" s="40" t="s">
        <v>75</v>
      </c>
      <c r="D33" s="40" t="s">
        <v>75</v>
      </c>
      <c r="E33" s="40" t="s">
        <v>75</v>
      </c>
      <c r="F33" s="40" t="s">
        <v>75</v>
      </c>
      <c r="G33" s="40" t="s">
        <v>75</v>
      </c>
      <c r="H33" s="40" t="s">
        <v>75</v>
      </c>
      <c r="I33" s="40" t="s">
        <v>75</v>
      </c>
      <c r="J33" s="40" t="s">
        <v>75</v>
      </c>
      <c r="K33" s="40" t="s">
        <v>75</v>
      </c>
      <c r="L33" s="40" t="s">
        <v>75</v>
      </c>
      <c r="M33" s="41" t="s">
        <v>75</v>
      </c>
      <c r="N33" s="41" t="s">
        <v>75</v>
      </c>
    </row>
    <row r="34" spans="1:14" s="8" customFormat="1" ht="15.75" customHeight="1">
      <c r="A34" s="39">
        <v>32</v>
      </c>
      <c r="B34" s="15" t="s">
        <v>38</v>
      </c>
      <c r="C34" s="40" t="s">
        <v>75</v>
      </c>
      <c r="D34" s="40" t="s">
        <v>75</v>
      </c>
      <c r="E34" s="40" t="s">
        <v>75</v>
      </c>
      <c r="F34" s="40" t="s">
        <v>75</v>
      </c>
      <c r="G34" s="40" t="s">
        <v>75</v>
      </c>
      <c r="H34" s="40" t="s">
        <v>75</v>
      </c>
      <c r="I34" s="40" t="s">
        <v>75</v>
      </c>
      <c r="J34" s="40" t="s">
        <v>75</v>
      </c>
      <c r="K34" s="40" t="s">
        <v>75</v>
      </c>
      <c r="L34" s="40" t="s">
        <v>75</v>
      </c>
      <c r="M34" s="41" t="s">
        <v>75</v>
      </c>
      <c r="N34" s="41" t="s">
        <v>75</v>
      </c>
    </row>
    <row r="35" spans="1:14" s="8" customFormat="1" ht="15.75" customHeight="1">
      <c r="A35" s="39">
        <v>33</v>
      </c>
      <c r="B35" s="15" t="s">
        <v>39</v>
      </c>
      <c r="C35" s="40" t="s">
        <v>75</v>
      </c>
      <c r="D35" s="40" t="s">
        <v>75</v>
      </c>
      <c r="E35" s="40" t="s">
        <v>75</v>
      </c>
      <c r="F35" s="40" t="s">
        <v>75</v>
      </c>
      <c r="G35" s="40" t="s">
        <v>75</v>
      </c>
      <c r="H35" s="40" t="s">
        <v>75</v>
      </c>
      <c r="I35" s="40" t="s">
        <v>75</v>
      </c>
      <c r="J35" s="40" t="s">
        <v>75</v>
      </c>
      <c r="K35" s="40" t="s">
        <v>75</v>
      </c>
      <c r="L35" s="40" t="s">
        <v>75</v>
      </c>
      <c r="M35" s="41" t="s">
        <v>75</v>
      </c>
      <c r="N35" s="41" t="s">
        <v>75</v>
      </c>
    </row>
    <row r="36" spans="1:14" s="8" customFormat="1" ht="15.75" customHeight="1">
      <c r="A36" s="39">
        <v>34</v>
      </c>
      <c r="B36" s="15" t="s">
        <v>40</v>
      </c>
      <c r="C36" s="40" t="s">
        <v>75</v>
      </c>
      <c r="D36" s="40" t="s">
        <v>75</v>
      </c>
      <c r="E36" s="40" t="s">
        <v>75</v>
      </c>
      <c r="F36" s="40" t="s">
        <v>75</v>
      </c>
      <c r="G36" s="40" t="s">
        <v>75</v>
      </c>
      <c r="H36" s="40" t="s">
        <v>75</v>
      </c>
      <c r="I36" s="40" t="s">
        <v>75</v>
      </c>
      <c r="J36" s="40" t="s">
        <v>75</v>
      </c>
      <c r="K36" s="40" t="s">
        <v>75</v>
      </c>
      <c r="L36" s="40" t="s">
        <v>75</v>
      </c>
      <c r="M36" s="41" t="s">
        <v>75</v>
      </c>
      <c r="N36" s="41" t="s">
        <v>75</v>
      </c>
    </row>
    <row r="37" spans="1:14" s="8" customFormat="1" ht="15.75" customHeight="1">
      <c r="A37" s="39">
        <v>35</v>
      </c>
      <c r="B37" s="15" t="s">
        <v>41</v>
      </c>
      <c r="C37" s="40" t="s">
        <v>75</v>
      </c>
      <c r="D37" s="40" t="s">
        <v>75</v>
      </c>
      <c r="E37" s="40" t="s">
        <v>75</v>
      </c>
      <c r="F37" s="40" t="s">
        <v>75</v>
      </c>
      <c r="G37" s="40" t="s">
        <v>75</v>
      </c>
      <c r="H37" s="40" t="s">
        <v>75</v>
      </c>
      <c r="I37" s="40" t="s">
        <v>75</v>
      </c>
      <c r="J37" s="40" t="s">
        <v>75</v>
      </c>
      <c r="K37" s="40" t="s">
        <v>75</v>
      </c>
      <c r="L37" s="40" t="s">
        <v>75</v>
      </c>
      <c r="M37" s="41" t="s">
        <v>75</v>
      </c>
      <c r="N37" s="41" t="s">
        <v>75</v>
      </c>
    </row>
    <row r="38" spans="1:14" s="8" customFormat="1" ht="15.75" customHeight="1">
      <c r="A38" s="39">
        <v>36</v>
      </c>
      <c r="B38" s="15" t="s">
        <v>42</v>
      </c>
      <c r="C38" s="40" t="s">
        <v>75</v>
      </c>
      <c r="D38" s="40" t="s">
        <v>75</v>
      </c>
      <c r="E38" s="40" t="s">
        <v>75</v>
      </c>
      <c r="F38" s="40" t="s">
        <v>75</v>
      </c>
      <c r="G38" s="40" t="s">
        <v>75</v>
      </c>
      <c r="H38" s="40" t="s">
        <v>75</v>
      </c>
      <c r="I38" s="40" t="s">
        <v>75</v>
      </c>
      <c r="J38" s="40" t="s">
        <v>75</v>
      </c>
      <c r="K38" s="40" t="s">
        <v>75</v>
      </c>
      <c r="L38" s="40" t="s">
        <v>75</v>
      </c>
      <c r="M38" s="41" t="s">
        <v>75</v>
      </c>
      <c r="N38" s="41" t="s">
        <v>75</v>
      </c>
    </row>
    <row r="39" spans="1:14" s="8" customFormat="1" ht="15.75" customHeight="1">
      <c r="A39" s="44">
        <v>37</v>
      </c>
      <c r="B39" s="15" t="s">
        <v>43</v>
      </c>
      <c r="C39" s="40" t="s">
        <v>75</v>
      </c>
      <c r="D39" s="40" t="s">
        <v>75</v>
      </c>
      <c r="E39" s="40" t="s">
        <v>75</v>
      </c>
      <c r="F39" s="40" t="s">
        <v>75</v>
      </c>
      <c r="G39" s="40" t="s">
        <v>75</v>
      </c>
      <c r="H39" s="40" t="s">
        <v>75</v>
      </c>
      <c r="I39" s="40" t="s">
        <v>75</v>
      </c>
      <c r="J39" s="40" t="s">
        <v>75</v>
      </c>
      <c r="K39" s="40" t="s">
        <v>75</v>
      </c>
      <c r="L39" s="40" t="s">
        <v>75</v>
      </c>
      <c r="M39" s="41" t="s">
        <v>75</v>
      </c>
      <c r="N39" s="41" t="s">
        <v>75</v>
      </c>
    </row>
    <row r="40" spans="3:14" s="7" customFormat="1" ht="15.75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2015-06-09T09:10:07Z</dcterms:modified>
  <cp:category/>
  <cp:version/>
  <cp:contentType/>
  <cp:contentStatus/>
</cp:coreProperties>
</file>