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Settembre" sheetId="5" r:id="rId5"/>
    <sheet name="Movimenti Settembre" sheetId="6" r:id="rId6"/>
    <sheet name="Passeggeri Settembre" sheetId="7" r:id="rId7"/>
    <sheet name="Cargo Sett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<sst xmlns="http://schemas.openxmlformats.org/spreadsheetml/2006/main" count="841" uniqueCount="78">
  <si>
    <t>TOTALI</t>
  </si>
  <si>
    <t>Gennaio - Settembre 2005 (su base 2004)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</si>
  <si>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</si>
  <si>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</si>
  <si>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</si>
  <si>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</si>
  <si>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</si>
  <si>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</si>
  <si>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</si>
  <si>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</si>
  <si>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</si>
  <si>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</si>
  <si>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</si>
  <si>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</si>
  <si>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</si>
  <si>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</si>
  <si>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</si>
  <si>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</si>
  <si>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</si>
  <si>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</si>
  <si>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</si>
  <si>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</si>
  <si>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</si>
  <si>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</si>
  <si>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</si>
  <si>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</si>
  <si>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</si>
  <si>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</si>
  <si>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</si>
  <si>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</si>
  <si>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</si>
  <si>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</si>
  <si>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</si>
  <si>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</si>
  <si>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</si>
  <si>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</si>
  <si>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</si>
  <si>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</si>
  <si>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</si>
  <si>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</si>
  <si>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</si>
  <si>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</si>
  <si>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</si>
  <si>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</si>
  <si>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</si>
  <si>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</si>
  <si>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</si>
  <si>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</si>
  <si>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</si>
  <si>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</si>
  <si>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</si>
  <si>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</si>
  <si>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</si>
  <si>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</si>
  <si>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</si>
  <si>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</si>
  <si>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</si>
  <si>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</si>
  <si>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</si>
  <si>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Settembre 2005 (su base 2004)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</si>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</sst>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9310</v>
      </c>
      <c r="D3" s="27">
        <v>2.5782282944028205</v>
      </c>
      <c r="E3" s="26">
        <v>860849</v>
      </c>
      <c r="F3" s="27">
        <v>10.156805839206834</v>
      </c>
      <c r="G3" s="26">
        <v>533</v>
      </c>
      <c r="H3" s="27">
        <v>-43.83561643835616</v>
      </c>
      <c r="I3" s="61"/>
    </row>
    <row r="4" spans="1:9" s="23" customFormat="1" ht="15.75" customHeight="1">
      <c r="A4" s="24">
        <v>2</v>
      </c>
      <c r="B4" s="25" t="s">
        <v>9</v>
      </c>
      <c r="C4" s="26">
        <v>14496</v>
      </c>
      <c r="D4" s="27">
        <v>-0.43956043956043955</v>
      </c>
      <c r="E4" s="26">
        <v>381931</v>
      </c>
      <c r="F4" s="27">
        <v>-6.224434175829033</v>
      </c>
      <c r="G4" s="26">
        <v>3625</v>
      </c>
      <c r="H4" s="27">
        <v>-17.59490793362128</v>
      </c>
      <c r="I4" s="61"/>
    </row>
    <row r="5" spans="1:9" s="23" customFormat="1" ht="15.75" customHeight="1">
      <c r="A5" s="24">
        <v>3</v>
      </c>
      <c r="B5" s="25" t="s">
        <v>10</v>
      </c>
      <c r="C5" s="26">
        <v>17713</v>
      </c>
      <c r="D5" s="27">
        <v>-7.658221249087687</v>
      </c>
      <c r="E5" s="26">
        <v>1263670</v>
      </c>
      <c r="F5" s="27">
        <v>-8.476002717466093</v>
      </c>
      <c r="G5" s="26">
        <v>3295</v>
      </c>
      <c r="H5" s="27">
        <v>-5.803316180674671</v>
      </c>
      <c r="I5" s="61"/>
    </row>
    <row r="6" spans="1:9" s="23" customFormat="1" ht="15.75" customHeight="1">
      <c r="A6" s="24">
        <v>4</v>
      </c>
      <c r="B6" s="25" t="s">
        <v>11</v>
      </c>
      <c r="C6" s="26">
        <v>39347</v>
      </c>
      <c r="D6" s="27">
        <v>12.955732904633404</v>
      </c>
      <c r="E6" s="26">
        <v>3347185</v>
      </c>
      <c r="F6" s="27">
        <v>29.286906436139006</v>
      </c>
      <c r="G6" s="26">
        <v>100989</v>
      </c>
      <c r="H6" s="27">
        <v>7.87809515670733</v>
      </c>
      <c r="I6" s="61"/>
    </row>
    <row r="7" spans="1:9" s="23" customFormat="1" ht="15.75" customHeight="1">
      <c r="A7" s="24">
        <v>5</v>
      </c>
      <c r="B7" s="25" t="s">
        <v>12</v>
      </c>
      <c r="C7" s="26">
        <v>41535</v>
      </c>
      <c r="D7" s="27">
        <v>29.102946661693398</v>
      </c>
      <c r="E7" s="26">
        <v>2919465</v>
      </c>
      <c r="F7" s="27">
        <v>36.832432979659785</v>
      </c>
      <c r="G7" s="26">
        <v>18802</v>
      </c>
      <c r="H7" s="27">
        <v>30.760136309896378</v>
      </c>
      <c r="I7" s="61"/>
    </row>
    <row r="8" spans="1:9" s="23" customFormat="1" ht="15.75" customHeight="1">
      <c r="A8" s="24">
        <v>6</v>
      </c>
      <c r="B8" s="25" t="s">
        <v>13</v>
      </c>
      <c r="C8" s="26">
        <v>13506</v>
      </c>
      <c r="D8" s="27">
        <v>18.953672714461863</v>
      </c>
      <c r="E8" s="26">
        <v>53510</v>
      </c>
      <c r="F8" s="27">
        <v>24.003522432332222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8334</v>
      </c>
      <c r="D9" s="27">
        <v>-14.741687979539641</v>
      </c>
      <c r="E9" s="26">
        <v>315915</v>
      </c>
      <c r="F9" s="27">
        <v>12.422466344254769</v>
      </c>
      <c r="G9" s="26">
        <v>12099</v>
      </c>
      <c r="H9" s="27">
        <v>1399.2565055762082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8029</v>
      </c>
      <c r="D10" s="27">
        <v>9.911019849418206</v>
      </c>
      <c r="E10" s="26">
        <v>617824</v>
      </c>
      <c r="F10" s="27">
        <v>1.5152759931778075</v>
      </c>
      <c r="G10" s="26">
        <v>295</v>
      </c>
      <c r="H10" s="27">
        <v>22.916666666666668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22516</v>
      </c>
      <c r="D11" s="27">
        <v>4.39540059347181</v>
      </c>
      <c r="E11" s="26">
        <v>1856513</v>
      </c>
      <c r="F11" s="27">
        <v>3.033200711043428</v>
      </c>
      <c r="G11" s="26">
        <v>3606</v>
      </c>
      <c r="H11" s="27">
        <v>24.688796680497926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41433</v>
      </c>
      <c r="D12" s="27">
        <v>0.31231841952353284</v>
      </c>
      <c r="E12" s="26">
        <v>4053040</v>
      </c>
      <c r="F12" s="27">
        <v>1.4693254221587992</v>
      </c>
      <c r="G12" s="26">
        <v>7290</v>
      </c>
      <c r="H12" s="27">
        <v>-3.0842860941239034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1232</v>
      </c>
      <c r="D13" s="27">
        <v>-6.737320211960636</v>
      </c>
      <c r="E13" s="26">
        <v>66961</v>
      </c>
      <c r="F13" s="27">
        <v>-21.3186219214138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6626</v>
      </c>
      <c r="D14" s="27">
        <v>-22.35762831028826</v>
      </c>
      <c r="E14" s="26">
        <v>16814</v>
      </c>
      <c r="F14" s="27">
        <v>-52.9243777472912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25408</v>
      </c>
      <c r="D15" s="27">
        <v>11.983780686676363</v>
      </c>
      <c r="E15" s="26">
        <v>1318128</v>
      </c>
      <c r="F15" s="27">
        <v>17.80707077658423</v>
      </c>
      <c r="G15" s="26">
        <v>2615</v>
      </c>
      <c r="H15" s="27">
        <v>0.4610065309258548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2555</v>
      </c>
      <c r="D16" s="27">
        <v>-6.785844582269244</v>
      </c>
      <c r="E16" s="26">
        <v>6295</v>
      </c>
      <c r="F16" s="27">
        <v>-16.05547406320843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6625</v>
      </c>
      <c r="D17" s="27">
        <v>-40.299179958547356</v>
      </c>
      <c r="E17" s="26">
        <v>450772</v>
      </c>
      <c r="F17" s="27">
        <v>-34.09130120742645</v>
      </c>
      <c r="G17" s="26">
        <v>321</v>
      </c>
      <c r="H17" s="27">
        <v>-76.36229749631812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18845</v>
      </c>
      <c r="D18" s="27">
        <v>0.5710321272280926</v>
      </c>
      <c r="E18" s="26">
        <v>764031</v>
      </c>
      <c r="F18" s="27">
        <v>-4.367499286540397</v>
      </c>
      <c r="G18" s="26">
        <v>4874</v>
      </c>
      <c r="H18" s="27">
        <v>6.141114982578397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10386</v>
      </c>
      <c r="D19" s="27">
        <v>-14.328136599851522</v>
      </c>
      <c r="E19" s="26">
        <v>917105</v>
      </c>
      <c r="F19" s="27">
        <v>-11.322792557768954</v>
      </c>
      <c r="G19" s="26">
        <v>1934</v>
      </c>
      <c r="H19" s="27">
        <v>-0.15487867836861124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91148</v>
      </c>
      <c r="D20" s="27">
        <v>-1.40512942550867</v>
      </c>
      <c r="E20" s="26">
        <v>6786972</v>
      </c>
      <c r="F20" s="27">
        <v>-1.1020024777788238</v>
      </c>
      <c r="G20" s="26">
        <v>18241</v>
      </c>
      <c r="H20" s="27">
        <v>-4.251745315206551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172626</v>
      </c>
      <c r="D21" s="27">
        <v>4.92195857240105</v>
      </c>
      <c r="E21" s="26">
        <v>15099777</v>
      </c>
      <c r="F21" s="27">
        <v>5.661208216672773</v>
      </c>
      <c r="G21" s="26">
        <v>283376</v>
      </c>
      <c r="H21" s="27">
        <v>8.653525403842687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45682</v>
      </c>
      <c r="D22" s="27">
        <v>-0.6805087509511903</v>
      </c>
      <c r="E22" s="26">
        <v>3585014</v>
      </c>
      <c r="F22" s="27">
        <v>-0.6048800179437296</v>
      </c>
      <c r="G22" s="26">
        <v>5566</v>
      </c>
      <c r="H22" s="27">
        <v>-2.658272123119972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27533</v>
      </c>
      <c r="D23" s="27">
        <v>7.14063351233559</v>
      </c>
      <c r="E23" s="26">
        <v>1427943</v>
      </c>
      <c r="F23" s="27">
        <v>3.899516134900135</v>
      </c>
      <c r="G23" s="26">
        <v>664</v>
      </c>
      <c r="H23" s="27">
        <v>-8.160442600276625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33375</v>
      </c>
      <c r="D24" s="27">
        <v>2.597602213341531</v>
      </c>
      <c r="E24" s="26">
        <v>2977788</v>
      </c>
      <c r="F24" s="27">
        <v>0.7024649173355842</v>
      </c>
      <c r="G24" s="26">
        <v>3536</v>
      </c>
      <c r="H24" s="27">
        <v>-2.857142857142857</v>
      </c>
      <c r="I24" s="61"/>
    </row>
    <row r="25" spans="1:9" s="23" customFormat="1" ht="15.75" customHeight="1">
      <c r="A25" s="24">
        <v>23</v>
      </c>
      <c r="B25" s="25" t="s">
        <v>29</v>
      </c>
      <c r="C25" s="26"/>
      <c r="D25" s="27"/>
      <c r="E25" s="26"/>
      <c r="F25" s="27"/>
      <c r="G25" s="26"/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6091</v>
      </c>
      <c r="D26" s="27">
        <v>1.686143572621035</v>
      </c>
      <c r="E26" s="26">
        <v>43784</v>
      </c>
      <c r="F26" s="27">
        <v>1.5398886827458256</v>
      </c>
      <c r="G26" s="26">
        <v>8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8140</v>
      </c>
      <c r="D27" s="27">
        <v>4.452713974079302</v>
      </c>
      <c r="E27" s="26">
        <v>286296</v>
      </c>
      <c r="F27" s="27">
        <v>11.447356640416679</v>
      </c>
      <c r="G27" s="26">
        <v>1661</v>
      </c>
      <c r="H27" s="27">
        <v>5.527318932655654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25266</v>
      </c>
      <c r="D28" s="27">
        <v>2.457420924574209</v>
      </c>
      <c r="E28" s="26">
        <v>1808263</v>
      </c>
      <c r="F28" s="27">
        <v>12.113155817721099</v>
      </c>
      <c r="G28" s="26">
        <v>8444</v>
      </c>
      <c r="H28" s="27">
        <v>-10.692755156002116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5811</v>
      </c>
      <c r="D29" s="27">
        <v>131.69856459330143</v>
      </c>
      <c r="E29" s="26">
        <v>303338</v>
      </c>
      <c r="F29" s="27">
        <v>62.95703372621491</v>
      </c>
      <c r="G29" s="26">
        <v>154</v>
      </c>
      <c r="H29" s="27">
        <v>19.37984496124031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5464</v>
      </c>
      <c r="D30" s="27">
        <v>-27.02991452991453</v>
      </c>
      <c r="E30" s="26">
        <v>227845</v>
      </c>
      <c r="F30" s="27">
        <v>-27.268113143101573</v>
      </c>
      <c r="G30" s="26">
        <v>1938</v>
      </c>
      <c r="H30" s="27">
        <v>-18.46865797223391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43432</v>
      </c>
      <c r="D31" s="27">
        <v>32.028210116731515</v>
      </c>
      <c r="E31" s="26">
        <v>3105798</v>
      </c>
      <c r="F31" s="27">
        <v>68.22141674827326</v>
      </c>
      <c r="G31" s="26">
        <v>16817</v>
      </c>
      <c r="H31" s="27">
        <v>8.315084374597449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233561</v>
      </c>
      <c r="D32" s="27">
        <v>0.7423222912353347</v>
      </c>
      <c r="E32" s="26">
        <v>21937444</v>
      </c>
      <c r="F32" s="27">
        <v>2.601470131402243</v>
      </c>
      <c r="G32" s="26">
        <v>126451</v>
      </c>
      <c r="H32" s="27">
        <v>-2.273693321895311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9127</v>
      </c>
      <c r="D33" s="27">
        <v>7.960728649160161</v>
      </c>
      <c r="E33" s="26">
        <v>9892</v>
      </c>
      <c r="F33" s="27">
        <v>-10.064551322847532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43259</v>
      </c>
      <c r="D34" s="27">
        <v>-0.20761724607257376</v>
      </c>
      <c r="E34" s="26">
        <v>2427619</v>
      </c>
      <c r="F34" s="27">
        <v>0.9975279180510243</v>
      </c>
      <c r="G34" s="26">
        <v>10668</v>
      </c>
      <c r="H34" s="27">
        <v>-7.788054282997666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5311</v>
      </c>
      <c r="D35" s="27">
        <v>-3.5065406976744184</v>
      </c>
      <c r="E35" s="26">
        <v>309108</v>
      </c>
      <c r="F35" s="27">
        <v>-6.359852409255321</v>
      </c>
      <c r="G35" s="26">
        <v>81</v>
      </c>
      <c r="H35" s="27">
        <v>125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13125</v>
      </c>
      <c r="D36" s="27">
        <v>4.282536151279199</v>
      </c>
      <c r="E36" s="26">
        <v>974008</v>
      </c>
      <c r="F36" s="27">
        <v>43.50934939524714</v>
      </c>
      <c r="G36" s="26">
        <v>12886</v>
      </c>
      <c r="H36" s="27">
        <v>-1.776050003811266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12766</v>
      </c>
      <c r="D37" s="27">
        <v>6.082765497756357</v>
      </c>
      <c r="E37" s="26">
        <v>473472</v>
      </c>
      <c r="F37" s="27">
        <v>-2.740077771455452</v>
      </c>
      <c r="G37" s="26">
        <v>636</v>
      </c>
      <c r="H37" s="27">
        <v>14.183123877917415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60849</v>
      </c>
      <c r="D38" s="27">
        <v>-0.14932720708893993</v>
      </c>
      <c r="E38" s="26">
        <v>4552615</v>
      </c>
      <c r="F38" s="27">
        <v>-1.2459078552693115</v>
      </c>
      <c r="G38" s="26">
        <v>17019</v>
      </c>
      <c r="H38" s="27">
        <v>2.7469210335667715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30454</v>
      </c>
      <c r="D39" s="27">
        <v>-6.743018128368447</v>
      </c>
      <c r="E39" s="26">
        <v>2209630</v>
      </c>
      <c r="F39" s="27">
        <v>-1.80827454915341</v>
      </c>
      <c r="G39" s="26">
        <v>7850</v>
      </c>
      <c r="H39" s="27">
        <v>-17.37711819808441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1160916</v>
      </c>
      <c r="D40" s="28">
        <v>2.893547549387602</v>
      </c>
      <c r="E40" s="12">
        <f>SUM(E3:E39)</f>
        <v>87756614</v>
      </c>
      <c r="F40" s="28">
        <v>5.36623340815513</v>
      </c>
      <c r="G40" s="12">
        <f>SUM(G3:G39)</f>
        <v>676274</v>
      </c>
      <c r="H40" s="28">
        <v>5.911242872289278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Settembre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5740</v>
      </c>
      <c r="D3" s="48">
        <v>2.978112665949049</v>
      </c>
      <c r="E3" s="47">
        <v>2564</v>
      </c>
      <c r="F3" s="48">
        <v>4.058441558441558</v>
      </c>
      <c r="G3" s="56">
        <v>2506</v>
      </c>
      <c r="H3" s="48">
        <v>2.915811088295688</v>
      </c>
      <c r="I3" s="47">
        <v>8304</v>
      </c>
      <c r="J3" s="48">
        <v>3.3092809156506595</v>
      </c>
      <c r="K3" s="47">
        <v>1006</v>
      </c>
      <c r="L3" s="48">
        <v>-3.0828516377649327</v>
      </c>
      <c r="M3" s="49">
        <v>9310</v>
      </c>
      <c r="N3" s="50">
        <v>2.5782282944028205</v>
      </c>
      <c r="O3" s="60"/>
    </row>
    <row r="4" spans="1:15" s="8" customFormat="1" ht="15.75" customHeight="1">
      <c r="A4" s="31">
        <v>2</v>
      </c>
      <c r="B4" s="41" t="s">
        <v>9</v>
      </c>
      <c r="C4" s="47">
        <v>5113</v>
      </c>
      <c r="D4" s="48">
        <v>12.969509500662838</v>
      </c>
      <c r="E4" s="47">
        <v>3753</v>
      </c>
      <c r="F4" s="48">
        <v>-1.7024620220010476</v>
      </c>
      <c r="G4" s="56">
        <v>2534</v>
      </c>
      <c r="H4" s="48">
        <v>-6.940874035989717</v>
      </c>
      <c r="I4" s="47">
        <v>8866</v>
      </c>
      <c r="J4" s="48">
        <v>6.2559923298178335</v>
      </c>
      <c r="K4" s="47">
        <v>5630</v>
      </c>
      <c r="L4" s="48">
        <v>-9.427284427284427</v>
      </c>
      <c r="M4" s="49">
        <v>14496</v>
      </c>
      <c r="N4" s="50">
        <v>-0.43956043956043955</v>
      </c>
      <c r="O4" s="60"/>
    </row>
    <row r="5" spans="1:15" s="8" customFormat="1" ht="15.75" customHeight="1">
      <c r="A5" s="31">
        <v>3</v>
      </c>
      <c r="B5" s="41" t="s">
        <v>10</v>
      </c>
      <c r="C5" s="47">
        <v>11068</v>
      </c>
      <c r="D5" s="48">
        <v>-8.460838640310975</v>
      </c>
      <c r="E5" s="47">
        <v>4381</v>
      </c>
      <c r="F5" s="48">
        <v>-5.602240896358543</v>
      </c>
      <c r="G5" s="56">
        <v>2486</v>
      </c>
      <c r="H5" s="48">
        <v>-26.86084142394822</v>
      </c>
      <c r="I5" s="47">
        <v>15449</v>
      </c>
      <c r="J5" s="48">
        <v>-7.667941668658857</v>
      </c>
      <c r="K5" s="47">
        <v>2264</v>
      </c>
      <c r="L5" s="48">
        <v>-7.591836734693878</v>
      </c>
      <c r="M5" s="49">
        <v>17713</v>
      </c>
      <c r="N5" s="50">
        <v>-7.658221249087687</v>
      </c>
      <c r="O5" s="60"/>
    </row>
    <row r="6" spans="1:15" s="8" customFormat="1" ht="15.75" customHeight="1">
      <c r="A6" s="31">
        <v>4</v>
      </c>
      <c r="B6" s="41" t="s">
        <v>11</v>
      </c>
      <c r="C6" s="47">
        <v>5489</v>
      </c>
      <c r="D6" s="48">
        <v>5.883487654320987</v>
      </c>
      <c r="E6" s="47">
        <v>31843</v>
      </c>
      <c r="F6" s="48">
        <v>14.226781934928436</v>
      </c>
      <c r="G6" s="56">
        <v>26612</v>
      </c>
      <c r="H6" s="48">
        <v>16.331526490645217</v>
      </c>
      <c r="I6" s="47">
        <v>37332</v>
      </c>
      <c r="J6" s="48">
        <v>12.918544508635552</v>
      </c>
      <c r="K6" s="47">
        <v>2015</v>
      </c>
      <c r="L6" s="48">
        <v>13.64918217710096</v>
      </c>
      <c r="M6" s="49">
        <v>39347</v>
      </c>
      <c r="N6" s="50">
        <v>12.955732904633404</v>
      </c>
      <c r="O6" s="60"/>
    </row>
    <row r="7" spans="1:15" s="8" customFormat="1" ht="15.75" customHeight="1">
      <c r="A7" s="31">
        <v>5</v>
      </c>
      <c r="B7" s="41" t="s">
        <v>12</v>
      </c>
      <c r="C7" s="47">
        <v>10883</v>
      </c>
      <c r="D7" s="48">
        <v>25.25031649211647</v>
      </c>
      <c r="E7" s="47">
        <v>30652</v>
      </c>
      <c r="F7" s="48">
        <v>30.528467401950348</v>
      </c>
      <c r="G7" s="56">
        <v>25404</v>
      </c>
      <c r="H7" s="48">
        <v>28.869274083092375</v>
      </c>
      <c r="I7" s="47">
        <v>41535</v>
      </c>
      <c r="J7" s="48">
        <v>29.102946661693398</v>
      </c>
      <c r="K7" s="47">
        <v>0</v>
      </c>
      <c r="L7" s="48"/>
      <c r="M7" s="49">
        <v>41535</v>
      </c>
      <c r="N7" s="50">
        <v>29.102946661693398</v>
      </c>
      <c r="O7" s="60"/>
    </row>
    <row r="8" spans="1:15" s="8" customFormat="1" ht="15.75" customHeight="1">
      <c r="A8" s="31">
        <v>6</v>
      </c>
      <c r="B8" s="41" t="s">
        <v>13</v>
      </c>
      <c r="C8" s="47">
        <v>1819</v>
      </c>
      <c r="D8" s="48">
        <v>6.748826291079812</v>
      </c>
      <c r="E8" s="47">
        <v>1007</v>
      </c>
      <c r="F8" s="48">
        <v>90.35916824196597</v>
      </c>
      <c r="G8" s="56">
        <v>881</v>
      </c>
      <c r="H8" s="48">
        <v>93.20175438596492</v>
      </c>
      <c r="I8" s="47">
        <v>2826</v>
      </c>
      <c r="J8" s="48">
        <v>26.556202418271383</v>
      </c>
      <c r="K8" s="47">
        <v>10680</v>
      </c>
      <c r="L8" s="48">
        <v>17.092424076307424</v>
      </c>
      <c r="M8" s="49">
        <v>13506</v>
      </c>
      <c r="N8" s="50">
        <v>18.953672714461863</v>
      </c>
      <c r="O8" s="60"/>
    </row>
    <row r="9" spans="1:15" s="8" customFormat="1" ht="15.75" customHeight="1">
      <c r="A9" s="31">
        <v>7</v>
      </c>
      <c r="B9" s="41" t="s">
        <v>14</v>
      </c>
      <c r="C9" s="47">
        <v>1122</v>
      </c>
      <c r="D9" s="48">
        <v>-34.95652173913044</v>
      </c>
      <c r="E9" s="47">
        <v>2057</v>
      </c>
      <c r="F9" s="48">
        <v>-0.7239382239382239</v>
      </c>
      <c r="G9" s="56">
        <v>1475</v>
      </c>
      <c r="H9" s="48">
        <v>-1.2717536813922357</v>
      </c>
      <c r="I9" s="47">
        <v>3179</v>
      </c>
      <c r="J9" s="48">
        <v>-16.276007374242823</v>
      </c>
      <c r="K9" s="47">
        <v>5155</v>
      </c>
      <c r="L9" s="48">
        <v>-13.767146202743392</v>
      </c>
      <c r="M9" s="49">
        <v>8334</v>
      </c>
      <c r="N9" s="50">
        <v>-14.741687979539641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5634</v>
      </c>
      <c r="D10" s="48">
        <v>8.304498269896193</v>
      </c>
      <c r="E10" s="47">
        <v>1013</v>
      </c>
      <c r="F10" s="48">
        <v>24.29447852760736</v>
      </c>
      <c r="G10" s="56">
        <v>855</v>
      </c>
      <c r="H10" s="48">
        <v>23.55491329479769</v>
      </c>
      <c r="I10" s="47">
        <v>6647</v>
      </c>
      <c r="J10" s="48">
        <v>10.47033405351504</v>
      </c>
      <c r="K10" s="47">
        <v>1382</v>
      </c>
      <c r="L10" s="48">
        <v>7.298136645962733</v>
      </c>
      <c r="M10" s="49">
        <v>8029</v>
      </c>
      <c r="N10" s="50">
        <v>9.911019849418206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16791</v>
      </c>
      <c r="D11" s="48">
        <v>4.597271538030275</v>
      </c>
      <c r="E11" s="47">
        <v>2940</v>
      </c>
      <c r="F11" s="48">
        <v>4.25531914893617</v>
      </c>
      <c r="G11" s="56">
        <v>2403</v>
      </c>
      <c r="H11" s="48">
        <v>9.575923392612859</v>
      </c>
      <c r="I11" s="47">
        <v>19731</v>
      </c>
      <c r="J11" s="48">
        <v>4.546177078365919</v>
      </c>
      <c r="K11" s="47">
        <v>2785</v>
      </c>
      <c r="L11" s="48">
        <v>3.339517625231911</v>
      </c>
      <c r="M11" s="49">
        <v>22516</v>
      </c>
      <c r="N11" s="50">
        <v>4.39540059347181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33214</v>
      </c>
      <c r="D12" s="48">
        <v>2.0493440255630317</v>
      </c>
      <c r="E12" s="47">
        <v>7012</v>
      </c>
      <c r="F12" s="48">
        <v>-4.220734872285207</v>
      </c>
      <c r="G12" s="56">
        <v>5852</v>
      </c>
      <c r="H12" s="48">
        <v>0.6189821182943603</v>
      </c>
      <c r="I12" s="47">
        <v>40226</v>
      </c>
      <c r="J12" s="48">
        <v>0.8979632788201064</v>
      </c>
      <c r="K12" s="47">
        <v>1207</v>
      </c>
      <c r="L12" s="48">
        <v>-15.947075208913649</v>
      </c>
      <c r="M12" s="49">
        <v>41433</v>
      </c>
      <c r="N12" s="50">
        <v>0.31231841952353284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1121</v>
      </c>
      <c r="D13" s="48">
        <v>-6.893687707641196</v>
      </c>
      <c r="E13" s="47">
        <v>8</v>
      </c>
      <c r="F13" s="48">
        <v>-93.16239316239316</v>
      </c>
      <c r="G13" s="56">
        <v>0</v>
      </c>
      <c r="H13" s="48"/>
      <c r="I13" s="47">
        <v>1129</v>
      </c>
      <c r="J13" s="48">
        <v>-14.53444360333081</v>
      </c>
      <c r="K13" s="47">
        <v>103</v>
      </c>
      <c r="L13" s="48"/>
      <c r="M13" s="49">
        <v>1232</v>
      </c>
      <c r="N13" s="50">
        <v>-6.737320211960636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569</v>
      </c>
      <c r="D14" s="48">
        <v>-62.761780104712045</v>
      </c>
      <c r="E14" s="47">
        <v>166</v>
      </c>
      <c r="F14" s="48">
        <v>-64.68085106382979</v>
      </c>
      <c r="G14" s="56">
        <v>147</v>
      </c>
      <c r="H14" s="48">
        <v>-66.05080831408776</v>
      </c>
      <c r="I14" s="47">
        <v>735</v>
      </c>
      <c r="J14" s="48">
        <v>-63.213213213213216</v>
      </c>
      <c r="K14" s="47">
        <v>5891</v>
      </c>
      <c r="L14" s="48">
        <v>-9.868421052631579</v>
      </c>
      <c r="M14" s="49">
        <v>6626</v>
      </c>
      <c r="N14" s="50">
        <v>-22.35762831028826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6399</v>
      </c>
      <c r="D15" s="48">
        <v>13.296742209631729</v>
      </c>
      <c r="E15" s="47">
        <v>14160</v>
      </c>
      <c r="F15" s="48">
        <v>12.954690491384811</v>
      </c>
      <c r="G15" s="56">
        <v>0</v>
      </c>
      <c r="H15" s="48"/>
      <c r="I15" s="47">
        <v>20559</v>
      </c>
      <c r="J15" s="48">
        <v>13.06093268807743</v>
      </c>
      <c r="K15" s="47">
        <v>4849</v>
      </c>
      <c r="L15" s="48">
        <v>7.635960044395117</v>
      </c>
      <c r="M15" s="49">
        <v>25408</v>
      </c>
      <c r="N15" s="50">
        <v>11.983780686676363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1234</v>
      </c>
      <c r="D16" s="48">
        <v>-3.9688715953307394</v>
      </c>
      <c r="E16" s="47">
        <v>0</v>
      </c>
      <c r="F16" s="48"/>
      <c r="G16" s="56">
        <v>0</v>
      </c>
      <c r="H16" s="48"/>
      <c r="I16" s="47">
        <v>1234</v>
      </c>
      <c r="J16" s="48">
        <v>-3.9688715953307394</v>
      </c>
      <c r="K16" s="47">
        <v>1321</v>
      </c>
      <c r="L16" s="48">
        <v>-9.271978021978022</v>
      </c>
      <c r="M16" s="49">
        <v>2555</v>
      </c>
      <c r="N16" s="50">
        <v>-6.785844582269244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1652</v>
      </c>
      <c r="D17" s="48">
        <v>-53.14804310833806</v>
      </c>
      <c r="E17" s="47">
        <v>2245</v>
      </c>
      <c r="F17" s="48">
        <v>-56.835223995385505</v>
      </c>
      <c r="G17" s="56">
        <v>1832</v>
      </c>
      <c r="H17" s="48">
        <v>-56.66982024597919</v>
      </c>
      <c r="I17" s="47">
        <v>3897</v>
      </c>
      <c r="J17" s="48">
        <v>-55.34547954623582</v>
      </c>
      <c r="K17" s="47">
        <v>2728</v>
      </c>
      <c r="L17" s="48">
        <v>15.10548523206751</v>
      </c>
      <c r="M17" s="49">
        <v>6625</v>
      </c>
      <c r="N17" s="50">
        <v>-40.299179958547356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7735</v>
      </c>
      <c r="D18" s="48">
        <v>6.016995614035087</v>
      </c>
      <c r="E18" s="47">
        <v>5286</v>
      </c>
      <c r="F18" s="48">
        <v>-6.508666430845419</v>
      </c>
      <c r="G18" s="56">
        <v>5027</v>
      </c>
      <c r="H18" s="48">
        <v>-8.24968059864939</v>
      </c>
      <c r="I18" s="47">
        <v>13021</v>
      </c>
      <c r="J18" s="48">
        <v>0.5482625482625483</v>
      </c>
      <c r="K18" s="47">
        <v>5824</v>
      </c>
      <c r="L18" s="48">
        <v>0.6219765031098825</v>
      </c>
      <c r="M18" s="49">
        <v>18845</v>
      </c>
      <c r="N18" s="50">
        <v>0.5710321272280926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7776</v>
      </c>
      <c r="D19" s="48">
        <v>-19.285862570064356</v>
      </c>
      <c r="E19" s="47">
        <v>2018</v>
      </c>
      <c r="F19" s="48">
        <v>19.549763033175356</v>
      </c>
      <c r="G19" s="56">
        <v>1958</v>
      </c>
      <c r="H19" s="48">
        <v>24.238578680203045</v>
      </c>
      <c r="I19" s="47">
        <v>9794</v>
      </c>
      <c r="J19" s="48">
        <v>-13.495848789966438</v>
      </c>
      <c r="K19" s="47">
        <v>592</v>
      </c>
      <c r="L19" s="48">
        <v>-26.092384519350812</v>
      </c>
      <c r="M19" s="49">
        <v>10386</v>
      </c>
      <c r="N19" s="50">
        <v>-14.328136599851522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49444</v>
      </c>
      <c r="D20" s="48">
        <v>3.4523161903167763</v>
      </c>
      <c r="E20" s="47">
        <v>20339</v>
      </c>
      <c r="F20" s="48">
        <v>-13.825099567833234</v>
      </c>
      <c r="G20" s="56">
        <v>18852</v>
      </c>
      <c r="H20" s="48">
        <v>-14.900916354444094</v>
      </c>
      <c r="I20" s="47">
        <v>69783</v>
      </c>
      <c r="J20" s="48">
        <v>-2.2592302089752927</v>
      </c>
      <c r="K20" s="47">
        <v>21365</v>
      </c>
      <c r="L20" s="48">
        <v>1.4916156002090162</v>
      </c>
      <c r="M20" s="49">
        <v>91148</v>
      </c>
      <c r="N20" s="50">
        <v>-1.40512942550867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29271</v>
      </c>
      <c r="D21" s="48">
        <v>-6.010981601001831</v>
      </c>
      <c r="E21" s="47">
        <v>143355</v>
      </c>
      <c r="F21" s="48">
        <v>9.845524343708336</v>
      </c>
      <c r="G21" s="56">
        <v>89173</v>
      </c>
      <c r="H21" s="48">
        <v>8.938868256450352</v>
      </c>
      <c r="I21" s="47">
        <v>172626</v>
      </c>
      <c r="J21" s="48">
        <v>6.790638977042852</v>
      </c>
      <c r="K21" s="47">
        <v>0</v>
      </c>
      <c r="L21" s="48"/>
      <c r="M21" s="49">
        <v>172626</v>
      </c>
      <c r="N21" s="50">
        <v>4.92195857240105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22174</v>
      </c>
      <c r="D22" s="48">
        <v>-2.446106467223933</v>
      </c>
      <c r="E22" s="47">
        <v>16238</v>
      </c>
      <c r="F22" s="48">
        <v>-0.6120700208103808</v>
      </c>
      <c r="G22" s="56">
        <v>13996</v>
      </c>
      <c r="H22" s="48">
        <v>-5.374890135893449</v>
      </c>
      <c r="I22" s="47">
        <v>38412</v>
      </c>
      <c r="J22" s="48">
        <v>-1.6791235794000205</v>
      </c>
      <c r="K22" s="47">
        <v>7270</v>
      </c>
      <c r="L22" s="48">
        <v>4.951638515952071</v>
      </c>
      <c r="M22" s="49">
        <v>45682</v>
      </c>
      <c r="N22" s="50">
        <v>-0.6805087509511903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10381</v>
      </c>
      <c r="D23" s="48">
        <v>-6.16469312121486</v>
      </c>
      <c r="E23" s="47">
        <v>4718</v>
      </c>
      <c r="F23" s="48">
        <v>30.331491712707184</v>
      </c>
      <c r="G23" s="56">
        <v>4118</v>
      </c>
      <c r="H23" s="48">
        <v>39.309878213802435</v>
      </c>
      <c r="I23" s="47">
        <v>15099</v>
      </c>
      <c r="J23" s="48">
        <v>2.833208472383028</v>
      </c>
      <c r="K23" s="47">
        <v>12434</v>
      </c>
      <c r="L23" s="48">
        <v>12.882433045846573</v>
      </c>
      <c r="M23" s="49">
        <v>27533</v>
      </c>
      <c r="N23" s="50">
        <v>7.14063351233559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25812</v>
      </c>
      <c r="D24" s="48">
        <v>-1.7471736896197327</v>
      </c>
      <c r="E24" s="47">
        <v>6099</v>
      </c>
      <c r="F24" s="48">
        <v>26.56152728781905</v>
      </c>
      <c r="G24" s="56">
        <v>5157</v>
      </c>
      <c r="H24" s="48">
        <v>37.924578764375504</v>
      </c>
      <c r="I24" s="47">
        <v>31911</v>
      </c>
      <c r="J24" s="48">
        <v>2.640720488903184</v>
      </c>
      <c r="K24" s="47">
        <v>1464</v>
      </c>
      <c r="L24" s="48">
        <v>1.6666666666666667</v>
      </c>
      <c r="M24" s="49">
        <v>33375</v>
      </c>
      <c r="N24" s="50">
        <v>2.597602213341531</v>
      </c>
      <c r="O24" s="60"/>
    </row>
    <row r="25" spans="1:15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9"/>
      <c r="N25" s="50"/>
      <c r="O25" s="60"/>
    </row>
    <row r="26" spans="1:15" s="8" customFormat="1" ht="15.75" customHeight="1">
      <c r="A26" s="31">
        <v>24</v>
      </c>
      <c r="B26" s="41" t="s">
        <v>30</v>
      </c>
      <c r="C26" s="47">
        <v>1657</v>
      </c>
      <c r="D26" s="48">
        <v>0.18137847642079807</v>
      </c>
      <c r="E26" s="47">
        <v>564</v>
      </c>
      <c r="F26" s="48">
        <v>14.401622718052739</v>
      </c>
      <c r="G26" s="56">
        <v>440</v>
      </c>
      <c r="H26" s="48">
        <v>69.88416988416988</v>
      </c>
      <c r="I26" s="47">
        <v>2221</v>
      </c>
      <c r="J26" s="48">
        <v>3.446669771774569</v>
      </c>
      <c r="K26" s="47">
        <v>3870</v>
      </c>
      <c r="L26" s="48">
        <v>0.702576112412178</v>
      </c>
      <c r="M26" s="49">
        <v>6091</v>
      </c>
      <c r="N26" s="50">
        <v>1.686143572621035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2705</v>
      </c>
      <c r="D27" s="48">
        <v>-6.174124176205342</v>
      </c>
      <c r="E27" s="47">
        <v>2103</v>
      </c>
      <c r="F27" s="48">
        <v>8.123393316195372</v>
      </c>
      <c r="G27" s="56">
        <v>1908</v>
      </c>
      <c r="H27" s="48">
        <v>1.4354066985645932</v>
      </c>
      <c r="I27" s="47">
        <v>4808</v>
      </c>
      <c r="J27" s="48">
        <v>-0.4142502071251036</v>
      </c>
      <c r="K27" s="47">
        <v>3332</v>
      </c>
      <c r="L27" s="48">
        <v>12.377740303541316</v>
      </c>
      <c r="M27" s="49">
        <v>8140</v>
      </c>
      <c r="N27" s="50">
        <v>4.452713974079302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6318</v>
      </c>
      <c r="D28" s="48">
        <v>-9.845890410958905</v>
      </c>
      <c r="E28" s="47">
        <v>15375</v>
      </c>
      <c r="F28" s="48">
        <v>11.11512611115126</v>
      </c>
      <c r="G28" s="56">
        <v>0</v>
      </c>
      <c r="H28" s="48"/>
      <c r="I28" s="47">
        <v>21693</v>
      </c>
      <c r="J28" s="48">
        <v>4.068121851763013</v>
      </c>
      <c r="K28" s="47">
        <v>3573</v>
      </c>
      <c r="L28" s="48">
        <v>-6.343381389252949</v>
      </c>
      <c r="M28" s="49">
        <v>25266</v>
      </c>
      <c r="N28" s="50">
        <v>2.457420924574209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3901</v>
      </c>
      <c r="D29" s="48">
        <v>79.52139898757478</v>
      </c>
      <c r="E29" s="47">
        <v>112</v>
      </c>
      <c r="F29" s="48">
        <v>138.29787234042553</v>
      </c>
      <c r="G29" s="56">
        <v>0</v>
      </c>
      <c r="H29" s="48"/>
      <c r="I29" s="47">
        <v>4013</v>
      </c>
      <c r="J29" s="48">
        <v>80.76576576576576</v>
      </c>
      <c r="K29" s="47">
        <v>1798</v>
      </c>
      <c r="L29" s="48">
        <v>524.3055555555555</v>
      </c>
      <c r="M29" s="49">
        <v>5811</v>
      </c>
      <c r="N29" s="50">
        <v>131.69856459330143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1704</v>
      </c>
      <c r="D30" s="48">
        <v>-4.323413812464907</v>
      </c>
      <c r="E30" s="47">
        <v>1910</v>
      </c>
      <c r="F30" s="48">
        <v>-54.13064361191162</v>
      </c>
      <c r="G30" s="56">
        <v>831</v>
      </c>
      <c r="H30" s="48">
        <v>-72.99317517062073</v>
      </c>
      <c r="I30" s="47">
        <v>3614</v>
      </c>
      <c r="J30" s="48">
        <v>-39.2094196804037</v>
      </c>
      <c r="K30" s="47">
        <v>1850</v>
      </c>
      <c r="L30" s="48">
        <v>19.896305897602073</v>
      </c>
      <c r="M30" s="49">
        <v>5464</v>
      </c>
      <c r="N30" s="50">
        <v>-27.02991452991453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5687</v>
      </c>
      <c r="D31" s="48">
        <v>154.11081322609473</v>
      </c>
      <c r="E31" s="47">
        <v>23003</v>
      </c>
      <c r="F31" s="48">
        <v>44.58202388434947</v>
      </c>
      <c r="G31" s="56">
        <v>20138</v>
      </c>
      <c r="H31" s="48">
        <v>38.28194740094761</v>
      </c>
      <c r="I31" s="47">
        <v>28690</v>
      </c>
      <c r="J31" s="48">
        <v>58.089045624862244</v>
      </c>
      <c r="K31" s="47">
        <v>14742</v>
      </c>
      <c r="L31" s="48">
        <v>-0.04068348250610252</v>
      </c>
      <c r="M31" s="49">
        <v>43432</v>
      </c>
      <c r="N31" s="50">
        <v>32.028210116731515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111682</v>
      </c>
      <c r="D32" s="48">
        <v>-4.231801538369192</v>
      </c>
      <c r="E32" s="47">
        <v>121872</v>
      </c>
      <c r="F32" s="48">
        <v>5.7705492826952955</v>
      </c>
      <c r="G32" s="56">
        <v>80286</v>
      </c>
      <c r="H32" s="48">
        <v>7.145144931404474</v>
      </c>
      <c r="I32" s="47">
        <v>233554</v>
      </c>
      <c r="J32" s="48">
        <v>0.7393029675638372</v>
      </c>
      <c r="K32" s="47">
        <v>7</v>
      </c>
      <c r="L32" s="48"/>
      <c r="M32" s="49">
        <v>233561</v>
      </c>
      <c r="N32" s="50">
        <v>0.7423222912353347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233</v>
      </c>
      <c r="D33" s="48">
        <v>38.69047619047619</v>
      </c>
      <c r="E33" s="47">
        <v>153</v>
      </c>
      <c r="F33" s="48">
        <v>159.32203389830508</v>
      </c>
      <c r="G33" s="56">
        <v>153</v>
      </c>
      <c r="H33" s="48">
        <v>163.79310344827587</v>
      </c>
      <c r="I33" s="47">
        <v>386</v>
      </c>
      <c r="J33" s="48">
        <v>70.04405286343612</v>
      </c>
      <c r="K33" s="47">
        <v>8741</v>
      </c>
      <c r="L33" s="48">
        <v>6.24772091892549</v>
      </c>
      <c r="M33" s="49">
        <v>9127</v>
      </c>
      <c r="N33" s="50">
        <v>7.960728649160161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15075</v>
      </c>
      <c r="D34" s="48">
        <v>-9.181275980480752</v>
      </c>
      <c r="E34" s="47">
        <v>18774</v>
      </c>
      <c r="F34" s="48">
        <v>6.5554231227651965</v>
      </c>
      <c r="G34" s="56">
        <v>17529</v>
      </c>
      <c r="H34" s="48">
        <v>3.184600894749235</v>
      </c>
      <c r="I34" s="47">
        <v>33849</v>
      </c>
      <c r="J34" s="48">
        <v>-1.0783798001052078</v>
      </c>
      <c r="K34" s="47">
        <v>9410</v>
      </c>
      <c r="L34" s="48">
        <v>3.0555251341583616</v>
      </c>
      <c r="M34" s="49">
        <v>43259</v>
      </c>
      <c r="N34" s="50">
        <v>-0.20761724607257376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4792</v>
      </c>
      <c r="D35" s="48">
        <v>0.9905163329820864</v>
      </c>
      <c r="E35" s="47">
        <v>29</v>
      </c>
      <c r="F35" s="48">
        <v>-90.73482428115015</v>
      </c>
      <c r="G35" s="56">
        <v>18</v>
      </c>
      <c r="H35" s="48">
        <v>-92.65306122448979</v>
      </c>
      <c r="I35" s="47">
        <v>4821</v>
      </c>
      <c r="J35" s="48">
        <v>-4.68564650059312</v>
      </c>
      <c r="K35" s="47">
        <v>490</v>
      </c>
      <c r="L35" s="48">
        <v>9.865470852017937</v>
      </c>
      <c r="M35" s="49">
        <v>5311</v>
      </c>
      <c r="N35" s="50">
        <v>-3.5065406976744184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803</v>
      </c>
      <c r="D36" s="48"/>
      <c r="E36" s="47">
        <v>7961</v>
      </c>
      <c r="F36" s="48">
        <v>11.874648679033164</v>
      </c>
      <c r="G36" s="56">
        <v>0</v>
      </c>
      <c r="H36" s="48"/>
      <c r="I36" s="47">
        <v>8764</v>
      </c>
      <c r="J36" s="48">
        <v>23.159078133783023</v>
      </c>
      <c r="K36" s="47">
        <v>4361</v>
      </c>
      <c r="L36" s="48">
        <v>-20.274223034734916</v>
      </c>
      <c r="M36" s="49">
        <v>13125</v>
      </c>
      <c r="N36" s="50">
        <v>4.282536151279199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5129</v>
      </c>
      <c r="D37" s="48">
        <v>18.098088878655307</v>
      </c>
      <c r="E37" s="47">
        <v>3020</v>
      </c>
      <c r="F37" s="48">
        <v>0</v>
      </c>
      <c r="G37" s="56">
        <v>2711</v>
      </c>
      <c r="H37" s="48">
        <v>10.24806832045547</v>
      </c>
      <c r="I37" s="47">
        <v>8149</v>
      </c>
      <c r="J37" s="48">
        <v>10.674996604644846</v>
      </c>
      <c r="K37" s="47">
        <v>4617</v>
      </c>
      <c r="L37" s="48">
        <v>-1.1560693641618498</v>
      </c>
      <c r="M37" s="49">
        <v>12766</v>
      </c>
      <c r="N37" s="50">
        <v>6.082765497756357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17512</v>
      </c>
      <c r="D38" s="48">
        <v>-10.525240138974045</v>
      </c>
      <c r="E38" s="47">
        <v>38490</v>
      </c>
      <c r="F38" s="48">
        <v>3.0577273214094465</v>
      </c>
      <c r="G38" s="56">
        <v>35332</v>
      </c>
      <c r="H38" s="48">
        <v>7.460689193710271</v>
      </c>
      <c r="I38" s="47">
        <v>56002</v>
      </c>
      <c r="J38" s="48">
        <v>-1.612789880534083</v>
      </c>
      <c r="K38" s="47">
        <v>4847</v>
      </c>
      <c r="L38" s="48">
        <v>20.572139303482587</v>
      </c>
      <c r="M38" s="49">
        <v>60849</v>
      </c>
      <c r="N38" s="50">
        <v>-0.14932720708893993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9252</v>
      </c>
      <c r="D39" s="48">
        <v>-8.459483526268922</v>
      </c>
      <c r="E39" s="47">
        <v>18558</v>
      </c>
      <c r="F39" s="48">
        <v>-9.136310223266745</v>
      </c>
      <c r="G39" s="56">
        <v>13576</v>
      </c>
      <c r="H39" s="48">
        <v>-12.531409058694672</v>
      </c>
      <c r="I39" s="47">
        <v>27810</v>
      </c>
      <c r="J39" s="48">
        <v>-8.912253119779896</v>
      </c>
      <c r="K39" s="47">
        <v>2644</v>
      </c>
      <c r="L39" s="48">
        <v>24.423529411764704</v>
      </c>
      <c r="M39" s="49">
        <v>30454</v>
      </c>
      <c r="N39" s="50">
        <v>-6.743018128368447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446891</v>
      </c>
      <c r="D40" s="50">
        <v>-1.1969799139960868</v>
      </c>
      <c r="E40" s="12">
        <f>SUM(E3:E39)</f>
        <v>553778</v>
      </c>
      <c r="F40" s="50">
        <v>6.92573405752748</v>
      </c>
      <c r="G40" s="13">
        <f>SUM(G3:G39)</f>
        <v>384190</v>
      </c>
      <c r="H40" s="48">
        <v>6.167960869925664</v>
      </c>
      <c r="I40" s="12">
        <f>SUM(I3:I39)</f>
        <v>1000669</v>
      </c>
      <c r="J40" s="50">
        <v>3.138998200397026</v>
      </c>
      <c r="K40" s="12">
        <f>SUM(K3:K39)</f>
        <v>160247</v>
      </c>
      <c r="L40" s="50">
        <v>1.3868590047768181</v>
      </c>
      <c r="M40" s="12">
        <f>SUM(M3:M39)</f>
        <v>1160916</v>
      </c>
      <c r="N40" s="50">
        <v>2.893547549387602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Settembre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490227</v>
      </c>
      <c r="D3" s="48">
        <v>10.597559407381338</v>
      </c>
      <c r="E3" s="47">
        <v>364098</v>
      </c>
      <c r="F3" s="48">
        <v>9.35253094984953</v>
      </c>
      <c r="G3" s="56">
        <v>360671</v>
      </c>
      <c r="H3" s="48">
        <v>8.945616451597314</v>
      </c>
      <c r="I3" s="47">
        <v>5532</v>
      </c>
      <c r="J3" s="48">
        <v>29.373246024321794</v>
      </c>
      <c r="K3" s="47">
        <v>859857</v>
      </c>
      <c r="L3" s="48">
        <v>10.169291737082103</v>
      </c>
      <c r="M3" s="47">
        <v>992</v>
      </c>
      <c r="N3" s="48">
        <v>0.3033367037411527</v>
      </c>
      <c r="O3" s="49">
        <v>860849</v>
      </c>
      <c r="P3" s="50">
        <v>10.156805839206834</v>
      </c>
      <c r="Q3" s="60"/>
    </row>
    <row r="4" spans="1:17" s="8" customFormat="1" ht="15.75" customHeight="1">
      <c r="A4" s="31">
        <v>2</v>
      </c>
      <c r="B4" s="41" t="s">
        <v>9</v>
      </c>
      <c r="C4" s="47">
        <v>151314</v>
      </c>
      <c r="D4" s="48">
        <v>-3.0603942571961227</v>
      </c>
      <c r="E4" s="47">
        <v>213889</v>
      </c>
      <c r="F4" s="48">
        <v>-4.068873031606424</v>
      </c>
      <c r="G4" s="56">
        <v>164342</v>
      </c>
      <c r="H4" s="48">
        <v>-5.523426271917217</v>
      </c>
      <c r="I4" s="47">
        <v>11505</v>
      </c>
      <c r="J4" s="48">
        <v>-45.81802769143826</v>
      </c>
      <c r="K4" s="47">
        <v>376708</v>
      </c>
      <c r="L4" s="48">
        <v>-5.89028844376271</v>
      </c>
      <c r="M4" s="47">
        <v>5223</v>
      </c>
      <c r="N4" s="48">
        <v>-25.343053173241852</v>
      </c>
      <c r="O4" s="49">
        <v>381931</v>
      </c>
      <c r="P4" s="50">
        <v>-6.224434175829033</v>
      </c>
      <c r="Q4" s="60"/>
    </row>
    <row r="5" spans="1:17" s="8" customFormat="1" ht="15.75" customHeight="1">
      <c r="A5" s="31">
        <v>3</v>
      </c>
      <c r="B5" s="41" t="s">
        <v>10</v>
      </c>
      <c r="C5" s="47">
        <v>916330</v>
      </c>
      <c r="D5" s="48">
        <v>-7.125641321908631</v>
      </c>
      <c r="E5" s="47">
        <v>307682</v>
      </c>
      <c r="F5" s="48">
        <v>-11.869776181392178</v>
      </c>
      <c r="G5" s="56">
        <v>217981</v>
      </c>
      <c r="H5" s="48">
        <v>-14.99329246416148</v>
      </c>
      <c r="I5" s="47">
        <v>36821</v>
      </c>
      <c r="J5" s="48">
        <v>-2.9749670619235835</v>
      </c>
      <c r="K5" s="47">
        <v>1260833</v>
      </c>
      <c r="L5" s="48">
        <v>-8.216678095604154</v>
      </c>
      <c r="M5" s="47">
        <v>2837</v>
      </c>
      <c r="N5" s="48">
        <v>-59.42505720823799</v>
      </c>
      <c r="O5" s="49">
        <v>1263670</v>
      </c>
      <c r="P5" s="50">
        <v>-8.476002717466093</v>
      </c>
      <c r="Q5" s="60"/>
    </row>
    <row r="6" spans="1:17" s="8" customFormat="1" ht="15.75" customHeight="1">
      <c r="A6" s="31">
        <v>4</v>
      </c>
      <c r="B6" s="41" t="s">
        <v>11</v>
      </c>
      <c r="C6" s="47">
        <v>427806</v>
      </c>
      <c r="D6" s="48">
        <v>22.906270200387848</v>
      </c>
      <c r="E6" s="47">
        <v>2896162</v>
      </c>
      <c r="F6" s="48">
        <v>30.378522240314332</v>
      </c>
      <c r="G6" s="56">
        <v>2598467</v>
      </c>
      <c r="H6" s="48">
        <v>33.7701101731955</v>
      </c>
      <c r="I6" s="47">
        <v>20060</v>
      </c>
      <c r="J6" s="48">
        <v>18.515892709441097</v>
      </c>
      <c r="K6" s="47">
        <v>3344028</v>
      </c>
      <c r="L6" s="48">
        <v>29.295261662188025</v>
      </c>
      <c r="M6" s="47">
        <v>3157</v>
      </c>
      <c r="N6" s="48">
        <v>21.00421617477961</v>
      </c>
      <c r="O6" s="49">
        <v>3347185</v>
      </c>
      <c r="P6" s="50">
        <v>29.286906436139006</v>
      </c>
      <c r="Q6" s="60"/>
    </row>
    <row r="7" spans="1:17" s="8" customFormat="1" ht="15.75" customHeight="1">
      <c r="A7" s="31">
        <v>5</v>
      </c>
      <c r="B7" s="41" t="s">
        <v>12</v>
      </c>
      <c r="C7" s="47">
        <v>884371</v>
      </c>
      <c r="D7" s="48">
        <v>41.65892461268373</v>
      </c>
      <c r="E7" s="47">
        <v>1978173</v>
      </c>
      <c r="F7" s="48">
        <v>34.395335028187944</v>
      </c>
      <c r="G7" s="56">
        <v>1515298</v>
      </c>
      <c r="H7" s="48">
        <v>34.1106978934158</v>
      </c>
      <c r="I7" s="47">
        <v>56921</v>
      </c>
      <c r="J7" s="48">
        <v>52.17891134638007</v>
      </c>
      <c r="K7" s="47">
        <v>2919465</v>
      </c>
      <c r="L7" s="48">
        <v>36.832432979659785</v>
      </c>
      <c r="M7" s="47">
        <v>0</v>
      </c>
      <c r="N7" s="48"/>
      <c r="O7" s="49">
        <v>2919465</v>
      </c>
      <c r="P7" s="50">
        <v>36.832432979659785</v>
      </c>
      <c r="Q7" s="60"/>
    </row>
    <row r="8" spans="1:17" s="8" customFormat="1" ht="15.75" customHeight="1">
      <c r="A8" s="31">
        <v>6</v>
      </c>
      <c r="B8" s="41" t="s">
        <v>13</v>
      </c>
      <c r="C8" s="47">
        <v>35803</v>
      </c>
      <c r="D8" s="48">
        <v>16.55381209714174</v>
      </c>
      <c r="E8" s="47">
        <v>13580</v>
      </c>
      <c r="F8" s="48">
        <v>113.22028575914587</v>
      </c>
      <c r="G8" s="56">
        <v>8449</v>
      </c>
      <c r="H8" s="48">
        <v>87.33924611973393</v>
      </c>
      <c r="I8" s="47">
        <v>0</v>
      </c>
      <c r="J8" s="48"/>
      <c r="K8" s="47">
        <v>49383</v>
      </c>
      <c r="L8" s="48">
        <v>32.87859218598644</v>
      </c>
      <c r="M8" s="47">
        <v>4127</v>
      </c>
      <c r="N8" s="48">
        <v>-31.07882431529726</v>
      </c>
      <c r="O8" s="49">
        <v>53510</v>
      </c>
      <c r="P8" s="50">
        <v>24.003522432332222</v>
      </c>
      <c r="Q8" s="60"/>
    </row>
    <row r="9" spans="1:17" s="8" customFormat="1" ht="15.75" customHeight="1">
      <c r="A9" s="31">
        <v>7</v>
      </c>
      <c r="B9" s="41" t="s">
        <v>14</v>
      </c>
      <c r="C9" s="47">
        <v>70313</v>
      </c>
      <c r="D9" s="48">
        <v>287.5702789108147</v>
      </c>
      <c r="E9" s="47">
        <v>240790</v>
      </c>
      <c r="F9" s="48">
        <v>-6.16097490637142</v>
      </c>
      <c r="G9" s="56">
        <v>200616</v>
      </c>
      <c r="H9" s="48">
        <v>5.1176584629733455</v>
      </c>
      <c r="I9" s="47">
        <v>2171</v>
      </c>
      <c r="J9" s="48">
        <v>-43.94526207074619</v>
      </c>
      <c r="K9" s="47">
        <v>313274</v>
      </c>
      <c r="L9" s="48">
        <v>12.440150171922445</v>
      </c>
      <c r="M9" s="47">
        <v>2641</v>
      </c>
      <c r="N9" s="48">
        <v>10.36356038445466</v>
      </c>
      <c r="O9" s="49">
        <v>315915</v>
      </c>
      <c r="P9" s="50">
        <v>12.422466344254769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498490</v>
      </c>
      <c r="D10" s="48">
        <v>-3.3598864722452166</v>
      </c>
      <c r="E10" s="47">
        <v>107715</v>
      </c>
      <c r="F10" s="48">
        <v>31.075226946384678</v>
      </c>
      <c r="G10" s="56">
        <v>97120</v>
      </c>
      <c r="H10" s="48">
        <v>30.070847898000455</v>
      </c>
      <c r="I10" s="47">
        <v>10070</v>
      </c>
      <c r="J10" s="48">
        <v>8.16326530612245</v>
      </c>
      <c r="K10" s="47">
        <v>616275</v>
      </c>
      <c r="L10" s="48">
        <v>1.4763489426305225</v>
      </c>
      <c r="M10" s="47">
        <v>1549</v>
      </c>
      <c r="N10" s="48">
        <v>19.79891724671307</v>
      </c>
      <c r="O10" s="49">
        <v>617824</v>
      </c>
      <c r="P10" s="50">
        <v>1.5152759931778075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1652867</v>
      </c>
      <c r="D11" s="48">
        <v>2.38635779385174</v>
      </c>
      <c r="E11" s="47">
        <v>192732</v>
      </c>
      <c r="F11" s="48">
        <v>8.664054351196684</v>
      </c>
      <c r="G11" s="56">
        <v>159068</v>
      </c>
      <c r="H11" s="48">
        <v>12.033130726918012</v>
      </c>
      <c r="I11" s="47">
        <v>7762</v>
      </c>
      <c r="J11" s="48">
        <v>9.462699196164152</v>
      </c>
      <c r="K11" s="47">
        <v>1853361</v>
      </c>
      <c r="L11" s="48">
        <v>3.033246071406533</v>
      </c>
      <c r="M11" s="47">
        <v>3152</v>
      </c>
      <c r="N11" s="48">
        <v>3.0065359477124183</v>
      </c>
      <c r="O11" s="49">
        <v>1856513</v>
      </c>
      <c r="P11" s="50">
        <v>3.033200711043428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3200213</v>
      </c>
      <c r="D12" s="48">
        <v>1.6398821055841046</v>
      </c>
      <c r="E12" s="47">
        <v>832156</v>
      </c>
      <c r="F12" s="48">
        <v>1.0889318652270674</v>
      </c>
      <c r="G12" s="56">
        <v>733422</v>
      </c>
      <c r="H12" s="48">
        <v>7.022971162741831</v>
      </c>
      <c r="I12" s="47">
        <v>18332</v>
      </c>
      <c r="J12" s="48">
        <v>-6.963053187170118</v>
      </c>
      <c r="K12" s="47">
        <v>4050701</v>
      </c>
      <c r="L12" s="48">
        <v>1.4837869499904297</v>
      </c>
      <c r="M12" s="47">
        <v>2339</v>
      </c>
      <c r="N12" s="48">
        <v>-18.6151704940849</v>
      </c>
      <c r="O12" s="49">
        <v>4053040</v>
      </c>
      <c r="P12" s="50">
        <v>1.4693254221587992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66040</v>
      </c>
      <c r="D13" s="48">
        <v>-6.173190310435462</v>
      </c>
      <c r="E13" s="47">
        <v>745</v>
      </c>
      <c r="F13" s="48">
        <v>-94.93851484475847</v>
      </c>
      <c r="G13" s="56">
        <v>0</v>
      </c>
      <c r="H13" s="48"/>
      <c r="I13" s="47">
        <v>0</v>
      </c>
      <c r="J13" s="48"/>
      <c r="K13" s="47">
        <v>66785</v>
      </c>
      <c r="L13" s="48">
        <v>-21.525427711975937</v>
      </c>
      <c r="M13" s="47">
        <v>176</v>
      </c>
      <c r="N13" s="48"/>
      <c r="O13" s="49">
        <v>66961</v>
      </c>
      <c r="P13" s="50">
        <v>-21.3186219214138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5189</v>
      </c>
      <c r="D14" s="48">
        <v>-76.0323325635104</v>
      </c>
      <c r="E14" s="47">
        <v>3556</v>
      </c>
      <c r="F14" s="48">
        <v>43.098591549295776</v>
      </c>
      <c r="G14" s="56">
        <v>3247</v>
      </c>
      <c r="H14" s="48">
        <v>43.991130820399114</v>
      </c>
      <c r="I14" s="47">
        <v>557</v>
      </c>
      <c r="J14" s="48">
        <v>-82.63715710723191</v>
      </c>
      <c r="K14" s="47">
        <v>9302</v>
      </c>
      <c r="L14" s="48">
        <v>-65.98032403174487</v>
      </c>
      <c r="M14" s="47">
        <v>7512</v>
      </c>
      <c r="N14" s="48">
        <v>-10.29376641987103</v>
      </c>
      <c r="O14" s="49">
        <v>16814</v>
      </c>
      <c r="P14" s="50">
        <v>-52.9243777472912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474909</v>
      </c>
      <c r="D15" s="48">
        <v>33.007239780986126</v>
      </c>
      <c r="E15" s="47">
        <v>835035</v>
      </c>
      <c r="F15" s="48">
        <v>10.77584948912585</v>
      </c>
      <c r="G15" s="56">
        <v>0</v>
      </c>
      <c r="H15" s="48"/>
      <c r="I15" s="47">
        <v>0</v>
      </c>
      <c r="J15" s="48"/>
      <c r="K15" s="47">
        <v>1309944</v>
      </c>
      <c r="L15" s="48">
        <v>17.921504130579795</v>
      </c>
      <c r="M15" s="47">
        <v>8184</v>
      </c>
      <c r="N15" s="48">
        <v>1.968602043359083</v>
      </c>
      <c r="O15" s="49">
        <v>1318128</v>
      </c>
      <c r="P15" s="50">
        <v>17.80707077658423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4730</v>
      </c>
      <c r="D16" s="48">
        <v>-20.209176788124157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4730</v>
      </c>
      <c r="L16" s="48">
        <v>-20.209176788124157</v>
      </c>
      <c r="M16" s="47">
        <v>1565</v>
      </c>
      <c r="N16" s="48">
        <v>-0.3819223424570337</v>
      </c>
      <c r="O16" s="49">
        <v>6295</v>
      </c>
      <c r="P16" s="50">
        <v>-16.05547406320843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176654</v>
      </c>
      <c r="D17" s="48">
        <v>-41.92146342104917</v>
      </c>
      <c r="E17" s="47">
        <v>269317</v>
      </c>
      <c r="F17" s="48">
        <v>-27.02603106820319</v>
      </c>
      <c r="G17" s="56">
        <v>242653</v>
      </c>
      <c r="H17" s="48">
        <v>-22.29683427158786</v>
      </c>
      <c r="I17" s="47">
        <v>2807</v>
      </c>
      <c r="J17" s="48">
        <v>-68.38251858526695</v>
      </c>
      <c r="K17" s="47">
        <v>448778</v>
      </c>
      <c r="L17" s="48">
        <v>-34.20651780308195</v>
      </c>
      <c r="M17" s="47">
        <v>1994</v>
      </c>
      <c r="N17" s="48">
        <v>8.78341516639389</v>
      </c>
      <c r="O17" s="49">
        <v>450772</v>
      </c>
      <c r="P17" s="50">
        <v>-34.09130120742645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478493</v>
      </c>
      <c r="D18" s="48">
        <v>1.739916225468308</v>
      </c>
      <c r="E18" s="47">
        <v>274965</v>
      </c>
      <c r="F18" s="48">
        <v>-12.25464072477319</v>
      </c>
      <c r="G18" s="56">
        <v>252525</v>
      </c>
      <c r="H18" s="48">
        <v>-16.13334971753852</v>
      </c>
      <c r="I18" s="47">
        <v>4149</v>
      </c>
      <c r="J18" s="48">
        <v>-55.861702127659576</v>
      </c>
      <c r="K18" s="47">
        <v>757607</v>
      </c>
      <c r="L18" s="48">
        <v>-4.472453494427401</v>
      </c>
      <c r="M18" s="47">
        <v>6424</v>
      </c>
      <c r="N18" s="48">
        <v>9.868308534291089</v>
      </c>
      <c r="O18" s="49">
        <v>764031</v>
      </c>
      <c r="P18" s="50">
        <v>-4.367499286540397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716105</v>
      </c>
      <c r="D19" s="48">
        <v>-16.84414046170282</v>
      </c>
      <c r="E19" s="47">
        <v>193538</v>
      </c>
      <c r="F19" s="48">
        <v>17.609382596013614</v>
      </c>
      <c r="G19" s="56">
        <v>183866</v>
      </c>
      <c r="H19" s="48">
        <v>22.833646208421573</v>
      </c>
      <c r="I19" s="47">
        <v>6803</v>
      </c>
      <c r="J19" s="48">
        <v>-7.730910077309101</v>
      </c>
      <c r="K19" s="47">
        <v>916446</v>
      </c>
      <c r="L19" s="48">
        <v>-11.291045433470172</v>
      </c>
      <c r="M19" s="47">
        <v>659</v>
      </c>
      <c r="N19" s="48">
        <v>-40.79065588499551</v>
      </c>
      <c r="O19" s="49">
        <v>917105</v>
      </c>
      <c r="P19" s="50">
        <v>-11.322792557768954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4889525</v>
      </c>
      <c r="D20" s="48">
        <v>0.3653324580790344</v>
      </c>
      <c r="E20" s="47">
        <v>1895692</v>
      </c>
      <c r="F20" s="48">
        <v>-4.669777471357314</v>
      </c>
      <c r="G20" s="56">
        <v>1746306</v>
      </c>
      <c r="H20" s="48">
        <v>-7.9290028180598355</v>
      </c>
      <c r="I20" s="47">
        <v>1755</v>
      </c>
      <c r="J20" s="48">
        <v>-24.288179465056082</v>
      </c>
      <c r="K20" s="47">
        <v>6786972</v>
      </c>
      <c r="L20" s="48">
        <v>-1.1020024777788238</v>
      </c>
      <c r="M20" s="47">
        <v>0</v>
      </c>
      <c r="N20" s="48"/>
      <c r="O20" s="49">
        <v>6786972</v>
      </c>
      <c r="P20" s="50">
        <v>-1.1020024777788238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2430695</v>
      </c>
      <c r="D21" s="48">
        <v>-8.022844679488829</v>
      </c>
      <c r="E21" s="47">
        <v>12567990</v>
      </c>
      <c r="F21" s="48">
        <v>8.857922022915789</v>
      </c>
      <c r="G21" s="56">
        <v>6632025</v>
      </c>
      <c r="H21" s="48">
        <v>10.379090497697643</v>
      </c>
      <c r="I21" s="47">
        <v>101092</v>
      </c>
      <c r="J21" s="48">
        <v>-1.58201660874052</v>
      </c>
      <c r="K21" s="47">
        <v>15099777</v>
      </c>
      <c r="L21" s="48">
        <v>5.661208216672773</v>
      </c>
      <c r="M21" s="47">
        <v>0</v>
      </c>
      <c r="N21" s="48"/>
      <c r="O21" s="49">
        <v>15099777</v>
      </c>
      <c r="P21" s="50">
        <v>5.661208216672773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1908046</v>
      </c>
      <c r="D22" s="48">
        <v>-2.4940580555187903</v>
      </c>
      <c r="E22" s="47">
        <v>1643844</v>
      </c>
      <c r="F22" s="48">
        <v>2.3969003933684863</v>
      </c>
      <c r="G22" s="56">
        <v>1459853</v>
      </c>
      <c r="H22" s="48">
        <v>0.26270099201388986</v>
      </c>
      <c r="I22" s="47">
        <v>24177</v>
      </c>
      <c r="J22" s="48">
        <v>-33.77434464623223</v>
      </c>
      <c r="K22" s="47">
        <v>3576067</v>
      </c>
      <c r="L22" s="48">
        <v>-0.6295566510676148</v>
      </c>
      <c r="M22" s="47">
        <v>8947</v>
      </c>
      <c r="N22" s="48">
        <v>10.347804637395166</v>
      </c>
      <c r="O22" s="49">
        <v>3585014</v>
      </c>
      <c r="P22" s="50">
        <v>-0.6048800179437296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951816</v>
      </c>
      <c r="D23" s="48">
        <v>-7.389363869615601</v>
      </c>
      <c r="E23" s="47">
        <v>427540</v>
      </c>
      <c r="F23" s="48">
        <v>40.86706687841426</v>
      </c>
      <c r="G23" s="56">
        <v>389421</v>
      </c>
      <c r="H23" s="48">
        <v>50.3219356283149</v>
      </c>
      <c r="I23" s="47">
        <v>24479</v>
      </c>
      <c r="J23" s="48">
        <v>15.794701986754967</v>
      </c>
      <c r="K23" s="47">
        <v>1403835</v>
      </c>
      <c r="L23" s="48">
        <v>3.802701405715883</v>
      </c>
      <c r="M23" s="47">
        <v>24108</v>
      </c>
      <c r="N23" s="48">
        <v>9.866472223488127</v>
      </c>
      <c r="O23" s="49">
        <v>1427943</v>
      </c>
      <c r="P23" s="50">
        <v>3.899516134900135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2342058</v>
      </c>
      <c r="D24" s="48">
        <v>-2.1764981306650704</v>
      </c>
      <c r="E24" s="47">
        <v>618149</v>
      </c>
      <c r="F24" s="48">
        <v>14.26149964417416</v>
      </c>
      <c r="G24" s="56">
        <v>538115</v>
      </c>
      <c r="H24" s="48">
        <v>20.791983640449036</v>
      </c>
      <c r="I24" s="47">
        <v>15780</v>
      </c>
      <c r="J24" s="48">
        <v>-19.90254301812091</v>
      </c>
      <c r="K24" s="47">
        <v>2975987</v>
      </c>
      <c r="L24" s="48">
        <v>0.7148893197417274</v>
      </c>
      <c r="M24" s="47">
        <v>1801</v>
      </c>
      <c r="N24" s="48">
        <v>-16.34928007431491</v>
      </c>
      <c r="O24" s="49">
        <v>2977788</v>
      </c>
      <c r="P24" s="50">
        <v>0.7024649173355842</v>
      </c>
      <c r="Q24" s="60"/>
    </row>
    <row r="25" spans="1:17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7"/>
      <c r="N25" s="48"/>
      <c r="O25" s="49"/>
      <c r="P25" s="50"/>
      <c r="Q25" s="60"/>
    </row>
    <row r="26" spans="1:17" s="8" customFormat="1" ht="15.75" customHeight="1">
      <c r="A26" s="31">
        <v>24</v>
      </c>
      <c r="B26" s="41" t="s">
        <v>30</v>
      </c>
      <c r="C26" s="47">
        <v>18613</v>
      </c>
      <c r="D26" s="48">
        <v>-10.720452801227935</v>
      </c>
      <c r="E26" s="47">
        <v>23101</v>
      </c>
      <c r="F26" s="48">
        <v>15.64377252703244</v>
      </c>
      <c r="G26" s="56">
        <v>16431</v>
      </c>
      <c r="H26" s="48">
        <v>22.619402985074625</v>
      </c>
      <c r="I26" s="47">
        <v>2</v>
      </c>
      <c r="J26" s="48">
        <v>-98.9795918367347</v>
      </c>
      <c r="K26" s="47">
        <v>41716</v>
      </c>
      <c r="L26" s="48">
        <v>1.6967333008288639</v>
      </c>
      <c r="M26" s="47">
        <v>2068</v>
      </c>
      <c r="N26" s="48">
        <v>-1.5238095238095237</v>
      </c>
      <c r="O26" s="49">
        <v>43784</v>
      </c>
      <c r="P26" s="50">
        <v>1.5398886827458256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74470</v>
      </c>
      <c r="D27" s="48">
        <v>12.067538487005462</v>
      </c>
      <c r="E27" s="47">
        <v>207543</v>
      </c>
      <c r="F27" s="48">
        <v>11.353564185382709</v>
      </c>
      <c r="G27" s="56">
        <v>194214</v>
      </c>
      <c r="H27" s="48">
        <v>8.988978428247547</v>
      </c>
      <c r="I27" s="47">
        <v>0</v>
      </c>
      <c r="J27" s="48"/>
      <c r="K27" s="47">
        <v>282013</v>
      </c>
      <c r="L27" s="48">
        <v>11.541214952162099</v>
      </c>
      <c r="M27" s="47">
        <v>4283</v>
      </c>
      <c r="N27" s="48">
        <v>5.596646942800789</v>
      </c>
      <c r="O27" s="49">
        <v>286296</v>
      </c>
      <c r="P27" s="50">
        <v>11.447356640416679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306741</v>
      </c>
      <c r="D28" s="48">
        <v>-17.03715924734876</v>
      </c>
      <c r="E28" s="47">
        <v>1487655</v>
      </c>
      <c r="F28" s="48">
        <v>21.17138323798105</v>
      </c>
      <c r="G28" s="56">
        <v>0</v>
      </c>
      <c r="H28" s="48"/>
      <c r="I28" s="47">
        <v>8349</v>
      </c>
      <c r="J28" s="48">
        <v>-7.202400800266756</v>
      </c>
      <c r="K28" s="47">
        <v>1802745</v>
      </c>
      <c r="L28" s="48">
        <v>12.218620094642997</v>
      </c>
      <c r="M28" s="47">
        <v>5518</v>
      </c>
      <c r="N28" s="48">
        <v>-14.223534898181253</v>
      </c>
      <c r="O28" s="49">
        <v>1808263</v>
      </c>
      <c r="P28" s="50">
        <v>12.113155817721099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298770</v>
      </c>
      <c r="D29" s="48">
        <v>60.86773922594818</v>
      </c>
      <c r="E29" s="47">
        <v>4568</v>
      </c>
      <c r="F29" s="48">
        <v>5211.627906976744</v>
      </c>
      <c r="G29" s="56">
        <v>0</v>
      </c>
      <c r="H29" s="48"/>
      <c r="I29" s="47">
        <v>0</v>
      </c>
      <c r="J29" s="48"/>
      <c r="K29" s="47">
        <v>303338</v>
      </c>
      <c r="L29" s="48">
        <v>63.25170873472902</v>
      </c>
      <c r="M29" s="47">
        <v>0</v>
      </c>
      <c r="N29" s="48"/>
      <c r="O29" s="49">
        <v>303338</v>
      </c>
      <c r="P29" s="50">
        <v>62.95703372621491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29975</v>
      </c>
      <c r="D30" s="48">
        <v>-0.4979253112033195</v>
      </c>
      <c r="E30" s="47">
        <v>186623</v>
      </c>
      <c r="F30" s="48">
        <v>-32.08275711478274</v>
      </c>
      <c r="G30" s="56">
        <v>63237</v>
      </c>
      <c r="H30" s="48">
        <v>-62.233489805425165</v>
      </c>
      <c r="I30" s="47">
        <v>8199</v>
      </c>
      <c r="J30" s="48">
        <v>44.75635593220339</v>
      </c>
      <c r="K30" s="47">
        <v>224797</v>
      </c>
      <c r="L30" s="48">
        <v>-27.61769526256645</v>
      </c>
      <c r="M30" s="47">
        <v>3048</v>
      </c>
      <c r="N30" s="48">
        <v>12.972572275759822</v>
      </c>
      <c r="O30" s="49">
        <v>227845</v>
      </c>
      <c r="P30" s="50">
        <v>-27.268113143101573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199969</v>
      </c>
      <c r="D31" s="48"/>
      <c r="E31" s="47">
        <v>2870979</v>
      </c>
      <c r="F31" s="48">
        <v>58.42637479065327</v>
      </c>
      <c r="G31" s="56">
        <v>2639094</v>
      </c>
      <c r="H31" s="48">
        <v>50.8929755789647</v>
      </c>
      <c r="I31" s="47">
        <v>3294</v>
      </c>
      <c r="J31" s="48">
        <v>-3.060623896409653</v>
      </c>
      <c r="K31" s="47">
        <v>3074242</v>
      </c>
      <c r="L31" s="48">
        <v>69.20557795062712</v>
      </c>
      <c r="M31" s="47">
        <v>31556</v>
      </c>
      <c r="N31" s="48">
        <v>7.377160745882673</v>
      </c>
      <c r="O31" s="49">
        <v>3105798</v>
      </c>
      <c r="P31" s="50">
        <v>68.22141674827326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9062598</v>
      </c>
      <c r="D32" s="48">
        <v>-4.044284526451886</v>
      </c>
      <c r="E32" s="47">
        <v>12502133</v>
      </c>
      <c r="F32" s="48">
        <v>8.1199258787072</v>
      </c>
      <c r="G32" s="56">
        <v>7827315</v>
      </c>
      <c r="H32" s="48">
        <v>11.105993151365498</v>
      </c>
      <c r="I32" s="47">
        <v>372697</v>
      </c>
      <c r="J32" s="48">
        <v>-0.20056447250740403</v>
      </c>
      <c r="K32" s="47">
        <v>21937428</v>
      </c>
      <c r="L32" s="48">
        <v>2.6013952993697553</v>
      </c>
      <c r="M32" s="47">
        <v>16</v>
      </c>
      <c r="N32" s="48"/>
      <c r="O32" s="49">
        <v>21937444</v>
      </c>
      <c r="P32" s="50">
        <v>2.601470131402243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614</v>
      </c>
      <c r="D33" s="48">
        <v>-11.014492753623188</v>
      </c>
      <c r="E33" s="47">
        <v>1396</v>
      </c>
      <c r="F33" s="48">
        <v>93.08437067773167</v>
      </c>
      <c r="G33" s="56">
        <v>1396</v>
      </c>
      <c r="H33" s="48">
        <v>93.08437067773167</v>
      </c>
      <c r="I33" s="47">
        <v>0</v>
      </c>
      <c r="J33" s="48"/>
      <c r="K33" s="47">
        <v>2010</v>
      </c>
      <c r="L33" s="48">
        <v>42.25053078556263</v>
      </c>
      <c r="M33" s="47">
        <v>7882</v>
      </c>
      <c r="N33" s="48">
        <v>-17.77592322136449</v>
      </c>
      <c r="O33" s="49">
        <v>9892</v>
      </c>
      <c r="P33" s="50">
        <v>-10.064551322847532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1286437</v>
      </c>
      <c r="D34" s="48">
        <v>-3.732142990773099</v>
      </c>
      <c r="E34" s="47">
        <v>1118435</v>
      </c>
      <c r="F34" s="48">
        <v>6.104619447920333</v>
      </c>
      <c r="G34" s="56">
        <v>1042556</v>
      </c>
      <c r="H34" s="48">
        <v>3.75570501324618</v>
      </c>
      <c r="I34" s="47">
        <v>15259</v>
      </c>
      <c r="J34" s="48">
        <v>128.53077729519245</v>
      </c>
      <c r="K34" s="47">
        <v>2420131</v>
      </c>
      <c r="L34" s="48">
        <v>0.9618810266182855</v>
      </c>
      <c r="M34" s="47">
        <v>7488</v>
      </c>
      <c r="N34" s="48">
        <v>14.007308160779537</v>
      </c>
      <c r="O34" s="49">
        <v>2427619</v>
      </c>
      <c r="P34" s="50">
        <v>0.9975279180510243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305967</v>
      </c>
      <c r="D35" s="48">
        <v>1.106341637504585</v>
      </c>
      <c r="E35" s="47">
        <v>1620</v>
      </c>
      <c r="F35" s="48">
        <v>-91.28610618040987</v>
      </c>
      <c r="G35" s="56">
        <v>556</v>
      </c>
      <c r="H35" s="48">
        <v>-96.4581475347178</v>
      </c>
      <c r="I35" s="47">
        <v>845</v>
      </c>
      <c r="J35" s="48">
        <v>-90.07750117426022</v>
      </c>
      <c r="K35" s="47">
        <v>308432</v>
      </c>
      <c r="L35" s="48">
        <v>-6.458089443962563</v>
      </c>
      <c r="M35" s="47">
        <v>676</v>
      </c>
      <c r="N35" s="48">
        <v>79.7872340425532</v>
      </c>
      <c r="O35" s="49">
        <v>309108</v>
      </c>
      <c r="P35" s="50">
        <v>-6.359852409255321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71249</v>
      </c>
      <c r="D36" s="48"/>
      <c r="E36" s="47">
        <v>896069</v>
      </c>
      <c r="F36" s="48">
        <v>33.53814560200053</v>
      </c>
      <c r="G36" s="56">
        <v>0</v>
      </c>
      <c r="H36" s="48"/>
      <c r="I36" s="47">
        <v>0</v>
      </c>
      <c r="J36" s="48"/>
      <c r="K36" s="47">
        <v>967318</v>
      </c>
      <c r="L36" s="48">
        <v>44.15614414452007</v>
      </c>
      <c r="M36" s="47">
        <v>6690</v>
      </c>
      <c r="N36" s="48">
        <v>-12.958626073380172</v>
      </c>
      <c r="O36" s="49">
        <v>974008</v>
      </c>
      <c r="P36" s="50">
        <v>43.50934939524714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272794</v>
      </c>
      <c r="D37" s="48">
        <v>-0.082777818474837</v>
      </c>
      <c r="E37" s="47">
        <v>188993</v>
      </c>
      <c r="F37" s="48">
        <v>-5.968953679287527</v>
      </c>
      <c r="G37" s="56">
        <v>163131</v>
      </c>
      <c r="H37" s="48">
        <v>1.0468220588326385</v>
      </c>
      <c r="I37" s="47">
        <v>8226</v>
      </c>
      <c r="J37" s="48">
        <v>-11.262135922330097</v>
      </c>
      <c r="K37" s="47">
        <v>470013</v>
      </c>
      <c r="L37" s="48">
        <v>-2.7451994702863765</v>
      </c>
      <c r="M37" s="47">
        <v>3459</v>
      </c>
      <c r="N37" s="48">
        <v>-2.0390824129141887</v>
      </c>
      <c r="O37" s="49">
        <v>473472</v>
      </c>
      <c r="P37" s="50">
        <v>-2.740077771455452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1354364</v>
      </c>
      <c r="D38" s="48">
        <v>-13.780852143345053</v>
      </c>
      <c r="E38" s="47">
        <v>3160059</v>
      </c>
      <c r="F38" s="48">
        <v>5.201378644984934</v>
      </c>
      <c r="G38" s="56">
        <v>2972919</v>
      </c>
      <c r="H38" s="48">
        <v>10.540652590599885</v>
      </c>
      <c r="I38" s="47">
        <v>27466</v>
      </c>
      <c r="J38" s="48">
        <v>3.998485422188565</v>
      </c>
      <c r="K38" s="47">
        <v>4541889</v>
      </c>
      <c r="L38" s="48">
        <v>-1.2862013775932022</v>
      </c>
      <c r="M38" s="47">
        <v>10726</v>
      </c>
      <c r="N38" s="48">
        <v>19.390026714158505</v>
      </c>
      <c r="O38" s="49">
        <v>4552615</v>
      </c>
      <c r="P38" s="50">
        <v>-1.2459078552693115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717719</v>
      </c>
      <c r="D39" s="48">
        <v>-0.48004592467078305</v>
      </c>
      <c r="E39" s="47">
        <v>1459965</v>
      </c>
      <c r="F39" s="48">
        <v>-1.8888858275098064</v>
      </c>
      <c r="G39" s="56">
        <v>960015</v>
      </c>
      <c r="H39" s="48">
        <v>-1.6470783491720042</v>
      </c>
      <c r="I39" s="47">
        <v>26810</v>
      </c>
      <c r="J39" s="48">
        <v>-28.206089494684413</v>
      </c>
      <c r="K39" s="47">
        <v>2204494</v>
      </c>
      <c r="L39" s="48">
        <v>-1.8740788846419718</v>
      </c>
      <c r="M39" s="47">
        <v>5136</v>
      </c>
      <c r="N39" s="48">
        <v>37.87919463087248</v>
      </c>
      <c r="O39" s="49">
        <v>2209630</v>
      </c>
      <c r="P39" s="50">
        <v>-1.80827454915341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36772274</v>
      </c>
      <c r="D40" s="50">
        <v>-1.131768253967827</v>
      </c>
      <c r="E40" s="12">
        <f>SUM(E3:E39)</f>
        <v>49986487</v>
      </c>
      <c r="F40" s="50">
        <v>10.915007948432057</v>
      </c>
      <c r="G40" s="14">
        <f>SUM(G3:G39)</f>
        <v>33384309</v>
      </c>
      <c r="H40" s="48">
        <v>12.16620455876947</v>
      </c>
      <c r="I40" s="12">
        <f>SUM(I3:I39)</f>
        <v>821920</v>
      </c>
      <c r="J40" s="50">
        <v>-3.1900909771920984</v>
      </c>
      <c r="K40" s="12">
        <f>SUM(K3:K39)</f>
        <v>87580681</v>
      </c>
      <c r="L40" s="50">
        <v>5.379743263828566</v>
      </c>
      <c r="M40" s="12">
        <f>SUM(M3:M39)</f>
        <v>175933</v>
      </c>
      <c r="N40" s="50">
        <v>-0.9547990474528371</v>
      </c>
      <c r="O40" s="12">
        <f>SUM(O3:O39)</f>
        <v>87756614</v>
      </c>
      <c r="P40" s="50">
        <v>5.36623340815513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Settembre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50</v>
      </c>
      <c r="D3" s="48">
        <v>-87.8048780487805</v>
      </c>
      <c r="E3" s="47">
        <v>0</v>
      </c>
      <c r="F3" s="48"/>
      <c r="G3" s="47">
        <v>50</v>
      </c>
      <c r="H3" s="48">
        <v>-89.03508771929825</v>
      </c>
      <c r="I3" s="47">
        <v>483</v>
      </c>
      <c r="J3" s="48">
        <v>-2.028397565922921</v>
      </c>
      <c r="K3" s="49">
        <v>533</v>
      </c>
      <c r="L3" s="50">
        <v>-43.83561643835616</v>
      </c>
      <c r="M3" s="60"/>
    </row>
    <row r="4" spans="1:13" s="8" customFormat="1" ht="15.75" customHeight="1">
      <c r="A4" s="31">
        <v>2</v>
      </c>
      <c r="B4" s="41" t="s">
        <v>9</v>
      </c>
      <c r="C4" s="47">
        <v>2714</v>
      </c>
      <c r="D4" s="48">
        <v>-22.589845978322874</v>
      </c>
      <c r="E4" s="47">
        <v>47</v>
      </c>
      <c r="F4" s="48">
        <v>-36.486486486486484</v>
      </c>
      <c r="G4" s="47">
        <v>2761</v>
      </c>
      <c r="H4" s="48">
        <v>-22.877094972067038</v>
      </c>
      <c r="I4" s="47">
        <v>864</v>
      </c>
      <c r="J4" s="48">
        <v>5.4945054945054945</v>
      </c>
      <c r="K4" s="49">
        <v>3625</v>
      </c>
      <c r="L4" s="50">
        <v>-17.59490793362128</v>
      </c>
      <c r="M4" s="60"/>
    </row>
    <row r="5" spans="1:13" s="8" customFormat="1" ht="15.75" customHeight="1">
      <c r="A5" s="31">
        <v>3</v>
      </c>
      <c r="B5" s="41" t="s">
        <v>10</v>
      </c>
      <c r="C5" s="47">
        <v>1204</v>
      </c>
      <c r="D5" s="48">
        <v>-14.183891660727014</v>
      </c>
      <c r="E5" s="47">
        <v>0</v>
      </c>
      <c r="F5" s="48"/>
      <c r="G5" s="47">
        <v>1204</v>
      </c>
      <c r="H5" s="48">
        <v>-14.183891660727014</v>
      </c>
      <c r="I5" s="47">
        <v>2091</v>
      </c>
      <c r="J5" s="48">
        <v>-0.1909307875894988</v>
      </c>
      <c r="K5" s="49">
        <v>3295</v>
      </c>
      <c r="L5" s="50">
        <v>-5.803316180674671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100086</v>
      </c>
      <c r="D6" s="48">
        <v>8.06672785185985</v>
      </c>
      <c r="E6" s="47">
        <v>903</v>
      </c>
      <c r="F6" s="48">
        <v>-9.60960960960961</v>
      </c>
      <c r="G6" s="47">
        <v>100989</v>
      </c>
      <c r="H6" s="48">
        <v>7.87809515670733</v>
      </c>
      <c r="I6" s="47">
        <v>0</v>
      </c>
      <c r="J6" s="48"/>
      <c r="K6" s="49">
        <v>100989</v>
      </c>
      <c r="L6" s="50">
        <v>7.87809515670733</v>
      </c>
      <c r="M6" s="60"/>
    </row>
    <row r="7" spans="1:13" s="8" customFormat="1" ht="15.75" customHeight="1">
      <c r="A7" s="31">
        <v>5</v>
      </c>
      <c r="B7" s="41" t="s">
        <v>12</v>
      </c>
      <c r="C7" s="47">
        <v>10466</v>
      </c>
      <c r="D7" s="48">
        <v>39.63975983989326</v>
      </c>
      <c r="E7" s="47">
        <v>6949</v>
      </c>
      <c r="F7" s="48">
        <v>23.31854480922804</v>
      </c>
      <c r="G7" s="47">
        <v>17416</v>
      </c>
      <c r="H7" s="48">
        <v>32.652905781095285</v>
      </c>
      <c r="I7" s="47">
        <v>1385</v>
      </c>
      <c r="J7" s="48">
        <v>10.88871096877502</v>
      </c>
      <c r="K7" s="49">
        <v>18802</v>
      </c>
      <c r="L7" s="50">
        <v>30.760136309896378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12099</v>
      </c>
      <c r="D9" s="48"/>
      <c r="E9" s="47">
        <v>0</v>
      </c>
      <c r="F9" s="48"/>
      <c r="G9" s="47">
        <v>12099</v>
      </c>
      <c r="H9" s="48"/>
      <c r="I9" s="47">
        <v>0</v>
      </c>
      <c r="J9" s="48"/>
      <c r="K9" s="49">
        <v>12099</v>
      </c>
      <c r="L9" s="50">
        <v>1399.2565055762082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225</v>
      </c>
      <c r="D10" s="48">
        <v>5.140186915887851</v>
      </c>
      <c r="E10" s="47">
        <v>0</v>
      </c>
      <c r="F10" s="48"/>
      <c r="G10" s="47">
        <v>225</v>
      </c>
      <c r="H10" s="48">
        <v>5.140186915887851</v>
      </c>
      <c r="I10" s="47">
        <v>70</v>
      </c>
      <c r="J10" s="48">
        <v>169.23076923076923</v>
      </c>
      <c r="K10" s="49">
        <v>295</v>
      </c>
      <c r="L10" s="50">
        <v>22.916666666666668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2031</v>
      </c>
      <c r="D11" s="48">
        <v>14.616252821670429</v>
      </c>
      <c r="E11" s="47">
        <v>0</v>
      </c>
      <c r="F11" s="48"/>
      <c r="G11" s="47">
        <v>2031</v>
      </c>
      <c r="H11" s="48">
        <v>14.616252821670429</v>
      </c>
      <c r="I11" s="47">
        <v>1575</v>
      </c>
      <c r="J11" s="48">
        <v>40.625</v>
      </c>
      <c r="K11" s="49">
        <v>3606</v>
      </c>
      <c r="L11" s="50">
        <v>24.688796680497926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4882</v>
      </c>
      <c r="D12" s="48">
        <v>-3.250099088386841</v>
      </c>
      <c r="E12" s="47">
        <v>4</v>
      </c>
      <c r="F12" s="48">
        <v>-84</v>
      </c>
      <c r="G12" s="47">
        <v>4886</v>
      </c>
      <c r="H12" s="48">
        <v>-3.6481956221652534</v>
      </c>
      <c r="I12" s="47">
        <v>2404</v>
      </c>
      <c r="J12" s="48">
        <v>-1.9175846593227255</v>
      </c>
      <c r="K12" s="49">
        <v>7290</v>
      </c>
      <c r="L12" s="50">
        <v>-3.0842860941239034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1069</v>
      </c>
      <c r="D15" s="48">
        <v>-28.733333333333334</v>
      </c>
      <c r="E15" s="47">
        <v>1545</v>
      </c>
      <c r="F15" s="48">
        <v>40.072529465095194</v>
      </c>
      <c r="G15" s="47">
        <v>2615</v>
      </c>
      <c r="H15" s="48">
        <v>0.4610065309258548</v>
      </c>
      <c r="I15" s="47">
        <v>0</v>
      </c>
      <c r="J15" s="48"/>
      <c r="K15" s="49">
        <v>2615</v>
      </c>
      <c r="L15" s="50">
        <v>0.4610065309258548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321</v>
      </c>
      <c r="D17" s="48">
        <v>-76.36229749631812</v>
      </c>
      <c r="E17" s="47">
        <v>0</v>
      </c>
      <c r="F17" s="48"/>
      <c r="G17" s="47">
        <v>321</v>
      </c>
      <c r="H17" s="48">
        <v>-76.36229749631812</v>
      </c>
      <c r="I17" s="47">
        <v>0</v>
      </c>
      <c r="J17" s="48"/>
      <c r="K17" s="49">
        <v>321</v>
      </c>
      <c r="L17" s="50">
        <v>-76.36229749631812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878</v>
      </c>
      <c r="D18" s="48">
        <v>113.62530413625304</v>
      </c>
      <c r="E18" s="47">
        <v>3131</v>
      </c>
      <c r="F18" s="48">
        <v>0.8698453608247423</v>
      </c>
      <c r="G18" s="47">
        <v>4009</v>
      </c>
      <c r="H18" s="48">
        <v>14.054054054054054</v>
      </c>
      <c r="I18" s="47">
        <v>865</v>
      </c>
      <c r="J18" s="48">
        <v>-19.68430826369545</v>
      </c>
      <c r="K18" s="49">
        <v>4874</v>
      </c>
      <c r="L18" s="50">
        <v>6.141114982578397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282</v>
      </c>
      <c r="D19" s="48">
        <v>-14.285714285714286</v>
      </c>
      <c r="E19" s="47">
        <v>116</v>
      </c>
      <c r="F19" s="48">
        <v>24.731182795698924</v>
      </c>
      <c r="G19" s="47">
        <v>398</v>
      </c>
      <c r="H19" s="48">
        <v>-5.687203791469194</v>
      </c>
      <c r="I19" s="47">
        <v>1536</v>
      </c>
      <c r="J19" s="48">
        <v>1.386138613861386</v>
      </c>
      <c r="K19" s="49">
        <v>1934</v>
      </c>
      <c r="L19" s="50">
        <v>-0.15487867836861124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11711</v>
      </c>
      <c r="D20" s="48">
        <v>-5.761648024462863</v>
      </c>
      <c r="E20" s="47">
        <v>0</v>
      </c>
      <c r="F20" s="48"/>
      <c r="G20" s="47">
        <v>11711</v>
      </c>
      <c r="H20" s="48">
        <v>-5.761648024462863</v>
      </c>
      <c r="I20" s="47">
        <v>6530</v>
      </c>
      <c r="J20" s="48">
        <v>-1.4190821256038648</v>
      </c>
      <c r="K20" s="49">
        <v>18241</v>
      </c>
      <c r="L20" s="50">
        <v>-4.251745315206551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271756</v>
      </c>
      <c r="D21" s="48">
        <v>8.263715425097505</v>
      </c>
      <c r="E21" s="47">
        <v>0</v>
      </c>
      <c r="F21" s="48"/>
      <c r="G21" s="47">
        <v>271756</v>
      </c>
      <c r="H21" s="48">
        <v>8.263715425097505</v>
      </c>
      <c r="I21" s="47">
        <v>11620</v>
      </c>
      <c r="J21" s="48">
        <v>18.64406779661017</v>
      </c>
      <c r="K21" s="49">
        <v>283376</v>
      </c>
      <c r="L21" s="50">
        <v>8.653525403842687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1715</v>
      </c>
      <c r="D22" s="48">
        <v>-8.288770053475936</v>
      </c>
      <c r="E22" s="47">
        <v>2337</v>
      </c>
      <c r="F22" s="48">
        <v>16.26865671641791</v>
      </c>
      <c r="G22" s="47">
        <v>4051</v>
      </c>
      <c r="H22" s="48">
        <v>4.353426069036579</v>
      </c>
      <c r="I22" s="47">
        <v>1515</v>
      </c>
      <c r="J22" s="48">
        <v>-17.573449401523394</v>
      </c>
      <c r="K22" s="49">
        <v>5566</v>
      </c>
      <c r="L22" s="50">
        <v>-2.658272123119972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657</v>
      </c>
      <c r="D23" s="48">
        <v>-9.12863070539419</v>
      </c>
      <c r="E23" s="47">
        <v>0</v>
      </c>
      <c r="F23" s="48"/>
      <c r="G23" s="47">
        <v>657</v>
      </c>
      <c r="H23" s="48">
        <v>-9.12863070539419</v>
      </c>
      <c r="I23" s="47">
        <v>7</v>
      </c>
      <c r="J23" s="48"/>
      <c r="K23" s="49">
        <v>664</v>
      </c>
      <c r="L23" s="50">
        <v>-8.160442600276625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1692</v>
      </c>
      <c r="D24" s="48">
        <v>-14.37246963562753</v>
      </c>
      <c r="E24" s="47">
        <v>0</v>
      </c>
      <c r="F24" s="48"/>
      <c r="G24" s="47">
        <v>1692</v>
      </c>
      <c r="H24" s="48">
        <v>-14.37246963562753</v>
      </c>
      <c r="I24" s="47">
        <v>1844</v>
      </c>
      <c r="J24" s="48">
        <v>10.817307692307692</v>
      </c>
      <c r="K24" s="49">
        <v>3536</v>
      </c>
      <c r="L24" s="50">
        <v>-2.857142857142857</v>
      </c>
      <c r="M24" s="60"/>
    </row>
    <row r="25" spans="1:13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47"/>
      <c r="H25" s="48"/>
      <c r="I25" s="47"/>
      <c r="J25" s="48"/>
      <c r="K25" s="49"/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8</v>
      </c>
      <c r="D26" s="48"/>
      <c r="E26" s="47">
        <v>0</v>
      </c>
      <c r="F26" s="48"/>
      <c r="G26" s="47">
        <v>8</v>
      </c>
      <c r="H26" s="48"/>
      <c r="I26" s="47">
        <v>0</v>
      </c>
      <c r="J26" s="48"/>
      <c r="K26" s="49">
        <v>8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623</v>
      </c>
      <c r="D27" s="48">
        <v>-22.415940224159403</v>
      </c>
      <c r="E27" s="47">
        <v>0</v>
      </c>
      <c r="F27" s="48"/>
      <c r="G27" s="47">
        <v>623</v>
      </c>
      <c r="H27" s="48">
        <v>-22.415940224159403</v>
      </c>
      <c r="I27" s="47">
        <v>1038</v>
      </c>
      <c r="J27" s="48">
        <v>34.63035019455253</v>
      </c>
      <c r="K27" s="49">
        <v>1661</v>
      </c>
      <c r="L27" s="50">
        <v>5.527318932655654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5529</v>
      </c>
      <c r="D28" s="48">
        <v>-18.28258941767662</v>
      </c>
      <c r="E28" s="47">
        <v>1884</v>
      </c>
      <c r="F28" s="48">
        <v>1.0187667560321716</v>
      </c>
      <c r="G28" s="47">
        <v>7413</v>
      </c>
      <c r="H28" s="48">
        <v>-14.111922141119221</v>
      </c>
      <c r="I28" s="47">
        <v>1031</v>
      </c>
      <c r="J28" s="48">
        <v>25.12135922330097</v>
      </c>
      <c r="K28" s="49">
        <v>8444</v>
      </c>
      <c r="L28" s="50">
        <v>-10.692755156002116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154</v>
      </c>
      <c r="D29" s="48">
        <v>19.37984496124031</v>
      </c>
      <c r="E29" s="47">
        <v>0</v>
      </c>
      <c r="F29" s="48"/>
      <c r="G29" s="47">
        <v>154</v>
      </c>
      <c r="H29" s="48">
        <v>19.37984496124031</v>
      </c>
      <c r="I29" s="47">
        <v>0</v>
      </c>
      <c r="J29" s="48"/>
      <c r="K29" s="49">
        <v>154</v>
      </c>
      <c r="L29" s="50">
        <v>19.37984496124031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1938</v>
      </c>
      <c r="D30" s="48">
        <v>-18.46865797223391</v>
      </c>
      <c r="E30" s="47">
        <v>0</v>
      </c>
      <c r="F30" s="48"/>
      <c r="G30" s="47">
        <v>1938</v>
      </c>
      <c r="H30" s="48">
        <v>-18.46865797223391</v>
      </c>
      <c r="I30" s="47">
        <v>0</v>
      </c>
      <c r="J30" s="48"/>
      <c r="K30" s="49">
        <v>1938</v>
      </c>
      <c r="L30" s="50">
        <v>-18.46865797223391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16806</v>
      </c>
      <c r="D31" s="48">
        <v>8.244235475975783</v>
      </c>
      <c r="E31" s="47">
        <v>0</v>
      </c>
      <c r="F31" s="48"/>
      <c r="G31" s="47">
        <v>16806</v>
      </c>
      <c r="H31" s="48">
        <v>8.244235475975783</v>
      </c>
      <c r="I31" s="47">
        <v>11</v>
      </c>
      <c r="J31" s="48"/>
      <c r="K31" s="49">
        <v>16817</v>
      </c>
      <c r="L31" s="50">
        <v>8.315084374597449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96496</v>
      </c>
      <c r="D32" s="48">
        <v>-1.6140050367560843</v>
      </c>
      <c r="E32" s="47">
        <v>0</v>
      </c>
      <c r="F32" s="48"/>
      <c r="G32" s="47">
        <v>96496</v>
      </c>
      <c r="H32" s="48">
        <v>-1.6140050367560843</v>
      </c>
      <c r="I32" s="47">
        <v>29955</v>
      </c>
      <c r="J32" s="48">
        <v>-4.339911860509676</v>
      </c>
      <c r="K32" s="49">
        <v>126451</v>
      </c>
      <c r="L32" s="50">
        <v>-2.273693321895311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2172</v>
      </c>
      <c r="D34" s="48">
        <v>-12.384025816861637</v>
      </c>
      <c r="E34" s="47">
        <v>7409</v>
      </c>
      <c r="F34" s="48">
        <v>-9.800340881421963</v>
      </c>
      <c r="G34" s="47">
        <v>9581</v>
      </c>
      <c r="H34" s="48">
        <v>-10.39932666230244</v>
      </c>
      <c r="I34" s="47">
        <v>1087</v>
      </c>
      <c r="J34" s="48">
        <v>24.08675799086758</v>
      </c>
      <c r="K34" s="49">
        <v>10668</v>
      </c>
      <c r="L34" s="50">
        <v>-7.788054282997666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77</v>
      </c>
      <c r="D35" s="48">
        <v>113.88888888888889</v>
      </c>
      <c r="E35" s="47">
        <v>0</v>
      </c>
      <c r="F35" s="48"/>
      <c r="G35" s="47">
        <v>77</v>
      </c>
      <c r="H35" s="48">
        <v>113.88888888888889</v>
      </c>
      <c r="I35" s="47">
        <v>9</v>
      </c>
      <c r="J35" s="48"/>
      <c r="K35" s="49">
        <v>81</v>
      </c>
      <c r="L35" s="50">
        <v>125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12772</v>
      </c>
      <c r="D36" s="48">
        <v>-1.9499462613235068</v>
      </c>
      <c r="E36" s="47">
        <v>0</v>
      </c>
      <c r="F36" s="48"/>
      <c r="G36" s="47">
        <v>12772</v>
      </c>
      <c r="H36" s="48">
        <v>-1.9499462613235068</v>
      </c>
      <c r="I36" s="47">
        <v>111</v>
      </c>
      <c r="J36" s="48">
        <v>19.35483870967742</v>
      </c>
      <c r="K36" s="49">
        <v>12886</v>
      </c>
      <c r="L36" s="50">
        <v>-1.776050003811266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204</v>
      </c>
      <c r="D37" s="48">
        <v>-11.688311688311689</v>
      </c>
      <c r="E37" s="47">
        <v>375</v>
      </c>
      <c r="F37" s="48">
        <v>26.68918918918919</v>
      </c>
      <c r="G37" s="47">
        <v>579</v>
      </c>
      <c r="H37" s="48">
        <v>9.867172675521822</v>
      </c>
      <c r="I37" s="47">
        <v>57</v>
      </c>
      <c r="J37" s="48">
        <v>90</v>
      </c>
      <c r="K37" s="49">
        <v>636</v>
      </c>
      <c r="L37" s="50">
        <v>14.183123877917415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6778</v>
      </c>
      <c r="D38" s="48">
        <v>3.528333587902856</v>
      </c>
      <c r="E38" s="47">
        <v>7924</v>
      </c>
      <c r="F38" s="48">
        <v>2.403721891961747</v>
      </c>
      <c r="G38" s="47">
        <v>14701</v>
      </c>
      <c r="H38" s="48">
        <v>2.9049419011619766</v>
      </c>
      <c r="I38" s="47">
        <v>2314</v>
      </c>
      <c r="J38" s="48">
        <v>1.4912280701754386</v>
      </c>
      <c r="K38" s="49">
        <v>17019</v>
      </c>
      <c r="L38" s="50">
        <v>2.7469210335667715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237</v>
      </c>
      <c r="D39" s="48">
        <v>-39.54081632653061</v>
      </c>
      <c r="E39" s="47">
        <v>6688</v>
      </c>
      <c r="F39" s="48">
        <v>-19.702245167487092</v>
      </c>
      <c r="G39" s="47">
        <v>6925</v>
      </c>
      <c r="H39" s="48">
        <v>-20.59396858158468</v>
      </c>
      <c r="I39" s="47">
        <v>925</v>
      </c>
      <c r="J39" s="48">
        <v>18.58974358974359</v>
      </c>
      <c r="K39" s="49">
        <v>7850</v>
      </c>
      <c r="L39" s="50">
        <v>-17.37711819808441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567632</v>
      </c>
      <c r="D40" s="50">
        <v>6.851795728051532</v>
      </c>
      <c r="E40" s="12">
        <f>SUM(E3:E39)</f>
        <v>39312</v>
      </c>
      <c r="F40" s="50">
        <v>-0.553995598391136</v>
      </c>
      <c r="G40" s="12">
        <f>SUM(G3:G39)</f>
        <v>606944</v>
      </c>
      <c r="H40" s="50">
        <v>6.3384994901588385</v>
      </c>
      <c r="I40" s="12">
        <f>SUM(I3:I39)</f>
        <v>69327</v>
      </c>
      <c r="J40" s="50">
        <v>2.3035150370392232</v>
      </c>
      <c r="K40" s="12">
        <f>SUM(K3:K39)</f>
        <v>676274</v>
      </c>
      <c r="L40" s="50">
        <v>5.911242872289278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1132</v>
      </c>
      <c r="D3" s="27">
        <v>0.7117437722419929</v>
      </c>
      <c r="E3" s="26">
        <v>112434</v>
      </c>
      <c r="F3" s="27">
        <v>2.2471194856451717</v>
      </c>
      <c r="G3" s="26">
        <v>64</v>
      </c>
      <c r="H3" s="27">
        <v>-40.18691588785047</v>
      </c>
      <c r="I3" s="61"/>
    </row>
    <row r="4" spans="1:9" s="23" customFormat="1" ht="15.75" customHeight="1">
      <c r="A4" s="24">
        <v>2</v>
      </c>
      <c r="B4" s="25" t="s">
        <v>9</v>
      </c>
      <c r="C4" s="26">
        <v>1637</v>
      </c>
      <c r="D4" s="27">
        <v>-6.135321100917431</v>
      </c>
      <c r="E4" s="26">
        <v>46055</v>
      </c>
      <c r="F4" s="27">
        <v>-10.178648047743495</v>
      </c>
      <c r="G4" s="26">
        <v>471</v>
      </c>
      <c r="H4" s="27">
        <v>-11.132075471698114</v>
      </c>
      <c r="I4" s="61"/>
    </row>
    <row r="5" spans="1:9" s="23" customFormat="1" ht="15.75" customHeight="1">
      <c r="A5" s="24">
        <v>3</v>
      </c>
      <c r="B5" s="25" t="s">
        <v>10</v>
      </c>
      <c r="C5" s="26">
        <v>2000</v>
      </c>
      <c r="D5" s="27">
        <v>-14.929817099106764</v>
      </c>
      <c r="E5" s="26">
        <v>144152</v>
      </c>
      <c r="F5" s="27">
        <v>-17.184008089025237</v>
      </c>
      <c r="G5" s="26">
        <v>387</v>
      </c>
      <c r="H5" s="27">
        <v>-9.79020979020979</v>
      </c>
      <c r="I5" s="61"/>
    </row>
    <row r="6" spans="1:9" s="23" customFormat="1" ht="15.75" customHeight="1">
      <c r="A6" s="24">
        <v>4</v>
      </c>
      <c r="B6" s="25" t="s">
        <v>11</v>
      </c>
      <c r="C6" s="26">
        <v>4752</v>
      </c>
      <c r="D6" s="27">
        <v>18.503740648379054</v>
      </c>
      <c r="E6" s="26">
        <v>401525</v>
      </c>
      <c r="F6" s="27">
        <v>30.344523111582898</v>
      </c>
      <c r="G6" s="26">
        <v>12028</v>
      </c>
      <c r="H6" s="27">
        <v>12.716708837034954</v>
      </c>
      <c r="I6" s="61"/>
    </row>
    <row r="7" spans="1:9" s="23" customFormat="1" ht="15.75" customHeight="1">
      <c r="A7" s="24">
        <v>5</v>
      </c>
      <c r="B7" s="25" t="s">
        <v>12</v>
      </c>
      <c r="C7" s="26">
        <v>4996</v>
      </c>
      <c r="D7" s="27">
        <v>0.5231388329979879</v>
      </c>
      <c r="E7" s="26">
        <v>361946</v>
      </c>
      <c r="F7" s="27">
        <v>6.309624512430095</v>
      </c>
      <c r="G7" s="26">
        <v>2132</v>
      </c>
      <c r="H7" s="27">
        <v>-5.160142348754448</v>
      </c>
      <c r="I7" s="61"/>
    </row>
    <row r="8" spans="1:9" s="23" customFormat="1" ht="15.75" customHeight="1">
      <c r="A8" s="24">
        <v>6</v>
      </c>
      <c r="B8" s="25" t="s">
        <v>13</v>
      </c>
      <c r="C8" s="26">
        <v>1451</v>
      </c>
      <c r="D8" s="27">
        <v>4.68975468975469</v>
      </c>
      <c r="E8" s="26">
        <v>5477</v>
      </c>
      <c r="F8" s="27">
        <v>10.915350344268935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960</v>
      </c>
      <c r="D9" s="27">
        <v>-16.666666666666668</v>
      </c>
      <c r="E9" s="26">
        <v>45807</v>
      </c>
      <c r="F9" s="27">
        <v>10.818918591992258</v>
      </c>
      <c r="G9" s="26">
        <v>2886</v>
      </c>
      <c r="H9" s="27">
        <v>8388.235294117647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1019</v>
      </c>
      <c r="D10" s="27">
        <v>9.100642398286938</v>
      </c>
      <c r="E10" s="26">
        <v>76610</v>
      </c>
      <c r="F10" s="27">
        <v>-6.441961287171033</v>
      </c>
      <c r="G10" s="26">
        <v>35</v>
      </c>
      <c r="H10" s="27">
        <v>52.17391304347826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2778</v>
      </c>
      <c r="D11" s="27">
        <v>-0.035984166966534725</v>
      </c>
      <c r="E11" s="26">
        <v>241427</v>
      </c>
      <c r="F11" s="27">
        <v>0.13355177204952198</v>
      </c>
      <c r="G11" s="26">
        <v>437</v>
      </c>
      <c r="H11" s="27">
        <v>10.913705583756345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5006</v>
      </c>
      <c r="D12" s="27">
        <v>0.6433453960595095</v>
      </c>
      <c r="E12" s="26">
        <v>505198</v>
      </c>
      <c r="F12" s="27">
        <v>-0.9543862951069078</v>
      </c>
      <c r="G12" s="26">
        <v>802</v>
      </c>
      <c r="H12" s="27">
        <v>-4.0669856459330145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155</v>
      </c>
      <c r="D13" s="27">
        <v>-4.9079754601226995</v>
      </c>
      <c r="E13" s="26">
        <v>8762</v>
      </c>
      <c r="F13" s="27">
        <v>-8.85259544367003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696</v>
      </c>
      <c r="D14" s="27">
        <v>-35.19553072625698</v>
      </c>
      <c r="E14" s="26">
        <v>1097</v>
      </c>
      <c r="F14" s="27">
        <v>-73.04668304668304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2968</v>
      </c>
      <c r="D15" s="27">
        <v>4.030844724851034</v>
      </c>
      <c r="E15" s="26">
        <v>165288</v>
      </c>
      <c r="F15" s="27">
        <v>8.114047997488276</v>
      </c>
      <c r="G15" s="26">
        <v>318</v>
      </c>
      <c r="H15" s="27">
        <v>16.05839416058394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257</v>
      </c>
      <c r="D16" s="27">
        <v>-5.514705882352941</v>
      </c>
      <c r="E16" s="26">
        <v>677</v>
      </c>
      <c r="F16" s="27">
        <v>-20.070838252656433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759</v>
      </c>
      <c r="D17" s="27">
        <v>-7.439024390243903</v>
      </c>
      <c r="E17" s="26">
        <v>55663</v>
      </c>
      <c r="F17" s="27">
        <v>-13.202869171994386</v>
      </c>
      <c r="G17" s="26">
        <v>46</v>
      </c>
      <c r="H17" s="27">
        <v>-57.00934579439252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2211</v>
      </c>
      <c r="D18" s="27">
        <v>-4.533678756476684</v>
      </c>
      <c r="E18" s="26">
        <v>97527</v>
      </c>
      <c r="F18" s="27">
        <v>-6.0922063666300765</v>
      </c>
      <c r="G18" s="26">
        <v>1001</v>
      </c>
      <c r="H18" s="27">
        <v>96.27450980392157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1270</v>
      </c>
      <c r="D19" s="27">
        <v>-15.558510638297872</v>
      </c>
      <c r="E19" s="26">
        <v>114228</v>
      </c>
      <c r="F19" s="27">
        <v>-12.575482745161068</v>
      </c>
      <c r="G19" s="26">
        <v>207</v>
      </c>
      <c r="H19" s="27">
        <v>-17.2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11924</v>
      </c>
      <c r="D20" s="27">
        <v>-1.2096106048053024</v>
      </c>
      <c r="E20" s="26">
        <v>830465</v>
      </c>
      <c r="F20" s="27">
        <v>-0.12099038932205693</v>
      </c>
      <c r="G20" s="26">
        <v>2292</v>
      </c>
      <c r="H20" s="27">
        <v>5.573468447719945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19775</v>
      </c>
      <c r="D21" s="27">
        <v>2.038183694530444</v>
      </c>
      <c r="E21" s="26">
        <v>1822333</v>
      </c>
      <c r="F21" s="27">
        <v>3.1670224769034716</v>
      </c>
      <c r="G21" s="26">
        <v>29143</v>
      </c>
      <c r="H21" s="27">
        <v>-4.814318842473136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5541</v>
      </c>
      <c r="D22" s="27">
        <v>-3.634782608695652</v>
      </c>
      <c r="E22" s="26">
        <v>484906</v>
      </c>
      <c r="F22" s="27">
        <v>-0.5518901880036178</v>
      </c>
      <c r="G22" s="26">
        <v>684</v>
      </c>
      <c r="H22" s="27">
        <v>10.679611650485437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3579</v>
      </c>
      <c r="D23" s="27">
        <v>9.282442748091603</v>
      </c>
      <c r="E23" s="26">
        <v>214216</v>
      </c>
      <c r="F23" s="27">
        <v>15.06101753179787</v>
      </c>
      <c r="G23" s="26">
        <v>84</v>
      </c>
      <c r="H23" s="27">
        <v>3.7037037037037037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4210</v>
      </c>
      <c r="D24" s="27">
        <v>2.5328787140769604</v>
      </c>
      <c r="E24" s="26">
        <v>380984</v>
      </c>
      <c r="F24" s="27">
        <v>-2.20472157978094</v>
      </c>
      <c r="G24" s="26">
        <v>420</v>
      </c>
      <c r="H24" s="27">
        <v>1.694915254237288</v>
      </c>
      <c r="I24" s="61"/>
    </row>
    <row r="25" spans="1:9" s="23" customFormat="1" ht="15.75" customHeight="1">
      <c r="A25" s="24">
        <v>23</v>
      </c>
      <c r="B25" s="25" t="s">
        <v>29</v>
      </c>
      <c r="C25" s="26"/>
      <c r="D25" s="27"/>
      <c r="E25" s="26"/>
      <c r="F25" s="27"/>
      <c r="G25" s="26"/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711</v>
      </c>
      <c r="D26" s="27">
        <v>14.862681744749596</v>
      </c>
      <c r="E26" s="26">
        <v>5746</v>
      </c>
      <c r="F26" s="27">
        <v>8.970225677982173</v>
      </c>
      <c r="G26" s="26">
        <v>8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971</v>
      </c>
      <c r="D27" s="27">
        <v>6.7032967032967035</v>
      </c>
      <c r="E27" s="26">
        <v>35744</v>
      </c>
      <c r="F27" s="27">
        <v>7.229855402891942</v>
      </c>
      <c r="G27" s="26">
        <v>243</v>
      </c>
      <c r="H27" s="27">
        <v>28.571428571428573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3119</v>
      </c>
      <c r="D28" s="27">
        <v>4.80510752688172</v>
      </c>
      <c r="E28" s="26">
        <v>252914</v>
      </c>
      <c r="F28" s="27">
        <v>17.39035586478345</v>
      </c>
      <c r="G28" s="26">
        <v>892</v>
      </c>
      <c r="H28" s="27">
        <v>15.544041450777202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621</v>
      </c>
      <c r="D29" s="27">
        <v>44.75524475524475</v>
      </c>
      <c r="E29" s="26">
        <v>50073</v>
      </c>
      <c r="F29" s="27">
        <v>40.4690436782899</v>
      </c>
      <c r="G29" s="26">
        <v>31</v>
      </c>
      <c r="H29" s="27">
        <v>34.78260869565217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738</v>
      </c>
      <c r="D30" s="27">
        <v>5.882352941176471</v>
      </c>
      <c r="E30" s="26">
        <v>39053</v>
      </c>
      <c r="F30" s="27">
        <v>32.70243637228584</v>
      </c>
      <c r="G30" s="26">
        <v>238</v>
      </c>
      <c r="H30" s="27">
        <v>120.37037037037037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5274</v>
      </c>
      <c r="D31" s="27">
        <v>33.08099924299773</v>
      </c>
      <c r="E31" s="26">
        <v>393749</v>
      </c>
      <c r="F31" s="27">
        <v>65.74299352600961</v>
      </c>
      <c r="G31" s="26">
        <v>2005</v>
      </c>
      <c r="H31" s="27">
        <v>4.481500781657113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26753</v>
      </c>
      <c r="D32" s="27">
        <v>-3.261616344241548</v>
      </c>
      <c r="E32" s="26">
        <v>2657978</v>
      </c>
      <c r="F32" s="27">
        <v>-1.5501716774759893</v>
      </c>
      <c r="G32" s="26">
        <v>14892</v>
      </c>
      <c r="H32" s="27">
        <v>7.570066454781855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951</v>
      </c>
      <c r="D33" s="27">
        <v>5.549389567147614</v>
      </c>
      <c r="E33" s="26">
        <v>1468</v>
      </c>
      <c r="F33" s="27">
        <v>-51.03402268178786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4772</v>
      </c>
      <c r="D34" s="27">
        <v>-3.6154312260149464</v>
      </c>
      <c r="E34" s="26">
        <v>257884</v>
      </c>
      <c r="F34" s="27">
        <v>-5.516923009284024</v>
      </c>
      <c r="G34" s="26">
        <v>977</v>
      </c>
      <c r="H34" s="27">
        <v>-29.712230215827336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751</v>
      </c>
      <c r="D35" s="27">
        <v>10.117302052785924</v>
      </c>
      <c r="E35" s="26">
        <v>39700</v>
      </c>
      <c r="F35" s="27">
        <v>-3.7599088506945284</v>
      </c>
      <c r="G35" s="26">
        <v>12</v>
      </c>
      <c r="H35" s="27">
        <v>300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1660</v>
      </c>
      <c r="D36" s="27">
        <v>1.2812690665039659</v>
      </c>
      <c r="E36" s="26">
        <v>130337</v>
      </c>
      <c r="F36" s="27">
        <v>52.02132126527946</v>
      </c>
      <c r="G36" s="26">
        <v>1749</v>
      </c>
      <c r="H36" s="27">
        <v>3.9215686274509802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1483</v>
      </c>
      <c r="D37" s="27">
        <v>-3.513337670787248</v>
      </c>
      <c r="E37" s="26">
        <v>58257</v>
      </c>
      <c r="F37" s="27">
        <v>-14.530303252593125</v>
      </c>
      <c r="G37" s="26">
        <v>60</v>
      </c>
      <c r="H37" s="27">
        <v>15.384615384615385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7553</v>
      </c>
      <c r="D38" s="27">
        <v>-1.2034009156311314</v>
      </c>
      <c r="E38" s="26">
        <v>584618</v>
      </c>
      <c r="F38" s="27">
        <v>1.8035353262715037</v>
      </c>
      <c r="G38" s="26">
        <v>1966</v>
      </c>
      <c r="H38" s="27">
        <v>3.8014783526927136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3784</v>
      </c>
      <c r="D39" s="27">
        <v>-2.54957507082153</v>
      </c>
      <c r="E39" s="26">
        <v>280182</v>
      </c>
      <c r="F39" s="27">
        <v>-1.0219906385233595</v>
      </c>
      <c r="G39" s="26">
        <v>890</v>
      </c>
      <c r="H39" s="27">
        <v>-18.12327506899724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138217</v>
      </c>
      <c r="D40" s="28">
        <v>0.5258411276128413</v>
      </c>
      <c r="E40" s="12">
        <f>SUM(E3:E39)</f>
        <v>10904480</v>
      </c>
      <c r="F40" s="28">
        <v>3.1121789186103994</v>
      </c>
      <c r="G40" s="12">
        <f>SUM(G3:G39)</f>
        <v>77400</v>
      </c>
      <c r="H40" s="28">
        <v>5.626594975230973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Settembre'!C1</f>
        <v>Settembre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722</v>
      </c>
      <c r="D3" s="48">
        <v>4.63768115942029</v>
      </c>
      <c r="E3" s="47">
        <v>340</v>
      </c>
      <c r="F3" s="48">
        <v>0.591715976331361</v>
      </c>
      <c r="G3" s="56">
        <v>332</v>
      </c>
      <c r="H3" s="48">
        <v>-1.4836795252225519</v>
      </c>
      <c r="I3" s="47">
        <v>1062</v>
      </c>
      <c r="J3" s="48">
        <v>3.307392996108949</v>
      </c>
      <c r="K3" s="47">
        <v>70</v>
      </c>
      <c r="L3" s="48">
        <v>-27.083333333333332</v>
      </c>
      <c r="M3" s="49">
        <v>1132</v>
      </c>
      <c r="N3" s="50">
        <v>0.7117437722419929</v>
      </c>
      <c r="O3" s="60"/>
    </row>
    <row r="4" spans="1:15" s="8" customFormat="1" ht="15.75" customHeight="1">
      <c r="A4" s="31">
        <v>2</v>
      </c>
      <c r="B4" s="41" t="s">
        <v>9</v>
      </c>
      <c r="C4" s="47">
        <v>588</v>
      </c>
      <c r="D4" s="48">
        <v>8.487084870848708</v>
      </c>
      <c r="E4" s="47">
        <v>451</v>
      </c>
      <c r="F4" s="48">
        <v>-4.651162790697675</v>
      </c>
      <c r="G4" s="56">
        <v>304</v>
      </c>
      <c r="H4" s="48">
        <v>-1.2987012987012987</v>
      </c>
      <c r="I4" s="47">
        <v>1039</v>
      </c>
      <c r="J4" s="48">
        <v>2.3645320197044337</v>
      </c>
      <c r="K4" s="47">
        <v>598</v>
      </c>
      <c r="L4" s="48">
        <v>-17.969821673525377</v>
      </c>
      <c r="M4" s="49">
        <v>1637</v>
      </c>
      <c r="N4" s="50">
        <v>-6.135321100917431</v>
      </c>
      <c r="O4" s="60"/>
    </row>
    <row r="5" spans="1:15" s="8" customFormat="1" ht="15.75" customHeight="1">
      <c r="A5" s="31">
        <v>3</v>
      </c>
      <c r="B5" s="41" t="s">
        <v>10</v>
      </c>
      <c r="C5" s="47">
        <v>1319</v>
      </c>
      <c r="D5" s="48">
        <v>-9.284731774415405</v>
      </c>
      <c r="E5" s="47">
        <v>437</v>
      </c>
      <c r="F5" s="48">
        <v>-28.00658978583196</v>
      </c>
      <c r="G5" s="56">
        <v>235</v>
      </c>
      <c r="H5" s="48">
        <v>-44.44444444444444</v>
      </c>
      <c r="I5" s="47">
        <v>1756</v>
      </c>
      <c r="J5" s="48">
        <v>-14.798641436196021</v>
      </c>
      <c r="K5" s="47">
        <v>244</v>
      </c>
      <c r="L5" s="48">
        <v>-15.862068965517242</v>
      </c>
      <c r="M5" s="49">
        <v>2000</v>
      </c>
      <c r="N5" s="50">
        <v>-14.929817099106764</v>
      </c>
      <c r="O5" s="60"/>
    </row>
    <row r="6" spans="1:15" s="8" customFormat="1" ht="15.75" customHeight="1">
      <c r="A6" s="31">
        <v>4</v>
      </c>
      <c r="B6" s="41" t="s">
        <v>11</v>
      </c>
      <c r="C6" s="47">
        <v>782</v>
      </c>
      <c r="D6" s="48">
        <v>30.116472545757073</v>
      </c>
      <c r="E6" s="47">
        <v>3702</v>
      </c>
      <c r="F6" s="48">
        <v>17.449238578680202</v>
      </c>
      <c r="G6" s="56">
        <v>3152</v>
      </c>
      <c r="H6" s="48">
        <v>17.305545217714922</v>
      </c>
      <c r="I6" s="47">
        <v>4484</v>
      </c>
      <c r="J6" s="48">
        <v>19.477751132427393</v>
      </c>
      <c r="K6" s="47">
        <v>268</v>
      </c>
      <c r="L6" s="48">
        <v>4.280155642023346</v>
      </c>
      <c r="M6" s="49">
        <v>4752</v>
      </c>
      <c r="N6" s="50">
        <v>18.503740648379054</v>
      </c>
      <c r="O6" s="60"/>
    </row>
    <row r="7" spans="1:15" s="8" customFormat="1" ht="15.75" customHeight="1">
      <c r="A7" s="31">
        <v>5</v>
      </c>
      <c r="B7" s="41" t="s">
        <v>12</v>
      </c>
      <c r="C7" s="47">
        <v>1417</v>
      </c>
      <c r="D7" s="48">
        <v>1.9424460431654675</v>
      </c>
      <c r="E7" s="47">
        <v>3579</v>
      </c>
      <c r="F7" s="48">
        <v>-0.027932960893854747</v>
      </c>
      <c r="G7" s="56">
        <v>3076</v>
      </c>
      <c r="H7" s="48">
        <v>0.5557371690094802</v>
      </c>
      <c r="I7" s="47">
        <v>4996</v>
      </c>
      <c r="J7" s="48">
        <v>0.5231388329979879</v>
      </c>
      <c r="K7" s="47">
        <v>0</v>
      </c>
      <c r="L7" s="48"/>
      <c r="M7" s="49">
        <v>4996</v>
      </c>
      <c r="N7" s="50">
        <v>0.5231388329979879</v>
      </c>
      <c r="O7" s="60"/>
    </row>
    <row r="8" spans="1:15" s="8" customFormat="1" ht="15.75" customHeight="1">
      <c r="A8" s="31">
        <v>6</v>
      </c>
      <c r="B8" s="41" t="s">
        <v>13</v>
      </c>
      <c r="C8" s="47">
        <v>189</v>
      </c>
      <c r="D8" s="48">
        <v>11.176470588235293</v>
      </c>
      <c r="E8" s="47">
        <v>114</v>
      </c>
      <c r="F8" s="48">
        <v>39.02439024390244</v>
      </c>
      <c r="G8" s="56">
        <v>108</v>
      </c>
      <c r="H8" s="48">
        <v>42.10526315789474</v>
      </c>
      <c r="I8" s="47">
        <v>303</v>
      </c>
      <c r="J8" s="48">
        <v>20.238095238095237</v>
      </c>
      <c r="K8" s="47">
        <v>1148</v>
      </c>
      <c r="L8" s="48">
        <v>1.2345679012345678</v>
      </c>
      <c r="M8" s="49">
        <v>1451</v>
      </c>
      <c r="N8" s="50">
        <v>4.68975468975469</v>
      </c>
      <c r="O8" s="60"/>
    </row>
    <row r="9" spans="1:15" s="8" customFormat="1" ht="15.75" customHeight="1">
      <c r="A9" s="31">
        <v>7</v>
      </c>
      <c r="B9" s="41" t="s">
        <v>14</v>
      </c>
      <c r="C9" s="47">
        <v>137</v>
      </c>
      <c r="D9" s="48">
        <v>-35.07109004739336</v>
      </c>
      <c r="E9" s="47">
        <v>273</v>
      </c>
      <c r="F9" s="48">
        <v>2.247191011235955</v>
      </c>
      <c r="G9" s="56">
        <v>189</v>
      </c>
      <c r="H9" s="48">
        <v>-9.134615384615385</v>
      </c>
      <c r="I9" s="47">
        <v>410</v>
      </c>
      <c r="J9" s="48">
        <v>-14.225941422594142</v>
      </c>
      <c r="K9" s="47">
        <v>550</v>
      </c>
      <c r="L9" s="48">
        <v>-18.397626112759642</v>
      </c>
      <c r="M9" s="49">
        <v>960</v>
      </c>
      <c r="N9" s="50">
        <v>-16.666666666666668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757</v>
      </c>
      <c r="D10" s="48">
        <v>18.096723868954758</v>
      </c>
      <c r="E10" s="47">
        <v>137</v>
      </c>
      <c r="F10" s="48">
        <v>-8.053691275167786</v>
      </c>
      <c r="G10" s="56">
        <v>117</v>
      </c>
      <c r="H10" s="48">
        <v>-3.3057851239669422</v>
      </c>
      <c r="I10" s="47">
        <v>894</v>
      </c>
      <c r="J10" s="48">
        <v>13.164556962025317</v>
      </c>
      <c r="K10" s="47">
        <v>125</v>
      </c>
      <c r="L10" s="48">
        <v>-13.194444444444445</v>
      </c>
      <c r="M10" s="49">
        <v>1019</v>
      </c>
      <c r="N10" s="50">
        <v>9.100642398286938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2048</v>
      </c>
      <c r="D11" s="48">
        <v>0.9861932938856016</v>
      </c>
      <c r="E11" s="47">
        <v>439</v>
      </c>
      <c r="F11" s="48">
        <v>-9.297520661157025</v>
      </c>
      <c r="G11" s="56">
        <v>369</v>
      </c>
      <c r="H11" s="48">
        <v>-7.052896725440806</v>
      </c>
      <c r="I11" s="47">
        <v>2487</v>
      </c>
      <c r="J11" s="48">
        <v>-0.9952229299363057</v>
      </c>
      <c r="K11" s="47">
        <v>291</v>
      </c>
      <c r="L11" s="48">
        <v>8.98876404494382</v>
      </c>
      <c r="M11" s="49">
        <v>2778</v>
      </c>
      <c r="N11" s="50">
        <v>-0.035984166966534725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3888</v>
      </c>
      <c r="D12" s="48">
        <v>3.37676149960117</v>
      </c>
      <c r="E12" s="47">
        <v>971</v>
      </c>
      <c r="F12" s="48">
        <v>-7.78727445394112</v>
      </c>
      <c r="G12" s="56">
        <v>812</v>
      </c>
      <c r="H12" s="48">
        <v>-8.866442199775532</v>
      </c>
      <c r="I12" s="47">
        <v>4859</v>
      </c>
      <c r="J12" s="48">
        <v>0.9347735770668882</v>
      </c>
      <c r="K12" s="47">
        <v>147</v>
      </c>
      <c r="L12" s="48">
        <v>-8.125</v>
      </c>
      <c r="M12" s="49">
        <v>5006</v>
      </c>
      <c r="N12" s="50">
        <v>0.6433453960595095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147</v>
      </c>
      <c r="D13" s="48">
        <v>-5.769230769230769</v>
      </c>
      <c r="E13" s="47">
        <v>1</v>
      </c>
      <c r="F13" s="48">
        <v>-85.71428571428571</v>
      </c>
      <c r="G13" s="56">
        <v>0</v>
      </c>
      <c r="H13" s="48"/>
      <c r="I13" s="47">
        <v>148</v>
      </c>
      <c r="J13" s="48">
        <v>-9.202453987730062</v>
      </c>
      <c r="K13" s="47">
        <v>7</v>
      </c>
      <c r="L13" s="48"/>
      <c r="M13" s="49">
        <v>155</v>
      </c>
      <c r="N13" s="50">
        <v>-4.9079754601226995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26</v>
      </c>
      <c r="D14" s="48">
        <v>-85.79234972677595</v>
      </c>
      <c r="E14" s="47">
        <v>4</v>
      </c>
      <c r="F14" s="48">
        <v>-93.54838709677419</v>
      </c>
      <c r="G14" s="56">
        <v>4</v>
      </c>
      <c r="H14" s="48">
        <v>-92.98245614035088</v>
      </c>
      <c r="I14" s="47">
        <v>30</v>
      </c>
      <c r="J14" s="48">
        <v>-87.75510204081633</v>
      </c>
      <c r="K14" s="47">
        <v>666</v>
      </c>
      <c r="L14" s="48">
        <v>-19.662243667068758</v>
      </c>
      <c r="M14" s="49">
        <v>696</v>
      </c>
      <c r="N14" s="50">
        <v>-35.19553072625698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749</v>
      </c>
      <c r="D15" s="48">
        <v>1.4905149051490514</v>
      </c>
      <c r="E15" s="47">
        <v>1645</v>
      </c>
      <c r="F15" s="48">
        <v>3.7854889589905363</v>
      </c>
      <c r="G15" s="56">
        <v>0</v>
      </c>
      <c r="H15" s="48"/>
      <c r="I15" s="47">
        <v>2394</v>
      </c>
      <c r="J15" s="48">
        <v>3.0563925957813174</v>
      </c>
      <c r="K15" s="47">
        <v>574</v>
      </c>
      <c r="L15" s="48">
        <v>8.30188679245283</v>
      </c>
      <c r="M15" s="49">
        <v>2968</v>
      </c>
      <c r="N15" s="50">
        <v>4.030844724851034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120</v>
      </c>
      <c r="D16" s="48">
        <v>-3.225806451612903</v>
      </c>
      <c r="E16" s="47">
        <v>0</v>
      </c>
      <c r="F16" s="48"/>
      <c r="G16" s="56">
        <v>0</v>
      </c>
      <c r="H16" s="48"/>
      <c r="I16" s="47">
        <v>120</v>
      </c>
      <c r="J16" s="48">
        <v>-3.225806451612903</v>
      </c>
      <c r="K16" s="47">
        <v>137</v>
      </c>
      <c r="L16" s="48">
        <v>-7.4324324324324325</v>
      </c>
      <c r="M16" s="49">
        <v>257</v>
      </c>
      <c r="N16" s="50">
        <v>-5.514705882352941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196</v>
      </c>
      <c r="D17" s="48">
        <v>-26.037735849056602</v>
      </c>
      <c r="E17" s="47">
        <v>267</v>
      </c>
      <c r="F17" s="48">
        <v>-11.881188118811881</v>
      </c>
      <c r="G17" s="56">
        <v>226</v>
      </c>
      <c r="H17" s="48">
        <v>0.4444444444444444</v>
      </c>
      <c r="I17" s="47">
        <v>463</v>
      </c>
      <c r="J17" s="48">
        <v>-18.485915492957748</v>
      </c>
      <c r="K17" s="47">
        <v>296</v>
      </c>
      <c r="L17" s="48">
        <v>17.46031746031746</v>
      </c>
      <c r="M17" s="49">
        <v>759</v>
      </c>
      <c r="N17" s="50">
        <v>-7.439024390243903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958</v>
      </c>
      <c r="D18" s="48">
        <v>5.390539053905391</v>
      </c>
      <c r="E18" s="47">
        <v>641</v>
      </c>
      <c r="F18" s="48">
        <v>-1.9877675840978593</v>
      </c>
      <c r="G18" s="56">
        <v>577</v>
      </c>
      <c r="H18" s="48">
        <v>-7.827476038338658</v>
      </c>
      <c r="I18" s="47">
        <v>1599</v>
      </c>
      <c r="J18" s="48">
        <v>2.3032629558541267</v>
      </c>
      <c r="K18" s="47">
        <v>612</v>
      </c>
      <c r="L18" s="48">
        <v>-18.725099601593627</v>
      </c>
      <c r="M18" s="49">
        <v>2211</v>
      </c>
      <c r="N18" s="50">
        <v>-4.533678756476684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894</v>
      </c>
      <c r="D19" s="48">
        <v>-23.979591836734695</v>
      </c>
      <c r="E19" s="47">
        <v>296</v>
      </c>
      <c r="F19" s="48">
        <v>15.625</v>
      </c>
      <c r="G19" s="56">
        <v>278</v>
      </c>
      <c r="H19" s="48">
        <v>19.82758620689655</v>
      </c>
      <c r="I19" s="47">
        <v>1190</v>
      </c>
      <c r="J19" s="48">
        <v>-16.899441340782122</v>
      </c>
      <c r="K19" s="47">
        <v>80</v>
      </c>
      <c r="L19" s="48">
        <v>11.11111111111111</v>
      </c>
      <c r="M19" s="49">
        <v>1270</v>
      </c>
      <c r="N19" s="50">
        <v>-15.558510638297872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6084</v>
      </c>
      <c r="D20" s="48">
        <v>7.434222143740067</v>
      </c>
      <c r="E20" s="47">
        <v>2334</v>
      </c>
      <c r="F20" s="48">
        <v>-15.587703435804702</v>
      </c>
      <c r="G20" s="56">
        <v>2186</v>
      </c>
      <c r="H20" s="48">
        <v>-12.769353551476456</v>
      </c>
      <c r="I20" s="47">
        <v>8418</v>
      </c>
      <c r="J20" s="48">
        <v>-0.11865211200759374</v>
      </c>
      <c r="K20" s="47">
        <v>3506</v>
      </c>
      <c r="L20" s="48">
        <v>-3.734211971444261</v>
      </c>
      <c r="M20" s="49">
        <v>11924</v>
      </c>
      <c r="N20" s="50">
        <v>-1.2096106048053024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3255</v>
      </c>
      <c r="D21" s="48">
        <v>-8.516020236087689</v>
      </c>
      <c r="E21" s="47">
        <v>16520</v>
      </c>
      <c r="F21" s="48">
        <v>7.126645483431684</v>
      </c>
      <c r="G21" s="56">
        <v>10461</v>
      </c>
      <c r="H21" s="48">
        <v>3.8828202581926514</v>
      </c>
      <c r="I21" s="47">
        <v>19775</v>
      </c>
      <c r="J21" s="48">
        <v>4.194109278676432</v>
      </c>
      <c r="K21" s="47">
        <v>0</v>
      </c>
      <c r="L21" s="48"/>
      <c r="M21" s="49">
        <v>19775</v>
      </c>
      <c r="N21" s="50">
        <v>2.038183694530444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2486</v>
      </c>
      <c r="D22" s="48">
        <v>-2.586206896551724</v>
      </c>
      <c r="E22" s="47">
        <v>2155</v>
      </c>
      <c r="F22" s="48">
        <v>-6.304347826086956</v>
      </c>
      <c r="G22" s="56">
        <v>1836</v>
      </c>
      <c r="H22" s="48">
        <v>-11.773185968284478</v>
      </c>
      <c r="I22" s="47">
        <v>4641</v>
      </c>
      <c r="J22" s="48">
        <v>-4.348722176422094</v>
      </c>
      <c r="K22" s="47">
        <v>900</v>
      </c>
      <c r="L22" s="48">
        <v>0.22271714922049</v>
      </c>
      <c r="M22" s="49">
        <v>5541</v>
      </c>
      <c r="N22" s="50">
        <v>-3.634782608695652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1530</v>
      </c>
      <c r="D23" s="48">
        <v>10.949963741841914</v>
      </c>
      <c r="E23" s="47">
        <v>815</v>
      </c>
      <c r="F23" s="48">
        <v>32.3051948051948</v>
      </c>
      <c r="G23" s="56">
        <v>703</v>
      </c>
      <c r="H23" s="48">
        <v>44.94845360824742</v>
      </c>
      <c r="I23" s="47">
        <v>2345</v>
      </c>
      <c r="J23" s="48">
        <v>17.54385964912281</v>
      </c>
      <c r="K23" s="47">
        <v>1234</v>
      </c>
      <c r="L23" s="48">
        <v>-3.59375</v>
      </c>
      <c r="M23" s="49">
        <v>3579</v>
      </c>
      <c r="N23" s="50">
        <v>9.282442748091603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3091</v>
      </c>
      <c r="D24" s="48">
        <v>-3.2550860719874803</v>
      </c>
      <c r="E24" s="47">
        <v>899</v>
      </c>
      <c r="F24" s="48">
        <v>27.157001414427157</v>
      </c>
      <c r="G24" s="56">
        <v>746</v>
      </c>
      <c r="H24" s="48">
        <v>37.638376383763834</v>
      </c>
      <c r="I24" s="47">
        <v>3990</v>
      </c>
      <c r="J24" s="48">
        <v>2.255253716043055</v>
      </c>
      <c r="K24" s="47">
        <v>220</v>
      </c>
      <c r="L24" s="48">
        <v>7.8431372549019605</v>
      </c>
      <c r="M24" s="49">
        <v>4210</v>
      </c>
      <c r="N24" s="50">
        <v>2.5328787140769604</v>
      </c>
      <c r="O24" s="60"/>
    </row>
    <row r="25" spans="1:15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9"/>
      <c r="N25" s="50"/>
      <c r="O25" s="60"/>
    </row>
    <row r="26" spans="1:15" s="8" customFormat="1" ht="15.75" customHeight="1">
      <c r="A26" s="31">
        <v>24</v>
      </c>
      <c r="B26" s="41" t="s">
        <v>30</v>
      </c>
      <c r="C26" s="47">
        <v>149</v>
      </c>
      <c r="D26" s="48">
        <v>-25.5</v>
      </c>
      <c r="E26" s="47">
        <v>74</v>
      </c>
      <c r="F26" s="48">
        <v>5.714285714285714</v>
      </c>
      <c r="G26" s="56">
        <v>65</v>
      </c>
      <c r="H26" s="48">
        <v>25</v>
      </c>
      <c r="I26" s="47">
        <v>223</v>
      </c>
      <c r="J26" s="48">
        <v>-17.40740740740741</v>
      </c>
      <c r="K26" s="47">
        <v>488</v>
      </c>
      <c r="L26" s="48">
        <v>39.82808022922636</v>
      </c>
      <c r="M26" s="49">
        <v>711</v>
      </c>
      <c r="N26" s="50">
        <v>14.862681744749596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316</v>
      </c>
      <c r="D27" s="48">
        <v>-2.769230769230769</v>
      </c>
      <c r="E27" s="47">
        <v>269</v>
      </c>
      <c r="F27" s="48">
        <v>11.618257261410788</v>
      </c>
      <c r="G27" s="56">
        <v>233</v>
      </c>
      <c r="H27" s="48">
        <v>1.3043478260869565</v>
      </c>
      <c r="I27" s="47">
        <v>585</v>
      </c>
      <c r="J27" s="48">
        <v>3.3568904593639575</v>
      </c>
      <c r="K27" s="47">
        <v>386</v>
      </c>
      <c r="L27" s="48">
        <v>12.209302325581396</v>
      </c>
      <c r="M27" s="49">
        <v>971</v>
      </c>
      <c r="N27" s="50">
        <v>6.7032967032967035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689</v>
      </c>
      <c r="D28" s="48">
        <v>-18.26809015421115</v>
      </c>
      <c r="E28" s="47">
        <v>2043</v>
      </c>
      <c r="F28" s="48">
        <v>23.668280871670703</v>
      </c>
      <c r="G28" s="56">
        <v>0</v>
      </c>
      <c r="H28" s="48"/>
      <c r="I28" s="47">
        <v>2732</v>
      </c>
      <c r="J28" s="48">
        <v>9.498997995991983</v>
      </c>
      <c r="K28" s="47">
        <v>387</v>
      </c>
      <c r="L28" s="48">
        <v>-19.542619542619544</v>
      </c>
      <c r="M28" s="49">
        <v>3119</v>
      </c>
      <c r="N28" s="50">
        <v>4.80510752688172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432</v>
      </c>
      <c r="D29" s="48">
        <v>22.727272727272727</v>
      </c>
      <c r="E29" s="47">
        <v>19</v>
      </c>
      <c r="F29" s="48">
        <v>280</v>
      </c>
      <c r="G29" s="56">
        <v>0</v>
      </c>
      <c r="H29" s="48"/>
      <c r="I29" s="47">
        <v>451</v>
      </c>
      <c r="J29" s="48">
        <v>26.330532212885153</v>
      </c>
      <c r="K29" s="47">
        <v>170</v>
      </c>
      <c r="L29" s="48">
        <v>136.11111111111111</v>
      </c>
      <c r="M29" s="49">
        <v>621</v>
      </c>
      <c r="N29" s="50">
        <v>44.75524475524475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205</v>
      </c>
      <c r="D30" s="48">
        <v>2.5</v>
      </c>
      <c r="E30" s="47">
        <v>339</v>
      </c>
      <c r="F30" s="48">
        <v>12.251655629139073</v>
      </c>
      <c r="G30" s="56">
        <v>141</v>
      </c>
      <c r="H30" s="48">
        <v>-30.541871921182267</v>
      </c>
      <c r="I30" s="47">
        <v>544</v>
      </c>
      <c r="J30" s="48">
        <v>8.366533864541832</v>
      </c>
      <c r="K30" s="47">
        <v>194</v>
      </c>
      <c r="L30" s="48">
        <v>-0.5128205128205128</v>
      </c>
      <c r="M30" s="49">
        <v>738</v>
      </c>
      <c r="N30" s="50">
        <v>5.882352941176471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706</v>
      </c>
      <c r="D31" s="48">
        <v>162.45353159851302</v>
      </c>
      <c r="E31" s="47">
        <v>2772</v>
      </c>
      <c r="F31" s="48">
        <v>47.68247202983484</v>
      </c>
      <c r="G31" s="56">
        <v>2381</v>
      </c>
      <c r="H31" s="48">
        <v>35.43799772468714</v>
      </c>
      <c r="I31" s="47">
        <v>3478</v>
      </c>
      <c r="J31" s="48">
        <v>62.06896551724138</v>
      </c>
      <c r="K31" s="47">
        <v>1796</v>
      </c>
      <c r="L31" s="48">
        <v>-1.1557512383048982</v>
      </c>
      <c r="M31" s="49">
        <v>5274</v>
      </c>
      <c r="N31" s="50">
        <v>33.08099924299773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12800</v>
      </c>
      <c r="D32" s="48">
        <v>-7.279971024990945</v>
      </c>
      <c r="E32" s="47">
        <v>13953</v>
      </c>
      <c r="F32" s="48">
        <v>0.7436823104693141</v>
      </c>
      <c r="G32" s="56">
        <v>9084</v>
      </c>
      <c r="H32" s="48">
        <v>-0.8513425016371972</v>
      </c>
      <c r="I32" s="47">
        <v>26753</v>
      </c>
      <c r="J32" s="48">
        <v>-3.261616344241548</v>
      </c>
      <c r="K32" s="47">
        <v>0</v>
      </c>
      <c r="L32" s="48"/>
      <c r="M32" s="49">
        <v>26753</v>
      </c>
      <c r="N32" s="50">
        <v>-3.261616344241548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26</v>
      </c>
      <c r="D33" s="48">
        <v>-29.72972972972973</v>
      </c>
      <c r="E33" s="47">
        <v>30</v>
      </c>
      <c r="F33" s="48">
        <v>-6.25</v>
      </c>
      <c r="G33" s="56">
        <v>30</v>
      </c>
      <c r="H33" s="48">
        <v>-6.25</v>
      </c>
      <c r="I33" s="47">
        <v>56</v>
      </c>
      <c r="J33" s="48">
        <v>-18.840579710144926</v>
      </c>
      <c r="K33" s="47">
        <v>895</v>
      </c>
      <c r="L33" s="48">
        <v>7.572115384615385</v>
      </c>
      <c r="M33" s="49">
        <v>951</v>
      </c>
      <c r="N33" s="50">
        <v>5.549389567147614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1598</v>
      </c>
      <c r="D34" s="48">
        <v>-18.219037871033777</v>
      </c>
      <c r="E34" s="47">
        <v>2047</v>
      </c>
      <c r="F34" s="48">
        <v>8.940926024481106</v>
      </c>
      <c r="G34" s="56">
        <v>1906</v>
      </c>
      <c r="H34" s="48">
        <v>6.778711484593837</v>
      </c>
      <c r="I34" s="47">
        <v>3645</v>
      </c>
      <c r="J34" s="48">
        <v>-4.9047743282024525</v>
      </c>
      <c r="K34" s="47">
        <v>1127</v>
      </c>
      <c r="L34" s="48">
        <v>0.8050089445438283</v>
      </c>
      <c r="M34" s="49">
        <v>4772</v>
      </c>
      <c r="N34" s="50">
        <v>-3.6154312260149464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640</v>
      </c>
      <c r="D35" s="48">
        <v>9.028960817717206</v>
      </c>
      <c r="E35" s="47">
        <v>12</v>
      </c>
      <c r="F35" s="48">
        <v>-58.62068965517241</v>
      </c>
      <c r="G35" s="56">
        <v>9</v>
      </c>
      <c r="H35" s="48">
        <v>-35.714285714285715</v>
      </c>
      <c r="I35" s="47">
        <v>652</v>
      </c>
      <c r="J35" s="48">
        <v>5.8441558441558445</v>
      </c>
      <c r="K35" s="47">
        <v>99</v>
      </c>
      <c r="L35" s="48">
        <v>50</v>
      </c>
      <c r="M35" s="49">
        <v>751</v>
      </c>
      <c r="N35" s="50">
        <v>10.117302052785924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173</v>
      </c>
      <c r="D36" s="48"/>
      <c r="E36" s="47">
        <v>971</v>
      </c>
      <c r="F36" s="48">
        <v>7.6496674057649665</v>
      </c>
      <c r="G36" s="56">
        <v>0</v>
      </c>
      <c r="H36" s="48"/>
      <c r="I36" s="47">
        <v>1144</v>
      </c>
      <c r="J36" s="48">
        <v>26.829268292682926</v>
      </c>
      <c r="K36" s="47">
        <v>516</v>
      </c>
      <c r="L36" s="48">
        <v>-29.986431478968793</v>
      </c>
      <c r="M36" s="49">
        <v>1660</v>
      </c>
      <c r="N36" s="50">
        <v>1.2812690665039659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560</v>
      </c>
      <c r="D37" s="48">
        <v>-4.436860068259386</v>
      </c>
      <c r="E37" s="47">
        <v>379</v>
      </c>
      <c r="F37" s="48">
        <v>5.277777777777778</v>
      </c>
      <c r="G37" s="56">
        <v>340</v>
      </c>
      <c r="H37" s="48">
        <v>20.141342756183747</v>
      </c>
      <c r="I37" s="47">
        <v>939</v>
      </c>
      <c r="J37" s="48">
        <v>-0.7399577167019028</v>
      </c>
      <c r="K37" s="47">
        <v>544</v>
      </c>
      <c r="L37" s="48">
        <v>-7.952622673434856</v>
      </c>
      <c r="M37" s="49">
        <v>1483</v>
      </c>
      <c r="N37" s="50">
        <v>-3.513337670787248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2178</v>
      </c>
      <c r="D38" s="48">
        <v>-4.932343954604976</v>
      </c>
      <c r="E38" s="47">
        <v>4584</v>
      </c>
      <c r="F38" s="48">
        <v>0.02181976871045167</v>
      </c>
      <c r="G38" s="56">
        <v>6142</v>
      </c>
      <c r="H38" s="48">
        <v>50.79793763810459</v>
      </c>
      <c r="I38" s="47">
        <v>6762</v>
      </c>
      <c r="J38" s="48">
        <v>-1.629327902240326</v>
      </c>
      <c r="K38" s="47">
        <v>791</v>
      </c>
      <c r="L38" s="48">
        <v>2.594033722438392</v>
      </c>
      <c r="M38" s="49">
        <v>7553</v>
      </c>
      <c r="N38" s="50">
        <v>-1.2034009156311314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1143</v>
      </c>
      <c r="D39" s="48">
        <v>-8.996815286624203</v>
      </c>
      <c r="E39" s="47">
        <v>2310</v>
      </c>
      <c r="F39" s="48">
        <v>-1.9940602460755197</v>
      </c>
      <c r="G39" s="56">
        <v>1775</v>
      </c>
      <c r="H39" s="48">
        <v>-2.526084568918177</v>
      </c>
      <c r="I39" s="47">
        <v>3453</v>
      </c>
      <c r="J39" s="48">
        <v>-4.428452809299751</v>
      </c>
      <c r="K39" s="47">
        <v>331</v>
      </c>
      <c r="L39" s="48">
        <v>22.59259259259259</v>
      </c>
      <c r="M39" s="49">
        <v>3784</v>
      </c>
      <c r="N39" s="50">
        <v>-2.54957507082153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52998</v>
      </c>
      <c r="D40" s="50">
        <v>-2.020668872825424</v>
      </c>
      <c r="E40" s="12">
        <f>SUM(E3:E39)</f>
        <v>65822</v>
      </c>
      <c r="F40" s="50">
        <v>4.479365079365079</v>
      </c>
      <c r="G40" s="13">
        <f>SUM(G3:G39)</f>
        <v>47817</v>
      </c>
      <c r="H40" s="48">
        <v>6.867959949937422</v>
      </c>
      <c r="I40" s="12">
        <f>SUM(I3:I39)</f>
        <v>118820</v>
      </c>
      <c r="J40" s="50">
        <v>1.476629288331298</v>
      </c>
      <c r="K40" s="12">
        <f>SUM(K3:K39)</f>
        <v>19397</v>
      </c>
      <c r="L40" s="50">
        <v>-4.930647453805813</v>
      </c>
      <c r="M40" s="12">
        <f>SUM(M3:M39)</f>
        <v>138217</v>
      </c>
      <c r="N40" s="50">
        <v>0.5258411276128413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Settembre'!C1</f>
        <v>Settembre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59799</v>
      </c>
      <c r="D3" s="48">
        <v>6.18474323460473</v>
      </c>
      <c r="E3" s="47">
        <v>51763</v>
      </c>
      <c r="F3" s="48">
        <v>-1.2250739433260185</v>
      </c>
      <c r="G3" s="56">
        <v>51458</v>
      </c>
      <c r="H3" s="48">
        <v>-1.5233283576376928</v>
      </c>
      <c r="I3" s="47">
        <v>783</v>
      </c>
      <c r="J3" s="48">
        <v>-31.195079086115992</v>
      </c>
      <c r="K3" s="47">
        <v>112345</v>
      </c>
      <c r="L3" s="48">
        <v>2.262900627167551</v>
      </c>
      <c r="M3" s="47">
        <v>89</v>
      </c>
      <c r="N3" s="48">
        <v>-14.423076923076923</v>
      </c>
      <c r="O3" s="49">
        <v>112434</v>
      </c>
      <c r="P3" s="50">
        <v>2.2471194856451717</v>
      </c>
      <c r="Q3" s="60"/>
    </row>
    <row r="4" spans="1:17" s="8" customFormat="1" ht="15.75" customHeight="1">
      <c r="A4" s="31">
        <v>2</v>
      </c>
      <c r="B4" s="41" t="s">
        <v>9</v>
      </c>
      <c r="C4" s="47">
        <v>18853</v>
      </c>
      <c r="D4" s="48">
        <v>-2.290748898678414</v>
      </c>
      <c r="E4" s="47">
        <v>24645</v>
      </c>
      <c r="F4" s="48">
        <v>-12.94903041220727</v>
      </c>
      <c r="G4" s="56">
        <v>21008</v>
      </c>
      <c r="H4" s="48">
        <v>-3.9809863339275102</v>
      </c>
      <c r="I4" s="47">
        <v>1953</v>
      </c>
      <c r="J4" s="48">
        <v>-32.909653040192374</v>
      </c>
      <c r="K4" s="47">
        <v>45451</v>
      </c>
      <c r="L4" s="48">
        <v>-10.02830730249223</v>
      </c>
      <c r="M4" s="47">
        <v>604</v>
      </c>
      <c r="N4" s="48">
        <v>-20.211360634081903</v>
      </c>
      <c r="O4" s="49">
        <v>46055</v>
      </c>
      <c r="P4" s="50">
        <v>-10.178648047743495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106600</v>
      </c>
      <c r="D5" s="48">
        <v>-11.315213683746391</v>
      </c>
      <c r="E5" s="47">
        <v>32509</v>
      </c>
      <c r="F5" s="48">
        <v>-31.96534332293912</v>
      </c>
      <c r="G5" s="56">
        <v>24868</v>
      </c>
      <c r="H5" s="48">
        <v>-26.29956730484263</v>
      </c>
      <c r="I5" s="47">
        <v>4745</v>
      </c>
      <c r="J5" s="48">
        <v>-16.446557492516288</v>
      </c>
      <c r="K5" s="47">
        <v>143854</v>
      </c>
      <c r="L5" s="48">
        <v>-17.16485376850567</v>
      </c>
      <c r="M5" s="47">
        <v>298</v>
      </c>
      <c r="N5" s="48">
        <v>-25.5</v>
      </c>
      <c r="O5" s="49">
        <v>144152</v>
      </c>
      <c r="P5" s="50">
        <v>-17.184008089025237</v>
      </c>
      <c r="Q5" s="60"/>
    </row>
    <row r="6" spans="1:17" s="8" customFormat="1" ht="15.75" customHeight="1">
      <c r="A6" s="31">
        <v>4</v>
      </c>
      <c r="B6" s="41" t="s">
        <v>11</v>
      </c>
      <c r="C6" s="47">
        <v>59971</v>
      </c>
      <c r="D6" s="48">
        <v>46.22080265275272</v>
      </c>
      <c r="E6" s="47">
        <v>338720</v>
      </c>
      <c r="F6" s="48">
        <v>28.276791868329962</v>
      </c>
      <c r="G6" s="56">
        <v>311219</v>
      </c>
      <c r="H6" s="48">
        <v>31.88251646312007</v>
      </c>
      <c r="I6" s="47">
        <v>2393</v>
      </c>
      <c r="J6" s="48">
        <v>-5.265241488519398</v>
      </c>
      <c r="K6" s="47">
        <v>401084</v>
      </c>
      <c r="L6" s="48">
        <v>30.393960870498123</v>
      </c>
      <c r="M6" s="47">
        <v>441</v>
      </c>
      <c r="N6" s="48">
        <v>-3.076923076923077</v>
      </c>
      <c r="O6" s="49">
        <v>401525</v>
      </c>
      <c r="P6" s="50">
        <v>30.344523111582898</v>
      </c>
      <c r="Q6" s="60"/>
    </row>
    <row r="7" spans="1:17" s="8" customFormat="1" ht="15.75" customHeight="1">
      <c r="A7" s="31">
        <v>5</v>
      </c>
      <c r="B7" s="41" t="s">
        <v>12</v>
      </c>
      <c r="C7" s="47">
        <v>114165</v>
      </c>
      <c r="D7" s="48">
        <v>19.97919162620594</v>
      </c>
      <c r="E7" s="47">
        <v>240934</v>
      </c>
      <c r="F7" s="48">
        <v>1.4608468616427683</v>
      </c>
      <c r="G7" s="56">
        <v>196364</v>
      </c>
      <c r="H7" s="48">
        <v>5.541401958571168</v>
      </c>
      <c r="I7" s="47">
        <v>6847</v>
      </c>
      <c r="J7" s="48">
        <v>-12.721478648820906</v>
      </c>
      <c r="K7" s="47">
        <v>361946</v>
      </c>
      <c r="L7" s="48">
        <v>6.309624512430095</v>
      </c>
      <c r="M7" s="47">
        <v>0</v>
      </c>
      <c r="N7" s="48"/>
      <c r="O7" s="49">
        <v>361946</v>
      </c>
      <c r="P7" s="50">
        <v>6.309624512430095</v>
      </c>
      <c r="Q7" s="60"/>
    </row>
    <row r="8" spans="1:17" s="8" customFormat="1" ht="15.75" customHeight="1">
      <c r="A8" s="31">
        <v>6</v>
      </c>
      <c r="B8" s="41" t="s">
        <v>13</v>
      </c>
      <c r="C8" s="47">
        <v>3738</v>
      </c>
      <c r="D8" s="48">
        <v>21.44249512670565</v>
      </c>
      <c r="E8" s="47">
        <v>1382</v>
      </c>
      <c r="F8" s="48">
        <v>27.962962962962962</v>
      </c>
      <c r="G8" s="56">
        <v>1281</v>
      </c>
      <c r="H8" s="48">
        <v>38.03879310344828</v>
      </c>
      <c r="I8" s="47">
        <v>0</v>
      </c>
      <c r="J8" s="48"/>
      <c r="K8" s="47">
        <v>5120</v>
      </c>
      <c r="L8" s="48">
        <v>23.136123136123135</v>
      </c>
      <c r="M8" s="47">
        <v>357</v>
      </c>
      <c r="N8" s="48">
        <v>-54.23076923076923</v>
      </c>
      <c r="O8" s="49">
        <v>5477</v>
      </c>
      <c r="P8" s="50">
        <v>10.915350344268935</v>
      </c>
      <c r="Q8" s="60"/>
    </row>
    <row r="9" spans="1:17" s="8" customFormat="1" ht="15.75" customHeight="1">
      <c r="A9" s="31">
        <v>7</v>
      </c>
      <c r="B9" s="41" t="s">
        <v>14</v>
      </c>
      <c r="C9" s="47">
        <v>12088</v>
      </c>
      <c r="D9" s="48">
        <v>453.7333944113605</v>
      </c>
      <c r="E9" s="47">
        <v>32927</v>
      </c>
      <c r="F9" s="48">
        <v>-13.954582277157865</v>
      </c>
      <c r="G9" s="56">
        <v>28861</v>
      </c>
      <c r="H9" s="48">
        <v>-4.80886572776147</v>
      </c>
      <c r="I9" s="47">
        <v>409</v>
      </c>
      <c r="J9" s="48">
        <v>-38.77245508982036</v>
      </c>
      <c r="K9" s="47">
        <v>45424</v>
      </c>
      <c r="L9" s="48">
        <v>10.47229923634418</v>
      </c>
      <c r="M9" s="47">
        <v>383</v>
      </c>
      <c r="N9" s="48">
        <v>76.49769585253456</v>
      </c>
      <c r="O9" s="49">
        <v>45807</v>
      </c>
      <c r="P9" s="50">
        <v>10.818918591992258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60495</v>
      </c>
      <c r="D10" s="48">
        <v>-5.154978599313297</v>
      </c>
      <c r="E10" s="47">
        <v>14303</v>
      </c>
      <c r="F10" s="48">
        <v>-10.252870678295789</v>
      </c>
      <c r="G10" s="56">
        <v>12940</v>
      </c>
      <c r="H10" s="48">
        <v>-9.31389725979396</v>
      </c>
      <c r="I10" s="47">
        <v>1715</v>
      </c>
      <c r="J10" s="48">
        <v>-13.862380713209442</v>
      </c>
      <c r="K10" s="47">
        <v>76513</v>
      </c>
      <c r="L10" s="48">
        <v>-6.3614446035417505</v>
      </c>
      <c r="M10" s="47">
        <v>97</v>
      </c>
      <c r="N10" s="48">
        <v>-44.252873563218394</v>
      </c>
      <c r="O10" s="49">
        <v>76610</v>
      </c>
      <c r="P10" s="50">
        <v>-6.441961287171033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207264</v>
      </c>
      <c r="D11" s="48">
        <v>-0.03327979626976892</v>
      </c>
      <c r="E11" s="47">
        <v>32872</v>
      </c>
      <c r="F11" s="48">
        <v>3.2023106869270377</v>
      </c>
      <c r="G11" s="56">
        <v>27220</v>
      </c>
      <c r="H11" s="48">
        <v>12.367899603698811</v>
      </c>
      <c r="I11" s="47">
        <v>1121</v>
      </c>
      <c r="J11" s="48">
        <v>-34.521028037383175</v>
      </c>
      <c r="K11" s="47">
        <v>241257</v>
      </c>
      <c r="L11" s="48">
        <v>0.14944146253378</v>
      </c>
      <c r="M11" s="47">
        <v>170</v>
      </c>
      <c r="N11" s="48">
        <v>-18.26923076923077</v>
      </c>
      <c r="O11" s="49">
        <v>241427</v>
      </c>
      <c r="P11" s="50">
        <v>0.13355177204952198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380985</v>
      </c>
      <c r="D12" s="48">
        <v>-0.9685192261203864</v>
      </c>
      <c r="E12" s="47">
        <v>120826</v>
      </c>
      <c r="F12" s="48">
        <v>-0.08847874442873327</v>
      </c>
      <c r="G12" s="56">
        <v>107132</v>
      </c>
      <c r="H12" s="48">
        <v>2.4892375394623554</v>
      </c>
      <c r="I12" s="47">
        <v>2923</v>
      </c>
      <c r="J12" s="48">
        <v>-25.50968399592253</v>
      </c>
      <c r="K12" s="47">
        <v>504734</v>
      </c>
      <c r="L12" s="48">
        <v>-0.9486466968098468</v>
      </c>
      <c r="M12" s="47">
        <v>464</v>
      </c>
      <c r="N12" s="48">
        <v>-6.827309236947791</v>
      </c>
      <c r="O12" s="49">
        <v>505198</v>
      </c>
      <c r="P12" s="50">
        <v>-0.9543862951069078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8623</v>
      </c>
      <c r="D13" s="48">
        <v>-2.7846674182638105</v>
      </c>
      <c r="E13" s="47">
        <v>134</v>
      </c>
      <c r="F13" s="48">
        <v>-81.9650067294751</v>
      </c>
      <c r="G13" s="56">
        <v>0</v>
      </c>
      <c r="H13" s="48"/>
      <c r="I13" s="47">
        <v>0</v>
      </c>
      <c r="J13" s="48"/>
      <c r="K13" s="47">
        <v>8757</v>
      </c>
      <c r="L13" s="48">
        <v>-8.904608342869032</v>
      </c>
      <c r="M13" s="47">
        <v>5</v>
      </c>
      <c r="N13" s="48"/>
      <c r="O13" s="49">
        <v>8762</v>
      </c>
      <c r="P13" s="50">
        <v>-8.85259544367003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63</v>
      </c>
      <c r="D14" s="48">
        <v>-97.34401349072513</v>
      </c>
      <c r="E14" s="47">
        <v>236</v>
      </c>
      <c r="F14" s="48">
        <v>-39.175257731958766</v>
      </c>
      <c r="G14" s="56">
        <v>236</v>
      </c>
      <c r="H14" s="48">
        <v>-39.175257731958766</v>
      </c>
      <c r="I14" s="47">
        <v>82</v>
      </c>
      <c r="J14" s="48">
        <v>-73.46278317152104</v>
      </c>
      <c r="K14" s="47">
        <v>381</v>
      </c>
      <c r="L14" s="48">
        <v>-87.58553274682306</v>
      </c>
      <c r="M14" s="47">
        <v>716</v>
      </c>
      <c r="N14" s="48">
        <v>-28.471528471528472</v>
      </c>
      <c r="O14" s="49">
        <v>1097</v>
      </c>
      <c r="P14" s="50">
        <v>-73.04668304668304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58029</v>
      </c>
      <c r="D15" s="48">
        <v>11.53631768120399</v>
      </c>
      <c r="E15" s="47">
        <v>106219</v>
      </c>
      <c r="F15" s="48">
        <v>6.314683214893404</v>
      </c>
      <c r="G15" s="56">
        <v>0</v>
      </c>
      <c r="H15" s="48"/>
      <c r="I15" s="47">
        <v>0</v>
      </c>
      <c r="J15" s="48"/>
      <c r="K15" s="47">
        <v>164248</v>
      </c>
      <c r="L15" s="48">
        <v>8.102700461375438</v>
      </c>
      <c r="M15" s="47">
        <v>1040</v>
      </c>
      <c r="N15" s="48">
        <v>9.936575052854122</v>
      </c>
      <c r="O15" s="49">
        <v>165288</v>
      </c>
      <c r="P15" s="50">
        <v>8.114047997488276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483</v>
      </c>
      <c r="D16" s="48">
        <v>-31.392045454545453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483</v>
      </c>
      <c r="L16" s="48">
        <v>-31.392045454545453</v>
      </c>
      <c r="M16" s="47">
        <v>194</v>
      </c>
      <c r="N16" s="48">
        <v>35.66433566433567</v>
      </c>
      <c r="O16" s="49">
        <v>677</v>
      </c>
      <c r="P16" s="50">
        <v>-20.070838252656433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21149</v>
      </c>
      <c r="D17" s="48">
        <v>-30.081327691087015</v>
      </c>
      <c r="E17" s="47">
        <v>33939</v>
      </c>
      <c r="F17" s="48">
        <v>1.483120533444966</v>
      </c>
      <c r="G17" s="56">
        <v>30789</v>
      </c>
      <c r="H17" s="48">
        <v>7.025166852057842</v>
      </c>
      <c r="I17" s="47">
        <v>455</v>
      </c>
      <c r="J17" s="48">
        <v>123.03921568627452</v>
      </c>
      <c r="K17" s="47">
        <v>55543</v>
      </c>
      <c r="L17" s="48">
        <v>-13.071445340010955</v>
      </c>
      <c r="M17" s="47">
        <v>120</v>
      </c>
      <c r="N17" s="48">
        <v>-48.93617021276596</v>
      </c>
      <c r="O17" s="49">
        <v>55663</v>
      </c>
      <c r="P17" s="50">
        <v>-13.202869171994386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58069</v>
      </c>
      <c r="D18" s="48">
        <v>11.544593634145873</v>
      </c>
      <c r="E18" s="47">
        <v>38245</v>
      </c>
      <c r="F18" s="48">
        <v>-23.134898303722164</v>
      </c>
      <c r="G18" s="56">
        <v>31825</v>
      </c>
      <c r="H18" s="48">
        <v>-33.208109469442576</v>
      </c>
      <c r="I18" s="47">
        <v>463</v>
      </c>
      <c r="J18" s="48">
        <v>-62.72141706924316</v>
      </c>
      <c r="K18" s="47">
        <v>96777</v>
      </c>
      <c r="L18" s="48">
        <v>-6.09371512852111</v>
      </c>
      <c r="M18" s="47">
        <v>750</v>
      </c>
      <c r="N18" s="48">
        <v>-5.89711417816813</v>
      </c>
      <c r="O18" s="49">
        <v>97527</v>
      </c>
      <c r="P18" s="50">
        <v>-6.0922063666300765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80992</v>
      </c>
      <c r="D19" s="48">
        <v>-21.242354405515524</v>
      </c>
      <c r="E19" s="47">
        <v>31645</v>
      </c>
      <c r="F19" s="48">
        <v>22.040107983031238</v>
      </c>
      <c r="G19" s="56">
        <v>28876</v>
      </c>
      <c r="H19" s="48">
        <v>27.19023917543937</v>
      </c>
      <c r="I19" s="47">
        <v>1492</v>
      </c>
      <c r="J19" s="48">
        <v>-13.956170703575548</v>
      </c>
      <c r="K19" s="47">
        <v>114129</v>
      </c>
      <c r="L19" s="48">
        <v>-12.545497735649535</v>
      </c>
      <c r="M19" s="47">
        <v>99</v>
      </c>
      <c r="N19" s="48">
        <v>-37.34177215189873</v>
      </c>
      <c r="O19" s="49">
        <v>114228</v>
      </c>
      <c r="P19" s="50">
        <v>-12.575482745161068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594992</v>
      </c>
      <c r="D20" s="48">
        <v>1.4486032300305542</v>
      </c>
      <c r="E20" s="47">
        <v>235399</v>
      </c>
      <c r="F20" s="48">
        <v>-3.904655377933084</v>
      </c>
      <c r="G20" s="56">
        <v>220936</v>
      </c>
      <c r="H20" s="48">
        <v>-2.499128416277212</v>
      </c>
      <c r="I20" s="47">
        <v>74</v>
      </c>
      <c r="J20" s="48">
        <v>572.7272727272727</v>
      </c>
      <c r="K20" s="47">
        <v>830465</v>
      </c>
      <c r="L20" s="48">
        <v>-0.12099038932205693</v>
      </c>
      <c r="M20" s="47">
        <v>0</v>
      </c>
      <c r="N20" s="48"/>
      <c r="O20" s="49">
        <v>830465</v>
      </c>
      <c r="P20" s="50">
        <v>-0.12099038932205693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285870</v>
      </c>
      <c r="D21" s="48">
        <v>-12.93953550697714</v>
      </c>
      <c r="E21" s="47">
        <v>1524932</v>
      </c>
      <c r="F21" s="48">
        <v>7.0864925257317495</v>
      </c>
      <c r="G21" s="56">
        <v>860634</v>
      </c>
      <c r="H21" s="48">
        <v>7.756239623581733</v>
      </c>
      <c r="I21" s="47">
        <v>11531</v>
      </c>
      <c r="J21" s="48">
        <v>-17.71799628942486</v>
      </c>
      <c r="K21" s="47">
        <v>1822333</v>
      </c>
      <c r="L21" s="48">
        <v>3.1670224769034716</v>
      </c>
      <c r="M21" s="47">
        <v>0</v>
      </c>
      <c r="N21" s="48"/>
      <c r="O21" s="49">
        <v>1822333</v>
      </c>
      <c r="P21" s="50">
        <v>3.1670224769034716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230112</v>
      </c>
      <c r="D22" s="48">
        <v>0.10222858311183806</v>
      </c>
      <c r="E22" s="47">
        <v>249521</v>
      </c>
      <c r="F22" s="48">
        <v>-0.7276705788740799</v>
      </c>
      <c r="G22" s="56">
        <v>221805</v>
      </c>
      <c r="H22" s="48">
        <v>-2.915107346858381</v>
      </c>
      <c r="I22" s="47">
        <v>3999</v>
      </c>
      <c r="J22" s="48">
        <v>-23.376125694577507</v>
      </c>
      <c r="K22" s="47">
        <v>483632</v>
      </c>
      <c r="L22" s="48">
        <v>-0.5784814758472677</v>
      </c>
      <c r="M22" s="47">
        <v>1274</v>
      </c>
      <c r="N22" s="48">
        <v>10.686359687228498</v>
      </c>
      <c r="O22" s="49">
        <v>484906</v>
      </c>
      <c r="P22" s="50">
        <v>-0.5518901880036178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130315</v>
      </c>
      <c r="D23" s="48">
        <v>1.2351912992814138</v>
      </c>
      <c r="E23" s="47">
        <v>78859</v>
      </c>
      <c r="F23" s="48">
        <v>46.59441573409674</v>
      </c>
      <c r="G23" s="56">
        <v>71019</v>
      </c>
      <c r="H23" s="48">
        <v>55.05993318923168</v>
      </c>
      <c r="I23" s="47">
        <v>2211</v>
      </c>
      <c r="J23" s="48">
        <v>89.78540772532189</v>
      </c>
      <c r="K23" s="47">
        <v>211385</v>
      </c>
      <c r="L23" s="48">
        <v>15.080790923542606</v>
      </c>
      <c r="M23" s="47">
        <v>2831</v>
      </c>
      <c r="N23" s="48">
        <v>13.603531300160514</v>
      </c>
      <c r="O23" s="49">
        <v>214216</v>
      </c>
      <c r="P23" s="50">
        <v>15.06101753179787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287334</v>
      </c>
      <c r="D24" s="48">
        <v>-5.626900869062555</v>
      </c>
      <c r="E24" s="47">
        <v>91666</v>
      </c>
      <c r="F24" s="48">
        <v>12.807196741284042</v>
      </c>
      <c r="G24" s="56">
        <v>80045</v>
      </c>
      <c r="H24" s="48">
        <v>21.36673085378982</v>
      </c>
      <c r="I24" s="47">
        <v>1762</v>
      </c>
      <c r="J24" s="48">
        <v>-49.84343865641902</v>
      </c>
      <c r="K24" s="47">
        <v>380762</v>
      </c>
      <c r="L24" s="48">
        <v>-2.1775880052821153</v>
      </c>
      <c r="M24" s="47">
        <v>222</v>
      </c>
      <c r="N24" s="48">
        <v>-33.73134328358209</v>
      </c>
      <c r="O24" s="49">
        <v>380984</v>
      </c>
      <c r="P24" s="50">
        <v>-2.20472157978094</v>
      </c>
      <c r="Q24" s="60"/>
    </row>
    <row r="25" spans="1:17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7"/>
      <c r="N25" s="48"/>
      <c r="O25" s="49"/>
      <c r="P25" s="50"/>
      <c r="Q25" s="60"/>
    </row>
    <row r="26" spans="1:17" s="8" customFormat="1" ht="15.75" customHeight="1">
      <c r="A26" s="31">
        <v>24</v>
      </c>
      <c r="B26" s="41" t="s">
        <v>30</v>
      </c>
      <c r="C26" s="47">
        <v>2031</v>
      </c>
      <c r="D26" s="48">
        <v>-21.764252696456087</v>
      </c>
      <c r="E26" s="47">
        <v>3418</v>
      </c>
      <c r="F26" s="48">
        <v>40.024580090126996</v>
      </c>
      <c r="G26" s="56">
        <v>2717</v>
      </c>
      <c r="H26" s="48">
        <v>54.46276293348493</v>
      </c>
      <c r="I26" s="47">
        <v>0</v>
      </c>
      <c r="J26" s="48"/>
      <c r="K26" s="47">
        <v>5449</v>
      </c>
      <c r="L26" s="48">
        <v>7.432965299684542</v>
      </c>
      <c r="M26" s="47">
        <v>297</v>
      </c>
      <c r="N26" s="48">
        <v>47.76119402985075</v>
      </c>
      <c r="O26" s="49">
        <v>5746</v>
      </c>
      <c r="P26" s="50">
        <v>8.970225677982173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9109</v>
      </c>
      <c r="D27" s="48">
        <v>13.056969095196724</v>
      </c>
      <c r="E27" s="47">
        <v>25983</v>
      </c>
      <c r="F27" s="48">
        <v>4.8970528865563185</v>
      </c>
      <c r="G27" s="56">
        <v>23435</v>
      </c>
      <c r="H27" s="48">
        <v>1.2267288670035852</v>
      </c>
      <c r="I27" s="47">
        <v>0</v>
      </c>
      <c r="J27" s="48"/>
      <c r="K27" s="47">
        <v>35092</v>
      </c>
      <c r="L27" s="48">
        <v>6.899808084808237</v>
      </c>
      <c r="M27" s="47">
        <v>652</v>
      </c>
      <c r="N27" s="48">
        <v>28.599605522682445</v>
      </c>
      <c r="O27" s="49">
        <v>35744</v>
      </c>
      <c r="P27" s="50">
        <v>7.229855402891942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34808</v>
      </c>
      <c r="D28" s="48">
        <v>-21.71820533003486</v>
      </c>
      <c r="E28" s="47">
        <v>216515</v>
      </c>
      <c r="F28" s="48">
        <v>27.966973214496797</v>
      </c>
      <c r="G28" s="56">
        <v>0</v>
      </c>
      <c r="H28" s="48"/>
      <c r="I28" s="47">
        <v>1023</v>
      </c>
      <c r="J28" s="48">
        <v>-1.5399422521655437</v>
      </c>
      <c r="K28" s="47">
        <v>252346</v>
      </c>
      <c r="L28" s="48">
        <v>17.534233814625058</v>
      </c>
      <c r="M28" s="47">
        <v>568</v>
      </c>
      <c r="N28" s="48">
        <v>-23.96251673360107</v>
      </c>
      <c r="O28" s="49">
        <v>252914</v>
      </c>
      <c r="P28" s="50">
        <v>17.39035586478345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48516</v>
      </c>
      <c r="D29" s="48">
        <v>36.36900244540012</v>
      </c>
      <c r="E29" s="47">
        <v>1557</v>
      </c>
      <c r="F29" s="48">
        <v>10280</v>
      </c>
      <c r="G29" s="56">
        <v>0</v>
      </c>
      <c r="H29" s="48"/>
      <c r="I29" s="47">
        <v>0</v>
      </c>
      <c r="J29" s="48"/>
      <c r="K29" s="47">
        <v>50073</v>
      </c>
      <c r="L29" s="48">
        <v>40.686109238031015</v>
      </c>
      <c r="M29" s="47">
        <v>0</v>
      </c>
      <c r="N29" s="48"/>
      <c r="O29" s="49">
        <v>50073</v>
      </c>
      <c r="P29" s="50">
        <v>40.4690436782899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4153</v>
      </c>
      <c r="D30" s="48">
        <v>47.32174529975168</v>
      </c>
      <c r="E30" s="47">
        <v>32574</v>
      </c>
      <c r="F30" s="48">
        <v>28.173447705988824</v>
      </c>
      <c r="G30" s="56">
        <v>10353</v>
      </c>
      <c r="H30" s="48">
        <v>-25.74768701140357</v>
      </c>
      <c r="I30" s="47">
        <v>1930</v>
      </c>
      <c r="J30" s="48">
        <v>123.121387283237</v>
      </c>
      <c r="K30" s="47">
        <v>38657</v>
      </c>
      <c r="L30" s="48">
        <v>32.851055055330264</v>
      </c>
      <c r="M30" s="47">
        <v>396</v>
      </c>
      <c r="N30" s="48">
        <v>19.637462235649547</v>
      </c>
      <c r="O30" s="49">
        <v>39053</v>
      </c>
      <c r="P30" s="50">
        <v>32.70243637228584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35731</v>
      </c>
      <c r="D31" s="48"/>
      <c r="E31" s="47">
        <v>353668</v>
      </c>
      <c r="F31" s="48">
        <v>51.715262555069856</v>
      </c>
      <c r="G31" s="56">
        <v>320363</v>
      </c>
      <c r="H31" s="48">
        <v>42.14349099298962</v>
      </c>
      <c r="I31" s="47">
        <v>423</v>
      </c>
      <c r="J31" s="48">
        <v>-22.6691042047532</v>
      </c>
      <c r="K31" s="47">
        <v>389822</v>
      </c>
      <c r="L31" s="48">
        <v>66.79517185607989</v>
      </c>
      <c r="M31" s="47">
        <v>3927</v>
      </c>
      <c r="N31" s="48">
        <v>1.9205813651699974</v>
      </c>
      <c r="O31" s="49">
        <v>393749</v>
      </c>
      <c r="P31" s="50">
        <v>65.74299352600961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1062681</v>
      </c>
      <c r="D32" s="48">
        <v>-9.603838779430104</v>
      </c>
      <c r="E32" s="47">
        <v>1556407</v>
      </c>
      <c r="F32" s="48">
        <v>5.208343895354536</v>
      </c>
      <c r="G32" s="56">
        <v>959347</v>
      </c>
      <c r="H32" s="48">
        <v>6.257981695680442</v>
      </c>
      <c r="I32" s="47">
        <v>38890</v>
      </c>
      <c r="J32" s="48">
        <v>-13.367935666391928</v>
      </c>
      <c r="K32" s="47">
        <v>2657978</v>
      </c>
      <c r="L32" s="48">
        <v>-1.5501716774759893</v>
      </c>
      <c r="M32" s="47">
        <v>0</v>
      </c>
      <c r="N32" s="48"/>
      <c r="O32" s="49">
        <v>2657978</v>
      </c>
      <c r="P32" s="50">
        <v>-1.5501716774759893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59</v>
      </c>
      <c r="D33" s="48">
        <v>-84.91048593350384</v>
      </c>
      <c r="E33" s="47">
        <v>394</v>
      </c>
      <c r="F33" s="48">
        <v>-39.10355486862442</v>
      </c>
      <c r="G33" s="56">
        <v>394</v>
      </c>
      <c r="H33" s="48">
        <v>-39.10355486862442</v>
      </c>
      <c r="I33" s="47">
        <v>0</v>
      </c>
      <c r="J33" s="48"/>
      <c r="K33" s="47">
        <v>453</v>
      </c>
      <c r="L33" s="48">
        <v>-56.358381502890175</v>
      </c>
      <c r="M33" s="47">
        <v>1015</v>
      </c>
      <c r="N33" s="48">
        <v>-48.214285714285715</v>
      </c>
      <c r="O33" s="49">
        <v>1468</v>
      </c>
      <c r="P33" s="50">
        <v>-51.03402268178786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144107</v>
      </c>
      <c r="D34" s="48">
        <v>-11.6027284660966</v>
      </c>
      <c r="E34" s="47">
        <v>111222</v>
      </c>
      <c r="F34" s="48">
        <v>2.7141841286259156</v>
      </c>
      <c r="G34" s="56">
        <v>104204</v>
      </c>
      <c r="H34" s="48">
        <v>3.4344477090447074</v>
      </c>
      <c r="I34" s="47">
        <v>1385</v>
      </c>
      <c r="J34" s="48">
        <v>78.70967741935483</v>
      </c>
      <c r="K34" s="47">
        <v>256714</v>
      </c>
      <c r="L34" s="48">
        <v>-5.647603645986474</v>
      </c>
      <c r="M34" s="47">
        <v>1170</v>
      </c>
      <c r="N34" s="48">
        <v>35.730858468677496</v>
      </c>
      <c r="O34" s="49">
        <v>257884</v>
      </c>
      <c r="P34" s="50">
        <v>-5.516923009284024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38929</v>
      </c>
      <c r="D35" s="48">
        <v>-0.7546207775653282</v>
      </c>
      <c r="E35" s="47">
        <v>161</v>
      </c>
      <c r="F35" s="48">
        <v>-90.84186575654152</v>
      </c>
      <c r="G35" s="56">
        <v>144</v>
      </c>
      <c r="H35" s="48">
        <v>-88.48920863309353</v>
      </c>
      <c r="I35" s="47">
        <v>445</v>
      </c>
      <c r="J35" s="48">
        <v>101.35746606334841</v>
      </c>
      <c r="K35" s="47">
        <v>39535</v>
      </c>
      <c r="L35" s="48">
        <v>-4.050577613823901</v>
      </c>
      <c r="M35" s="47">
        <v>165</v>
      </c>
      <c r="N35" s="48">
        <v>251.06382978723406</v>
      </c>
      <c r="O35" s="49">
        <v>39700</v>
      </c>
      <c r="P35" s="50">
        <v>-3.7599088506945284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13163</v>
      </c>
      <c r="D36" s="48"/>
      <c r="E36" s="47">
        <v>116380</v>
      </c>
      <c r="F36" s="48">
        <v>37.54387623651212</v>
      </c>
      <c r="G36" s="56">
        <v>0</v>
      </c>
      <c r="H36" s="48"/>
      <c r="I36" s="47">
        <v>0</v>
      </c>
      <c r="J36" s="48"/>
      <c r="K36" s="47">
        <v>129543</v>
      </c>
      <c r="L36" s="48">
        <v>53.10058738018981</v>
      </c>
      <c r="M36" s="47">
        <v>794</v>
      </c>
      <c r="N36" s="48">
        <v>-29.29652715939448</v>
      </c>
      <c r="O36" s="49">
        <v>130337</v>
      </c>
      <c r="P36" s="50">
        <v>52.02132126527946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30188</v>
      </c>
      <c r="D37" s="48">
        <v>-23.374876259613675</v>
      </c>
      <c r="E37" s="47">
        <v>26340</v>
      </c>
      <c r="F37" s="48">
        <v>-3.047703180212014</v>
      </c>
      <c r="G37" s="56">
        <v>21779</v>
      </c>
      <c r="H37" s="48">
        <v>0.7261122930348719</v>
      </c>
      <c r="I37" s="47">
        <v>1117</v>
      </c>
      <c r="J37" s="48">
        <v>10.923535253227408</v>
      </c>
      <c r="K37" s="47">
        <v>57645</v>
      </c>
      <c r="L37" s="48">
        <v>-14.690996270644646</v>
      </c>
      <c r="M37" s="47">
        <v>612</v>
      </c>
      <c r="N37" s="48">
        <v>3.904923599320883</v>
      </c>
      <c r="O37" s="49">
        <v>58257</v>
      </c>
      <c r="P37" s="50">
        <v>-14.530303252593125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171996</v>
      </c>
      <c r="D38" s="48">
        <v>-8.123758039358133</v>
      </c>
      <c r="E38" s="47">
        <v>406634</v>
      </c>
      <c r="F38" s="48">
        <v>6.976291447873807</v>
      </c>
      <c r="G38" s="56">
        <v>532053</v>
      </c>
      <c r="H38" s="48">
        <v>54.81418329104495</v>
      </c>
      <c r="I38" s="47">
        <v>4273</v>
      </c>
      <c r="J38" s="48">
        <v>-19.24021924021924</v>
      </c>
      <c r="K38" s="47">
        <v>582903</v>
      </c>
      <c r="L38" s="48">
        <v>1.7973807698420043</v>
      </c>
      <c r="M38" s="47">
        <v>1715</v>
      </c>
      <c r="N38" s="48">
        <v>3.9393939393939394</v>
      </c>
      <c r="O38" s="49">
        <v>584618</v>
      </c>
      <c r="P38" s="50">
        <v>1.8035353262715037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88181</v>
      </c>
      <c r="D39" s="48">
        <v>-4.816337985600639</v>
      </c>
      <c r="E39" s="47">
        <v>188343</v>
      </c>
      <c r="F39" s="48">
        <v>1.0272062136588924</v>
      </c>
      <c r="G39" s="56">
        <v>138090</v>
      </c>
      <c r="H39" s="48">
        <v>3.89502907917209</v>
      </c>
      <c r="I39" s="47">
        <v>3023</v>
      </c>
      <c r="J39" s="48">
        <v>-13.356262539409572</v>
      </c>
      <c r="K39" s="47">
        <v>279547</v>
      </c>
      <c r="L39" s="48">
        <v>-1.0663221970554926</v>
      </c>
      <c r="M39" s="47">
        <v>635</v>
      </c>
      <c r="N39" s="48">
        <v>23.300970873786408</v>
      </c>
      <c r="O39" s="49">
        <v>280182</v>
      </c>
      <c r="P39" s="50">
        <v>-1.0219906385233595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4463641</v>
      </c>
      <c r="D40" s="50">
        <v>-3.1987114677548147</v>
      </c>
      <c r="E40" s="12">
        <f>SUM(E3:E39)</f>
        <v>6321272</v>
      </c>
      <c r="F40" s="50">
        <v>8.483151254461587</v>
      </c>
      <c r="G40" s="14">
        <f>SUM(G3:G39)</f>
        <v>4441395</v>
      </c>
      <c r="H40" s="48">
        <v>12.808191569423444</v>
      </c>
      <c r="I40" s="12">
        <f>SUM(I3:I39)</f>
        <v>97467</v>
      </c>
      <c r="J40" s="50">
        <v>-14.476374325450797</v>
      </c>
      <c r="K40" s="12">
        <f>SUM(K3:K39)</f>
        <v>10882380</v>
      </c>
      <c r="L40" s="50">
        <v>3.1303351524085565</v>
      </c>
      <c r="M40" s="12">
        <f>SUM(M3:M39)</f>
        <v>22100</v>
      </c>
      <c r="N40" s="50">
        <v>-5.113563178910309</v>
      </c>
      <c r="O40" s="12">
        <f>SUM(O3:O39)</f>
        <v>10904480</v>
      </c>
      <c r="P40" s="50">
        <v>3.1121789186103994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Settembre'!C1</f>
        <v>Settembre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10</v>
      </c>
      <c r="D3" s="48">
        <v>-80</v>
      </c>
      <c r="E3" s="47">
        <v>0</v>
      </c>
      <c r="F3" s="48"/>
      <c r="G3" s="47">
        <v>10</v>
      </c>
      <c r="H3" s="48">
        <v>-80</v>
      </c>
      <c r="I3" s="47">
        <v>55</v>
      </c>
      <c r="J3" s="48">
        <v>-1.7857142857142858</v>
      </c>
      <c r="K3" s="49">
        <v>64</v>
      </c>
      <c r="L3" s="50">
        <v>-40.18691588785047</v>
      </c>
      <c r="M3" s="60"/>
    </row>
    <row r="4" spans="1:13" s="8" customFormat="1" ht="15.75" customHeight="1">
      <c r="A4" s="31">
        <v>2</v>
      </c>
      <c r="B4" s="41" t="s">
        <v>9</v>
      </c>
      <c r="C4" s="47">
        <v>369</v>
      </c>
      <c r="D4" s="48">
        <v>-14.780600461893764</v>
      </c>
      <c r="E4" s="47">
        <v>7</v>
      </c>
      <c r="F4" s="48">
        <v>-12.5</v>
      </c>
      <c r="G4" s="47">
        <v>376</v>
      </c>
      <c r="H4" s="48">
        <v>-14.739229024943311</v>
      </c>
      <c r="I4" s="47">
        <v>95</v>
      </c>
      <c r="J4" s="48">
        <v>6.741573033707865</v>
      </c>
      <c r="K4" s="49">
        <v>471</v>
      </c>
      <c r="L4" s="50">
        <v>-11.132075471698114</v>
      </c>
      <c r="M4" s="60"/>
    </row>
    <row r="5" spans="1:13" s="8" customFormat="1" ht="15.75" customHeight="1">
      <c r="A5" s="31">
        <v>3</v>
      </c>
      <c r="B5" s="41" t="s">
        <v>10</v>
      </c>
      <c r="C5" s="47">
        <v>139</v>
      </c>
      <c r="D5" s="48">
        <v>-26.455026455026456</v>
      </c>
      <c r="E5" s="47">
        <v>0</v>
      </c>
      <c r="F5" s="48"/>
      <c r="G5" s="47">
        <v>139</v>
      </c>
      <c r="H5" s="48">
        <v>-26.455026455026456</v>
      </c>
      <c r="I5" s="47">
        <v>248</v>
      </c>
      <c r="J5" s="48">
        <v>3.3333333333333335</v>
      </c>
      <c r="K5" s="49">
        <v>387</v>
      </c>
      <c r="L5" s="50">
        <v>-9.79020979020979</v>
      </c>
      <c r="M5" s="60"/>
    </row>
    <row r="6" spans="1:13" s="8" customFormat="1" ht="15.75" customHeight="1">
      <c r="A6" s="31">
        <v>4</v>
      </c>
      <c r="B6" s="41" t="s">
        <v>11</v>
      </c>
      <c r="C6" s="47">
        <v>11947</v>
      </c>
      <c r="D6" s="48">
        <v>13.102338350847297</v>
      </c>
      <c r="E6" s="47">
        <v>81</v>
      </c>
      <c r="F6" s="48">
        <v>-25</v>
      </c>
      <c r="G6" s="47">
        <v>12028</v>
      </c>
      <c r="H6" s="48">
        <v>12.716708837034954</v>
      </c>
      <c r="I6" s="47">
        <v>0</v>
      </c>
      <c r="J6" s="48"/>
      <c r="K6" s="49">
        <v>12028</v>
      </c>
      <c r="L6" s="50">
        <v>12.716708837034954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1237</v>
      </c>
      <c r="D7" s="48">
        <v>-1.1191047162270185</v>
      </c>
      <c r="E7" s="47">
        <v>735</v>
      </c>
      <c r="F7" s="48">
        <v>-8.695652173913043</v>
      </c>
      <c r="G7" s="47">
        <v>1972</v>
      </c>
      <c r="H7" s="48">
        <v>-4.038929440389294</v>
      </c>
      <c r="I7" s="47">
        <v>159</v>
      </c>
      <c r="J7" s="48">
        <v>-17.1875</v>
      </c>
      <c r="K7" s="49">
        <v>2132</v>
      </c>
      <c r="L7" s="50">
        <v>-5.160142348754448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2886</v>
      </c>
      <c r="D9" s="48"/>
      <c r="E9" s="47">
        <v>0</v>
      </c>
      <c r="F9" s="48"/>
      <c r="G9" s="47">
        <v>2886</v>
      </c>
      <c r="H9" s="48"/>
      <c r="I9" s="47">
        <v>0</v>
      </c>
      <c r="J9" s="48"/>
      <c r="K9" s="49">
        <v>2886</v>
      </c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35</v>
      </c>
      <c r="D10" s="48">
        <v>52.17391304347826</v>
      </c>
      <c r="E10" s="47">
        <v>0</v>
      </c>
      <c r="F10" s="48"/>
      <c r="G10" s="47">
        <v>35</v>
      </c>
      <c r="H10" s="48">
        <v>52.17391304347826</v>
      </c>
      <c r="I10" s="47">
        <v>0</v>
      </c>
      <c r="J10" s="48"/>
      <c r="K10" s="49">
        <v>35</v>
      </c>
      <c r="L10" s="50">
        <v>52.17391304347826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246</v>
      </c>
      <c r="D11" s="48">
        <v>2.928870292887029</v>
      </c>
      <c r="E11" s="47">
        <v>0</v>
      </c>
      <c r="F11" s="48"/>
      <c r="G11" s="47">
        <v>246</v>
      </c>
      <c r="H11" s="48">
        <v>2.928870292887029</v>
      </c>
      <c r="I11" s="47">
        <v>191</v>
      </c>
      <c r="J11" s="48">
        <v>23.225806451612904</v>
      </c>
      <c r="K11" s="49">
        <v>437</v>
      </c>
      <c r="L11" s="50">
        <v>10.913705583756345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522</v>
      </c>
      <c r="D12" s="48">
        <v>-9.217391304347826</v>
      </c>
      <c r="E12" s="47">
        <v>2</v>
      </c>
      <c r="F12" s="48"/>
      <c r="G12" s="47">
        <v>524</v>
      </c>
      <c r="H12" s="48">
        <v>-8.869565217391305</v>
      </c>
      <c r="I12" s="47">
        <v>278</v>
      </c>
      <c r="J12" s="48">
        <v>6.513409961685824</v>
      </c>
      <c r="K12" s="49">
        <v>802</v>
      </c>
      <c r="L12" s="50">
        <v>-4.0669856459330145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150</v>
      </c>
      <c r="D15" s="48">
        <v>9.489051094890511</v>
      </c>
      <c r="E15" s="47">
        <v>168</v>
      </c>
      <c r="F15" s="48">
        <v>22.62773722627737</v>
      </c>
      <c r="G15" s="47">
        <v>318</v>
      </c>
      <c r="H15" s="48">
        <v>16.05839416058394</v>
      </c>
      <c r="I15" s="47">
        <v>0</v>
      </c>
      <c r="J15" s="48"/>
      <c r="K15" s="49">
        <v>318</v>
      </c>
      <c r="L15" s="50">
        <v>16.05839416058394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46</v>
      </c>
      <c r="D17" s="48">
        <v>-57.00934579439252</v>
      </c>
      <c r="E17" s="47">
        <v>0</v>
      </c>
      <c r="F17" s="48"/>
      <c r="G17" s="47">
        <v>46</v>
      </c>
      <c r="H17" s="48">
        <v>-57.00934579439252</v>
      </c>
      <c r="I17" s="47">
        <v>0</v>
      </c>
      <c r="J17" s="48"/>
      <c r="K17" s="49">
        <v>46</v>
      </c>
      <c r="L17" s="50">
        <v>-57.00934579439252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392</v>
      </c>
      <c r="D18" s="48">
        <v>752.1739130434783</v>
      </c>
      <c r="E18" s="47">
        <v>494</v>
      </c>
      <c r="F18" s="48">
        <v>35.342465753424655</v>
      </c>
      <c r="G18" s="47">
        <v>886</v>
      </c>
      <c r="H18" s="48">
        <v>115.57177615571776</v>
      </c>
      <c r="I18" s="47">
        <v>115</v>
      </c>
      <c r="J18" s="48">
        <v>16.161616161616163</v>
      </c>
      <c r="K18" s="49">
        <v>1001</v>
      </c>
      <c r="L18" s="50">
        <v>96.27450980392157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42</v>
      </c>
      <c r="D19" s="48">
        <v>-10.638297872340425</v>
      </c>
      <c r="E19" s="47">
        <v>11</v>
      </c>
      <c r="F19" s="48">
        <v>-72.5</v>
      </c>
      <c r="G19" s="47">
        <v>53</v>
      </c>
      <c r="H19" s="48">
        <v>-39.08045977011494</v>
      </c>
      <c r="I19" s="47">
        <v>154</v>
      </c>
      <c r="J19" s="48">
        <v>-5.521472392638037</v>
      </c>
      <c r="K19" s="49">
        <v>207</v>
      </c>
      <c r="L19" s="50">
        <v>-17.2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1502</v>
      </c>
      <c r="D20" s="48">
        <v>4.888268156424581</v>
      </c>
      <c r="E20" s="47">
        <v>0</v>
      </c>
      <c r="F20" s="48"/>
      <c r="G20" s="47">
        <v>1502</v>
      </c>
      <c r="H20" s="48">
        <v>4.888268156424581</v>
      </c>
      <c r="I20" s="47">
        <v>790</v>
      </c>
      <c r="J20" s="48">
        <v>6.901217861975643</v>
      </c>
      <c r="K20" s="49">
        <v>2292</v>
      </c>
      <c r="L20" s="50">
        <v>5.573468447719945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27887</v>
      </c>
      <c r="D21" s="48">
        <v>-4.8549982940975775</v>
      </c>
      <c r="E21" s="47">
        <v>0</v>
      </c>
      <c r="F21" s="48"/>
      <c r="G21" s="47">
        <v>27887</v>
      </c>
      <c r="H21" s="48">
        <v>-4.8549982940975775</v>
      </c>
      <c r="I21" s="47">
        <v>1256</v>
      </c>
      <c r="J21" s="48">
        <v>-3.9020657995409334</v>
      </c>
      <c r="K21" s="49">
        <v>29143</v>
      </c>
      <c r="L21" s="50">
        <v>-4.814318842473136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201</v>
      </c>
      <c r="D22" s="48">
        <v>15.517241379310345</v>
      </c>
      <c r="E22" s="47">
        <v>266</v>
      </c>
      <c r="F22" s="48">
        <v>46.96132596685083</v>
      </c>
      <c r="G22" s="47">
        <v>467</v>
      </c>
      <c r="H22" s="48">
        <v>31.179775280898877</v>
      </c>
      <c r="I22" s="47">
        <v>217</v>
      </c>
      <c r="J22" s="48">
        <v>-17.490494296577946</v>
      </c>
      <c r="K22" s="49">
        <v>684</v>
      </c>
      <c r="L22" s="50">
        <v>10.679611650485437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81</v>
      </c>
      <c r="D23" s="48">
        <v>0</v>
      </c>
      <c r="E23" s="47">
        <v>0</v>
      </c>
      <c r="F23" s="48"/>
      <c r="G23" s="47">
        <v>81</v>
      </c>
      <c r="H23" s="48">
        <v>0</v>
      </c>
      <c r="I23" s="47">
        <v>3</v>
      </c>
      <c r="J23" s="48"/>
      <c r="K23" s="49">
        <v>84</v>
      </c>
      <c r="L23" s="50">
        <v>3.7037037037037037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213</v>
      </c>
      <c r="D24" s="48">
        <v>-8.189655172413794</v>
      </c>
      <c r="E24" s="47">
        <v>0</v>
      </c>
      <c r="F24" s="48"/>
      <c r="G24" s="47">
        <v>213</v>
      </c>
      <c r="H24" s="48">
        <v>-8.189655172413794</v>
      </c>
      <c r="I24" s="47">
        <v>207</v>
      </c>
      <c r="J24" s="48">
        <v>14.3646408839779</v>
      </c>
      <c r="K24" s="49">
        <v>420</v>
      </c>
      <c r="L24" s="50">
        <v>1.694915254237288</v>
      </c>
      <c r="M24" s="60"/>
    </row>
    <row r="25" spans="1:13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47"/>
      <c r="H25" s="48"/>
      <c r="I25" s="47"/>
      <c r="J25" s="48"/>
      <c r="K25" s="49"/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8</v>
      </c>
      <c r="D26" s="48"/>
      <c r="E26" s="47">
        <v>0</v>
      </c>
      <c r="F26" s="48"/>
      <c r="G26" s="47">
        <v>8</v>
      </c>
      <c r="H26" s="48"/>
      <c r="I26" s="47">
        <v>0</v>
      </c>
      <c r="J26" s="48"/>
      <c r="K26" s="49">
        <v>8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124</v>
      </c>
      <c r="D27" s="48">
        <v>47.61904761904762</v>
      </c>
      <c r="E27" s="47">
        <v>0</v>
      </c>
      <c r="F27" s="48"/>
      <c r="G27" s="47">
        <v>124</v>
      </c>
      <c r="H27" s="48">
        <v>47.61904761904762</v>
      </c>
      <c r="I27" s="47">
        <v>119</v>
      </c>
      <c r="J27" s="48">
        <v>13.333333333333334</v>
      </c>
      <c r="K27" s="49">
        <v>243</v>
      </c>
      <c r="L27" s="50">
        <v>28.571428571428573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554</v>
      </c>
      <c r="D28" s="48">
        <v>4.924242424242424</v>
      </c>
      <c r="E28" s="47">
        <v>205</v>
      </c>
      <c r="F28" s="48">
        <v>5.670103092783505</v>
      </c>
      <c r="G28" s="47">
        <v>759</v>
      </c>
      <c r="H28" s="48">
        <v>5.124653739612189</v>
      </c>
      <c r="I28" s="47">
        <v>133</v>
      </c>
      <c r="J28" s="48">
        <v>166</v>
      </c>
      <c r="K28" s="49">
        <v>892</v>
      </c>
      <c r="L28" s="50">
        <v>15.544041450777202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31</v>
      </c>
      <c r="D29" s="48">
        <v>34.78260869565217</v>
      </c>
      <c r="E29" s="47">
        <v>0</v>
      </c>
      <c r="F29" s="48"/>
      <c r="G29" s="47">
        <v>31</v>
      </c>
      <c r="H29" s="48">
        <v>34.78260869565217</v>
      </c>
      <c r="I29" s="47">
        <v>0</v>
      </c>
      <c r="J29" s="48"/>
      <c r="K29" s="49">
        <v>31</v>
      </c>
      <c r="L29" s="50">
        <v>34.78260869565217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238</v>
      </c>
      <c r="D30" s="48">
        <v>120.37037037037037</v>
      </c>
      <c r="E30" s="47">
        <v>0</v>
      </c>
      <c r="F30" s="48"/>
      <c r="G30" s="47">
        <v>238</v>
      </c>
      <c r="H30" s="48">
        <v>120.37037037037037</v>
      </c>
      <c r="I30" s="47">
        <v>0</v>
      </c>
      <c r="J30" s="48"/>
      <c r="K30" s="49">
        <v>238</v>
      </c>
      <c r="L30" s="50">
        <v>120.37037037037037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2004</v>
      </c>
      <c r="D31" s="48">
        <v>4.429390307451798</v>
      </c>
      <c r="E31" s="47">
        <v>0</v>
      </c>
      <c r="F31" s="48"/>
      <c r="G31" s="47">
        <v>2004</v>
      </c>
      <c r="H31" s="48">
        <v>4.429390307451798</v>
      </c>
      <c r="I31" s="47">
        <v>1</v>
      </c>
      <c r="J31" s="48"/>
      <c r="K31" s="49">
        <v>2005</v>
      </c>
      <c r="L31" s="50">
        <v>4.481500781657113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11389</v>
      </c>
      <c r="D32" s="48">
        <v>8.167917181118815</v>
      </c>
      <c r="E32" s="47">
        <v>0</v>
      </c>
      <c r="F32" s="48"/>
      <c r="G32" s="47">
        <v>11389</v>
      </c>
      <c r="H32" s="48">
        <v>8.167917181118815</v>
      </c>
      <c r="I32" s="47">
        <v>3503</v>
      </c>
      <c r="J32" s="48">
        <v>5.671191553544495</v>
      </c>
      <c r="K32" s="49">
        <v>14892</v>
      </c>
      <c r="L32" s="50">
        <v>7.570066454781855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126</v>
      </c>
      <c r="D34" s="48">
        <v>-50.588235294117645</v>
      </c>
      <c r="E34" s="47">
        <v>731</v>
      </c>
      <c r="F34" s="48">
        <v>-29.576107899807322</v>
      </c>
      <c r="G34" s="47">
        <v>857</v>
      </c>
      <c r="H34" s="48">
        <v>-33.7200309358082</v>
      </c>
      <c r="I34" s="47">
        <v>120</v>
      </c>
      <c r="J34" s="48">
        <v>23.711340206185568</v>
      </c>
      <c r="K34" s="49">
        <v>977</v>
      </c>
      <c r="L34" s="50">
        <v>-29.712230215827336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12</v>
      </c>
      <c r="D35" s="48">
        <v>300</v>
      </c>
      <c r="E35" s="47">
        <v>0</v>
      </c>
      <c r="F35" s="48"/>
      <c r="G35" s="47">
        <v>12</v>
      </c>
      <c r="H35" s="48">
        <v>300</v>
      </c>
      <c r="I35" s="47">
        <v>1</v>
      </c>
      <c r="J35" s="48"/>
      <c r="K35" s="49">
        <v>12</v>
      </c>
      <c r="L35" s="50">
        <v>300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1738</v>
      </c>
      <c r="D36" s="48">
        <v>9.30817610062893</v>
      </c>
      <c r="E36" s="47">
        <v>0</v>
      </c>
      <c r="F36" s="48"/>
      <c r="G36" s="47">
        <v>1738</v>
      </c>
      <c r="H36" s="48">
        <v>9.30817610062893</v>
      </c>
      <c r="I36" s="47">
        <v>11</v>
      </c>
      <c r="J36" s="48">
        <v>-88.17204301075269</v>
      </c>
      <c r="K36" s="49">
        <v>1749</v>
      </c>
      <c r="L36" s="50">
        <v>3.9215686274509802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16</v>
      </c>
      <c r="D37" s="48">
        <v>-23.80952380952381</v>
      </c>
      <c r="E37" s="47">
        <v>38</v>
      </c>
      <c r="F37" s="48">
        <v>52</v>
      </c>
      <c r="G37" s="47">
        <v>54</v>
      </c>
      <c r="H37" s="48">
        <v>17.391304347826086</v>
      </c>
      <c r="I37" s="47">
        <v>6</v>
      </c>
      <c r="J37" s="48">
        <v>0</v>
      </c>
      <c r="K37" s="49">
        <v>60</v>
      </c>
      <c r="L37" s="50">
        <v>15.384615384615385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848</v>
      </c>
      <c r="D38" s="48">
        <v>1.4354066985645932</v>
      </c>
      <c r="E38" s="47">
        <v>853</v>
      </c>
      <c r="F38" s="48">
        <v>-0.9291521486643438</v>
      </c>
      <c r="G38" s="47">
        <v>1701</v>
      </c>
      <c r="H38" s="48">
        <v>0.2357100766057749</v>
      </c>
      <c r="I38" s="47">
        <v>264</v>
      </c>
      <c r="J38" s="48">
        <v>34.01015228426396</v>
      </c>
      <c r="K38" s="49">
        <v>1966</v>
      </c>
      <c r="L38" s="50">
        <v>3.8014783526927136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36</v>
      </c>
      <c r="D39" s="48">
        <v>-10</v>
      </c>
      <c r="E39" s="47">
        <v>741</v>
      </c>
      <c r="F39" s="48">
        <v>-23.450413223140497</v>
      </c>
      <c r="G39" s="47">
        <v>777</v>
      </c>
      <c r="H39" s="48">
        <v>-22.916666666666668</v>
      </c>
      <c r="I39" s="47">
        <v>113</v>
      </c>
      <c r="J39" s="48">
        <v>43.037974683544306</v>
      </c>
      <c r="K39" s="49">
        <v>890</v>
      </c>
      <c r="L39" s="50">
        <v>-18.12327506899724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65029</v>
      </c>
      <c r="D40" s="50">
        <v>6.85190358040717</v>
      </c>
      <c r="E40" s="12">
        <f>SUM(E3:E39)</f>
        <v>4332</v>
      </c>
      <c r="F40" s="50">
        <v>-8.414376321353066</v>
      </c>
      <c r="G40" s="12">
        <f>SUM(G3:G39)</f>
        <v>69361</v>
      </c>
      <c r="H40" s="50">
        <v>5.750964338532376</v>
      </c>
      <c r="I40" s="12">
        <f>SUM(I3:I39)</f>
        <v>8039</v>
      </c>
      <c r="J40" s="50">
        <v>4.5791596201378955</v>
      </c>
      <c r="K40" s="12">
        <f>SUM(K3:K39)</f>
        <v>77400</v>
      </c>
      <c r="L40" s="50">
        <v>5.626594975230973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/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/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/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/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/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/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/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/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/>
      <c r="N38" s="39"/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/>
      <c r="N39" s="39"/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2015-06-09T10:45:28Z</dcterms:modified>
  <cp:category/>
  <cp:version/>
  <cp:contentType/>
  <cp:contentStatus/>
</cp:coreProperties>
</file>