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<sst xmlns="http://schemas.openxmlformats.org/spreadsheetml/2006/main" count="660" uniqueCount="79">
  <si>
    <t>TOTALI</t>
  </si>
  <si>
    <t>Gennaio - Maggio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</si>
  <si>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</si>
  <si>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</si>
  <si>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</si>
  <si>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</si>
  <si>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</si>
  <si>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</si>
  <si>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</si>
  <si>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</si>
  <si>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</si>
  <si>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</si>
  <si>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</si>
  <si>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</si>
  <si>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</si>
  <si>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</si>
  <si>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</si>
  <si>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</si>
  <si>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</si>
  <si>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</si>
  <si>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</si>
  <si>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</si>
  <si>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</si>
  <si>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</si>
  <si>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</si>
  <si>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</si>
  <si>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</si>
  <si>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</si>
  <si>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</si>
  <si>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</si>
  <si>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</si>
  <si>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</si>
  <si>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</si>
  <si>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</si>
  <si>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</si>
  <si>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</si>
  <si>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</si>
  <si>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</si>
  <si>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</si>
  <si>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</si>
  <si>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</si>
  <si>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</si>
  <si>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</si>
  <si>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</si>
  <si>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</si>
  <si>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</si>
  <si>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</si>
  <si>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</si>
  <si>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</si>
  <si>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</si>
  <si>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</si>
  <si>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 xml:space="preserve"> 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</si>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</sst>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4100</v>
      </c>
      <c r="D3" s="27">
        <v>5.182144689584402</v>
      </c>
      <c r="E3" s="26">
        <v>368468</v>
      </c>
      <c r="F3" s="27">
        <v>12.644486360732115</v>
      </c>
      <c r="G3" s="26">
        <v>271</v>
      </c>
      <c r="H3" s="27">
        <v>-31.39240506329114</v>
      </c>
      <c r="I3" s="61"/>
    </row>
    <row r="4" spans="1:9" s="23" customFormat="1" ht="15.75" customHeight="1">
      <c r="A4" s="24">
        <v>2</v>
      </c>
      <c r="B4" s="25" t="s">
        <v>9</v>
      </c>
      <c r="C4" s="26">
        <v>7885</v>
      </c>
      <c r="D4" s="27">
        <v>6.281169968998517</v>
      </c>
      <c r="E4" s="26">
        <v>193168</v>
      </c>
      <c r="F4" s="27">
        <v>-0.9074726706576997</v>
      </c>
      <c r="G4" s="26">
        <v>2115</v>
      </c>
      <c r="H4" s="27">
        <v>-19.182269774551013</v>
      </c>
      <c r="I4" s="61"/>
    </row>
    <row r="5" spans="1:9" s="23" customFormat="1" ht="15.75" customHeight="1">
      <c r="A5" s="24">
        <v>3</v>
      </c>
      <c r="B5" s="25" t="s">
        <v>10</v>
      </c>
      <c r="C5" s="26">
        <v>8836</v>
      </c>
      <c r="D5" s="27">
        <v>-8.034970857618651</v>
      </c>
      <c r="E5" s="26">
        <v>623669</v>
      </c>
      <c r="F5" s="27">
        <v>-5.7810724903918205</v>
      </c>
      <c r="G5" s="26">
        <v>1810</v>
      </c>
      <c r="H5" s="27">
        <v>-7.322068612391193</v>
      </c>
      <c r="I5" s="61"/>
    </row>
    <row r="6" spans="1:9" s="23" customFormat="1" ht="15.75" customHeight="1">
      <c r="A6" s="24">
        <v>4</v>
      </c>
      <c r="B6" s="25" t="s">
        <v>11</v>
      </c>
      <c r="C6" s="26">
        <v>19681</v>
      </c>
      <c r="D6" s="27">
        <v>7.658224385974509</v>
      </c>
      <c r="E6" s="26">
        <v>1557261</v>
      </c>
      <c r="F6" s="27">
        <v>26.524087546169085</v>
      </c>
      <c r="G6" s="26">
        <v>56609</v>
      </c>
      <c r="H6" s="27">
        <v>4.748070980515515</v>
      </c>
      <c r="I6" s="61"/>
    </row>
    <row r="7" spans="1:9" s="23" customFormat="1" ht="15.75" customHeight="1">
      <c r="A7" s="24">
        <v>5</v>
      </c>
      <c r="B7" s="25" t="s">
        <v>12</v>
      </c>
      <c r="C7" s="26">
        <v>20796</v>
      </c>
      <c r="D7" s="27">
        <v>22.9586708449122</v>
      </c>
      <c r="E7" s="26">
        <v>1353796</v>
      </c>
      <c r="F7" s="27">
        <v>27.688656822280407</v>
      </c>
      <c r="G7" s="26">
        <v>10756</v>
      </c>
      <c r="H7" s="27">
        <v>25.977980791754508</v>
      </c>
      <c r="I7" s="61"/>
    </row>
    <row r="8" spans="1:9" s="23" customFormat="1" ht="15.75" customHeight="1">
      <c r="A8" s="24">
        <v>6</v>
      </c>
      <c r="B8" s="25" t="s">
        <v>13</v>
      </c>
      <c r="C8" s="26">
        <v>7469</v>
      </c>
      <c r="D8" s="27">
        <v>40.95112285336856</v>
      </c>
      <c r="E8" s="26">
        <v>27698</v>
      </c>
      <c r="F8" s="27">
        <v>35.887749595250945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/>
      <c r="D9" s="27"/>
      <c r="E9" s="26"/>
      <c r="F9" s="27"/>
      <c r="G9" s="26"/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3616</v>
      </c>
      <c r="D10" s="27">
        <v>4.720532869968143</v>
      </c>
      <c r="E10" s="26">
        <v>261144</v>
      </c>
      <c r="F10" s="27">
        <v>1.6124513618677043</v>
      </c>
      <c r="G10" s="26">
        <v>214</v>
      </c>
      <c r="H10" s="27">
        <v>25.88235294117647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10238</v>
      </c>
      <c r="D11" s="27">
        <v>10.872861165258826</v>
      </c>
      <c r="E11" s="26">
        <v>822672</v>
      </c>
      <c r="F11" s="27">
        <v>0.8568279589007004</v>
      </c>
      <c r="G11" s="26">
        <v>1925</v>
      </c>
      <c r="H11" s="27">
        <v>15.824308062575211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20384</v>
      </c>
      <c r="D12" s="27">
        <v>-1.640609920864698</v>
      </c>
      <c r="E12" s="26">
        <v>1895784</v>
      </c>
      <c r="F12" s="27">
        <v>-0.5545658838118379</v>
      </c>
      <c r="G12" s="26">
        <v>4309</v>
      </c>
      <c r="H12" s="27">
        <v>1.9157994323557237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609</v>
      </c>
      <c r="D13" s="27">
        <v>-3.4865293185419968</v>
      </c>
      <c r="E13" s="26">
        <v>21343</v>
      </c>
      <c r="F13" s="27">
        <v>-37.36096029113961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3489</v>
      </c>
      <c r="D14" s="27">
        <v>-19.161260426320666</v>
      </c>
      <c r="E14" s="26">
        <v>11516</v>
      </c>
      <c r="F14" s="27">
        <v>-41.519398740605325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13426</v>
      </c>
      <c r="D15" s="27">
        <v>20.293880476659798</v>
      </c>
      <c r="E15" s="26">
        <v>662425</v>
      </c>
      <c r="F15" s="27">
        <v>24.0849455275659</v>
      </c>
      <c r="G15" s="26">
        <v>1402</v>
      </c>
      <c r="H15" s="27">
        <v>-5.969148222669349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1403</v>
      </c>
      <c r="D16" s="27">
        <v>-3.706245710363761</v>
      </c>
      <c r="E16" s="26">
        <v>3041</v>
      </c>
      <c r="F16" s="27">
        <v>-6.689168456581774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78</v>
      </c>
      <c r="C17" s="26"/>
      <c r="D17" s="27"/>
      <c r="E17" s="26"/>
      <c r="F17" s="27"/>
      <c r="G17" s="26"/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9640</v>
      </c>
      <c r="D18" s="27">
        <v>0.7419793081826732</v>
      </c>
      <c r="E18" s="26">
        <v>398449</v>
      </c>
      <c r="F18" s="27">
        <v>0.26825505872168665</v>
      </c>
      <c r="G18" s="26">
        <v>2332</v>
      </c>
      <c r="H18" s="27">
        <v>-13.211760327502791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4904</v>
      </c>
      <c r="D19" s="27">
        <v>-14.905431199028284</v>
      </c>
      <c r="E19" s="26">
        <v>390436</v>
      </c>
      <c r="F19" s="27">
        <v>-13.550544134090583</v>
      </c>
      <c r="G19" s="26">
        <v>1083</v>
      </c>
      <c r="H19" s="27">
        <v>2.4597918637653735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48040</v>
      </c>
      <c r="D20" s="27">
        <v>-3.503133536879319</v>
      </c>
      <c r="E20" s="26">
        <v>3552543</v>
      </c>
      <c r="F20" s="27">
        <v>-3.5113564604509993</v>
      </c>
      <c r="G20" s="26">
        <v>10300</v>
      </c>
      <c r="H20" s="27">
        <v>-3.08618742943169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89931</v>
      </c>
      <c r="D21" s="27">
        <v>6.454935012666019</v>
      </c>
      <c r="E21" s="26">
        <v>7378531</v>
      </c>
      <c r="F21" s="27">
        <v>7.5198124294625055</v>
      </c>
      <c r="G21" s="26">
        <v>161006</v>
      </c>
      <c r="H21" s="27">
        <v>12.713780671357066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22225</v>
      </c>
      <c r="D22" s="27">
        <v>1.1560693641618498</v>
      </c>
      <c r="E22" s="26">
        <v>1648491</v>
      </c>
      <c r="F22" s="27">
        <v>-1.8549135621949135</v>
      </c>
      <c r="G22" s="26">
        <v>3314</v>
      </c>
      <c r="H22" s="27">
        <v>-2.8437408384637934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6751</v>
      </c>
      <c r="D23" s="27">
        <v>-3.69472182596291</v>
      </c>
      <c r="E23" s="26">
        <v>407318</v>
      </c>
      <c r="F23" s="27">
        <v>-7.122921588121016</v>
      </c>
      <c r="G23" s="26">
        <v>351</v>
      </c>
      <c r="H23" s="27">
        <v>-15.421686746987952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16403</v>
      </c>
      <c r="D24" s="27">
        <v>4.013950538998098</v>
      </c>
      <c r="E24" s="26">
        <v>1389722</v>
      </c>
      <c r="F24" s="27">
        <v>1.157723335786353</v>
      </c>
      <c r="G24" s="26">
        <v>1911</v>
      </c>
      <c r="H24" s="27">
        <v>-7.007299270072993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5152</v>
      </c>
      <c r="D25" s="27">
        <v>-6.9196025293586265</v>
      </c>
      <c r="E25" s="26">
        <v>23004</v>
      </c>
      <c r="F25" s="27">
        <v>12.792351066437853</v>
      </c>
      <c r="G25" s="26">
        <v>310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2783</v>
      </c>
      <c r="D26" s="27">
        <v>-4.593760713061364</v>
      </c>
      <c r="E26" s="26">
        <v>20278</v>
      </c>
      <c r="F26" s="27">
        <v>-3.740624703313396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3954</v>
      </c>
      <c r="D27" s="27">
        <v>4.797243572753777</v>
      </c>
      <c r="E27" s="26">
        <v>138083</v>
      </c>
      <c r="F27" s="27">
        <v>14.204070830128444</v>
      </c>
      <c r="G27" s="26">
        <v>912</v>
      </c>
      <c r="H27" s="27">
        <v>0.9966777408637874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12049</v>
      </c>
      <c r="D28" s="27">
        <v>1.1840779308028215</v>
      </c>
      <c r="E28" s="26">
        <v>777745</v>
      </c>
      <c r="F28" s="27">
        <v>8.018188560484324</v>
      </c>
      <c r="G28" s="26">
        <v>4297</v>
      </c>
      <c r="H28" s="27">
        <v>-24.5743373705459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2378</v>
      </c>
      <c r="D30" s="27">
        <v>-26.695437731196055</v>
      </c>
      <c r="E30" s="26">
        <v>75761</v>
      </c>
      <c r="F30" s="27">
        <v>-32.23827199141362</v>
      </c>
      <c r="G30" s="26">
        <v>1099</v>
      </c>
      <c r="H30" s="27">
        <v>-12.984956452889945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21878</v>
      </c>
      <c r="D31" s="27">
        <v>29.096595267598985</v>
      </c>
      <c r="E31" s="26">
        <v>1476022</v>
      </c>
      <c r="F31" s="27">
        <v>59.3692268656233</v>
      </c>
      <c r="G31" s="26">
        <v>9538</v>
      </c>
      <c r="H31" s="27">
        <v>12.982705520018953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126024</v>
      </c>
      <c r="D32" s="27">
        <v>3.109045686608195</v>
      </c>
      <c r="E32" s="26">
        <v>11097343</v>
      </c>
      <c r="F32" s="27">
        <v>4.291475184903248</v>
      </c>
      <c r="G32" s="26">
        <v>68266</v>
      </c>
      <c r="H32" s="27">
        <v>-4.56578873790751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5316</v>
      </c>
      <c r="D33" s="27">
        <v>22.714681440443215</v>
      </c>
      <c r="E33" s="26">
        <v>5640</v>
      </c>
      <c r="F33" s="27">
        <v>33.87135058153335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24395</v>
      </c>
      <c r="D34" s="27">
        <v>2.6552768894125567</v>
      </c>
      <c r="E34" s="26">
        <v>1384888</v>
      </c>
      <c r="F34" s="27">
        <v>5.279770357508841</v>
      </c>
      <c r="G34" s="26">
        <v>6653</v>
      </c>
      <c r="H34" s="27">
        <v>1.9460619062212687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2330</v>
      </c>
      <c r="D35" s="27">
        <v>-7.466243050039714</v>
      </c>
      <c r="E35" s="26">
        <v>128585</v>
      </c>
      <c r="F35" s="27">
        <v>-12.634783022265102</v>
      </c>
      <c r="G35" s="26">
        <v>28</v>
      </c>
      <c r="H35" s="27">
        <v>33.333333333333336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6514</v>
      </c>
      <c r="D36" s="27">
        <v>1.2748756218905473</v>
      </c>
      <c r="E36" s="26">
        <v>444812</v>
      </c>
      <c r="F36" s="27">
        <v>33.6887852321157</v>
      </c>
      <c r="G36" s="26">
        <v>7053</v>
      </c>
      <c r="H36" s="27">
        <v>-2.918100481761872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6926</v>
      </c>
      <c r="D37" s="27">
        <v>19.085281980742778</v>
      </c>
      <c r="E37" s="26">
        <v>240233</v>
      </c>
      <c r="F37" s="27">
        <v>9.409171437289649</v>
      </c>
      <c r="G37" s="26">
        <v>354</v>
      </c>
      <c r="H37" s="27">
        <v>18.79194630872483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30689</v>
      </c>
      <c r="D38" s="27">
        <v>-0.9201265577581197</v>
      </c>
      <c r="E38" s="26">
        <v>2181557</v>
      </c>
      <c r="F38" s="27">
        <v>-2.9173432755718114</v>
      </c>
      <c r="G38" s="26">
        <v>9331</v>
      </c>
      <c r="H38" s="27">
        <v>2.0338983050847457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13986</v>
      </c>
      <c r="D39" s="27">
        <v>-11.99345582683111</v>
      </c>
      <c r="E39" s="26">
        <v>884154</v>
      </c>
      <c r="F39" s="27">
        <v>-4.565177970053365</v>
      </c>
      <c r="G39" s="26">
        <v>4551</v>
      </c>
      <c r="H39" s="27">
        <v>-18.103293143782615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584200</v>
      </c>
      <c r="D40" s="28">
        <v>3.7627771906609953</v>
      </c>
      <c r="E40" s="12">
        <f>SUM(E3:E39)</f>
        <v>41845580</v>
      </c>
      <c r="F40" s="28">
        <v>5.3928160849699385</v>
      </c>
      <c r="G40" s="12">
        <f>SUM(G3:G39)</f>
        <v>372100</v>
      </c>
      <c r="H40" s="28">
        <v>4.862982042813179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2550</v>
      </c>
      <c r="D3" s="48">
        <v>0.7109004739336493</v>
      </c>
      <c r="E3" s="47">
        <v>1122</v>
      </c>
      <c r="F3" s="48">
        <v>9.784735812133073</v>
      </c>
      <c r="G3" s="56">
        <v>1100</v>
      </c>
      <c r="H3" s="48">
        <v>10.441767068273093</v>
      </c>
      <c r="I3" s="47">
        <v>3672</v>
      </c>
      <c r="J3" s="48">
        <v>3.320202588632527</v>
      </c>
      <c r="K3" s="47">
        <v>428</v>
      </c>
      <c r="L3" s="48">
        <v>24.41860465116279</v>
      </c>
      <c r="M3" s="49">
        <v>4100</v>
      </c>
      <c r="N3" s="50">
        <v>5.182144689584402</v>
      </c>
      <c r="O3" s="60"/>
    </row>
    <row r="4" spans="1:15" s="8" customFormat="1" ht="15.75" customHeight="1">
      <c r="A4" s="31">
        <v>2</v>
      </c>
      <c r="B4" s="41" t="s">
        <v>9</v>
      </c>
      <c r="C4" s="47">
        <v>2795</v>
      </c>
      <c r="D4" s="48">
        <v>17.338371116708647</v>
      </c>
      <c r="E4" s="47">
        <v>2017</v>
      </c>
      <c r="F4" s="48">
        <v>3.9690721649484537</v>
      </c>
      <c r="G4" s="56">
        <v>1382</v>
      </c>
      <c r="H4" s="48">
        <v>-1.4265335235378032</v>
      </c>
      <c r="I4" s="47">
        <v>4812</v>
      </c>
      <c r="J4" s="48">
        <v>11.337343822304488</v>
      </c>
      <c r="K4" s="47">
        <v>3073</v>
      </c>
      <c r="L4" s="48">
        <v>-0.7749434937035841</v>
      </c>
      <c r="M4" s="49">
        <v>7885</v>
      </c>
      <c r="N4" s="50">
        <v>6.281169968998517</v>
      </c>
      <c r="O4" s="60"/>
    </row>
    <row r="5" spans="1:15" s="8" customFormat="1" ht="15.75" customHeight="1">
      <c r="A5" s="31">
        <v>3</v>
      </c>
      <c r="B5" s="41" t="s">
        <v>10</v>
      </c>
      <c r="C5" s="47">
        <v>5689</v>
      </c>
      <c r="D5" s="48">
        <v>-10.012654223347042</v>
      </c>
      <c r="E5" s="47">
        <v>2147</v>
      </c>
      <c r="F5" s="48">
        <v>-1.7840805123513266</v>
      </c>
      <c r="G5" s="56">
        <v>1285</v>
      </c>
      <c r="H5" s="48">
        <v>-21.406727828746178</v>
      </c>
      <c r="I5" s="47">
        <v>7836</v>
      </c>
      <c r="J5" s="48">
        <v>-7.898448519040903</v>
      </c>
      <c r="K5" s="47">
        <v>1000</v>
      </c>
      <c r="L5" s="48">
        <v>-9.090909090909092</v>
      </c>
      <c r="M5" s="49">
        <v>8836</v>
      </c>
      <c r="N5" s="50">
        <v>-8.034970857618651</v>
      </c>
      <c r="O5" s="60"/>
    </row>
    <row r="6" spans="1:15" s="8" customFormat="1" ht="15.75" customHeight="1">
      <c r="A6" s="31">
        <v>4</v>
      </c>
      <c r="B6" s="41" t="s">
        <v>11</v>
      </c>
      <c r="C6" s="47">
        <v>2199</v>
      </c>
      <c r="D6" s="48">
        <v>-12.145425489412705</v>
      </c>
      <c r="E6" s="47">
        <v>16451</v>
      </c>
      <c r="F6" s="48">
        <v>10.52065838092039</v>
      </c>
      <c r="G6" s="56">
        <v>13784</v>
      </c>
      <c r="H6" s="48">
        <v>14.962468723936613</v>
      </c>
      <c r="I6" s="47">
        <v>18650</v>
      </c>
      <c r="J6" s="48">
        <v>7.257878997009432</v>
      </c>
      <c r="K6" s="47">
        <v>1031</v>
      </c>
      <c r="L6" s="48">
        <v>15.453527435610303</v>
      </c>
      <c r="M6" s="49">
        <v>19681</v>
      </c>
      <c r="N6" s="50">
        <v>7.658224385974509</v>
      </c>
      <c r="O6" s="60"/>
    </row>
    <row r="7" spans="1:15" s="8" customFormat="1" ht="15.75" customHeight="1">
      <c r="A7" s="31">
        <v>5</v>
      </c>
      <c r="B7" s="41" t="s">
        <v>12</v>
      </c>
      <c r="C7" s="47">
        <v>5113</v>
      </c>
      <c r="D7" s="48">
        <v>11.152173913043478</v>
      </c>
      <c r="E7" s="47">
        <v>15683</v>
      </c>
      <c r="F7" s="48">
        <v>27.369446926013158</v>
      </c>
      <c r="G7" s="56">
        <v>12970</v>
      </c>
      <c r="H7" s="48">
        <v>24.7955354565573</v>
      </c>
      <c r="I7" s="47">
        <v>20796</v>
      </c>
      <c r="J7" s="48">
        <v>22.9586708449122</v>
      </c>
      <c r="K7" s="47">
        <v>0</v>
      </c>
      <c r="L7" s="48"/>
      <c r="M7" s="49">
        <v>20796</v>
      </c>
      <c r="N7" s="50">
        <v>22.9586708449122</v>
      </c>
      <c r="O7" s="60"/>
    </row>
    <row r="8" spans="1:15" s="8" customFormat="1" ht="15.75" customHeight="1">
      <c r="A8" s="31">
        <v>6</v>
      </c>
      <c r="B8" s="41" t="s">
        <v>13</v>
      </c>
      <c r="C8" s="47">
        <v>957</v>
      </c>
      <c r="D8" s="48">
        <v>3.347732181425486</v>
      </c>
      <c r="E8" s="47">
        <v>507</v>
      </c>
      <c r="F8" s="48">
        <v>235.76158940397352</v>
      </c>
      <c r="G8" s="56">
        <v>356</v>
      </c>
      <c r="H8" s="48">
        <v>152.4822695035461</v>
      </c>
      <c r="I8" s="47">
        <v>1464</v>
      </c>
      <c r="J8" s="48">
        <v>35.93314763231198</v>
      </c>
      <c r="K8" s="47">
        <v>6005</v>
      </c>
      <c r="L8" s="48">
        <v>42.23117006158219</v>
      </c>
      <c r="M8" s="49">
        <v>7469</v>
      </c>
      <c r="N8" s="50">
        <v>40.95112285336856</v>
      </c>
      <c r="O8" s="60"/>
    </row>
    <row r="9" spans="1:15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56"/>
      <c r="H9" s="48"/>
      <c r="I9" s="47"/>
      <c r="J9" s="48"/>
      <c r="K9" s="47"/>
      <c r="L9" s="48"/>
      <c r="M9" s="49"/>
      <c r="N9" s="50"/>
      <c r="O9" s="60"/>
    </row>
    <row r="10" spans="1:15" s="8" customFormat="1" ht="15.75" customHeight="1">
      <c r="A10" s="31">
        <v>8</v>
      </c>
      <c r="B10" s="41" t="s">
        <v>15</v>
      </c>
      <c r="C10" s="47">
        <v>2583</v>
      </c>
      <c r="D10" s="48">
        <v>-6.209150326797386</v>
      </c>
      <c r="E10" s="47">
        <v>386</v>
      </c>
      <c r="F10" s="48">
        <v>160.8108108108108</v>
      </c>
      <c r="G10" s="56">
        <v>335</v>
      </c>
      <c r="H10" s="48">
        <v>163.7795275590551</v>
      </c>
      <c r="I10" s="47">
        <v>2969</v>
      </c>
      <c r="J10" s="48">
        <v>2.3087525844245347</v>
      </c>
      <c r="K10" s="47">
        <v>647</v>
      </c>
      <c r="L10" s="48">
        <v>17.422867513611614</v>
      </c>
      <c r="M10" s="49">
        <v>3616</v>
      </c>
      <c r="N10" s="50">
        <v>4.720532869968143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8318</v>
      </c>
      <c r="D11" s="48">
        <v>13.602840753892378</v>
      </c>
      <c r="E11" s="47">
        <v>984</v>
      </c>
      <c r="F11" s="48">
        <v>12.585812356979405</v>
      </c>
      <c r="G11" s="56">
        <v>816</v>
      </c>
      <c r="H11" s="48">
        <v>10.869565217391305</v>
      </c>
      <c r="I11" s="47">
        <v>9302</v>
      </c>
      <c r="J11" s="48">
        <v>13.494387506100537</v>
      </c>
      <c r="K11" s="47">
        <v>936</v>
      </c>
      <c r="L11" s="48">
        <v>-9.826589595375722</v>
      </c>
      <c r="M11" s="49">
        <v>10238</v>
      </c>
      <c r="N11" s="50">
        <v>10.872861165258826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17263</v>
      </c>
      <c r="D12" s="48">
        <v>-0.8557316793016311</v>
      </c>
      <c r="E12" s="47">
        <v>2679</v>
      </c>
      <c r="F12" s="48">
        <v>-3.978494623655914</v>
      </c>
      <c r="G12" s="56">
        <v>2319</v>
      </c>
      <c r="H12" s="48">
        <v>14.575098814229248</v>
      </c>
      <c r="I12" s="47">
        <v>19942</v>
      </c>
      <c r="J12" s="48">
        <v>-1.287001287001287</v>
      </c>
      <c r="K12" s="47">
        <v>442</v>
      </c>
      <c r="L12" s="48">
        <v>-15.32567049808429</v>
      </c>
      <c r="M12" s="49">
        <v>20384</v>
      </c>
      <c r="N12" s="50">
        <v>-1.640609920864698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530</v>
      </c>
      <c r="D13" s="48">
        <v>-3.8112522686025407</v>
      </c>
      <c r="E13" s="47">
        <v>6</v>
      </c>
      <c r="F13" s="48">
        <v>-92.5</v>
      </c>
      <c r="G13" s="56">
        <v>0</v>
      </c>
      <c r="H13" s="48"/>
      <c r="I13" s="47">
        <v>536</v>
      </c>
      <c r="J13" s="48">
        <v>-15.055467511885896</v>
      </c>
      <c r="K13" s="47">
        <v>73</v>
      </c>
      <c r="L13" s="48"/>
      <c r="M13" s="49">
        <v>609</v>
      </c>
      <c r="N13" s="50">
        <v>-3.4865293185419968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467</v>
      </c>
      <c r="D14" s="48">
        <v>-41.478696741854634</v>
      </c>
      <c r="E14" s="47">
        <v>158</v>
      </c>
      <c r="F14" s="48">
        <v>-35.24590163934426</v>
      </c>
      <c r="G14" s="56">
        <v>140</v>
      </c>
      <c r="H14" s="48">
        <v>-39.6551724137931</v>
      </c>
      <c r="I14" s="47">
        <v>625</v>
      </c>
      <c r="J14" s="48">
        <v>-40.01919385796545</v>
      </c>
      <c r="K14" s="47">
        <v>2864</v>
      </c>
      <c r="L14" s="48">
        <v>-12.522907758094075</v>
      </c>
      <c r="M14" s="49">
        <v>3489</v>
      </c>
      <c r="N14" s="50">
        <v>-19.161260426320666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3391</v>
      </c>
      <c r="D15" s="48">
        <v>28.1557067271353</v>
      </c>
      <c r="E15" s="47">
        <v>7571</v>
      </c>
      <c r="F15" s="48">
        <v>19.435242151758953</v>
      </c>
      <c r="G15" s="56">
        <v>0</v>
      </c>
      <c r="H15" s="48"/>
      <c r="I15" s="47">
        <v>10962</v>
      </c>
      <c r="J15" s="48">
        <v>22.003338898163605</v>
      </c>
      <c r="K15" s="47">
        <v>2464</v>
      </c>
      <c r="L15" s="48">
        <v>13.235294117647058</v>
      </c>
      <c r="M15" s="49">
        <v>13426</v>
      </c>
      <c r="N15" s="50">
        <v>20.293880476659798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625</v>
      </c>
      <c r="D16" s="48">
        <v>-6.994047619047619</v>
      </c>
      <c r="E16" s="47">
        <v>0</v>
      </c>
      <c r="F16" s="48"/>
      <c r="G16" s="56">
        <v>0</v>
      </c>
      <c r="H16" s="48"/>
      <c r="I16" s="47">
        <v>625</v>
      </c>
      <c r="J16" s="48">
        <v>-6.994047619047619</v>
      </c>
      <c r="K16" s="47">
        <v>778</v>
      </c>
      <c r="L16" s="48">
        <v>-0.89171974522293</v>
      </c>
      <c r="M16" s="49">
        <v>1403</v>
      </c>
      <c r="N16" s="50">
        <v>-3.706245710363761</v>
      </c>
      <c r="O16" s="60"/>
    </row>
    <row r="17" spans="1:15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56"/>
      <c r="H17" s="48"/>
      <c r="I17" s="47"/>
      <c r="J17" s="48"/>
      <c r="K17" s="47"/>
      <c r="L17" s="48"/>
      <c r="M17" s="49"/>
      <c r="N17" s="50"/>
      <c r="O17" s="60"/>
    </row>
    <row r="18" spans="1:15" s="8" customFormat="1" ht="15.75" customHeight="1">
      <c r="A18" s="31">
        <v>16</v>
      </c>
      <c r="B18" s="41" t="s">
        <v>22</v>
      </c>
      <c r="C18" s="47">
        <v>4296</v>
      </c>
      <c r="D18" s="48">
        <v>15.452835259338887</v>
      </c>
      <c r="E18" s="47">
        <v>2759</v>
      </c>
      <c r="F18" s="48">
        <v>-10.159557147508954</v>
      </c>
      <c r="G18" s="56">
        <v>2700</v>
      </c>
      <c r="H18" s="48">
        <v>-10.714285714285714</v>
      </c>
      <c r="I18" s="47">
        <v>7055</v>
      </c>
      <c r="J18" s="48">
        <v>3.8722025912838633</v>
      </c>
      <c r="K18" s="47">
        <v>2585</v>
      </c>
      <c r="L18" s="48">
        <v>-6.913935902052574</v>
      </c>
      <c r="M18" s="49">
        <v>9640</v>
      </c>
      <c r="N18" s="50">
        <v>0.7419793081826732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3966</v>
      </c>
      <c r="D19" s="48">
        <v>-16.9945583926329</v>
      </c>
      <c r="E19" s="47">
        <v>690</v>
      </c>
      <c r="F19" s="48">
        <v>13.114754098360656</v>
      </c>
      <c r="G19" s="56">
        <v>686</v>
      </c>
      <c r="H19" s="48">
        <v>17.064846416382252</v>
      </c>
      <c r="I19" s="47">
        <v>4656</v>
      </c>
      <c r="J19" s="48">
        <v>-13.585746102449889</v>
      </c>
      <c r="K19" s="47">
        <v>248</v>
      </c>
      <c r="L19" s="48">
        <v>-33.86666666666667</v>
      </c>
      <c r="M19" s="49">
        <v>4904</v>
      </c>
      <c r="N19" s="50">
        <v>-14.905431199028284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26301</v>
      </c>
      <c r="D20" s="48">
        <v>0.6467166692178172</v>
      </c>
      <c r="E20" s="47">
        <v>11467</v>
      </c>
      <c r="F20" s="48">
        <v>-11.615538769847387</v>
      </c>
      <c r="G20" s="56">
        <v>10604</v>
      </c>
      <c r="H20" s="48">
        <v>-15.774424146147735</v>
      </c>
      <c r="I20" s="47">
        <v>37768</v>
      </c>
      <c r="J20" s="48">
        <v>-3.421469851173733</v>
      </c>
      <c r="K20" s="47">
        <v>10272</v>
      </c>
      <c r="L20" s="48">
        <v>-3.8022101517138043</v>
      </c>
      <c r="M20" s="49">
        <v>48040</v>
      </c>
      <c r="N20" s="50">
        <v>-3.503133536879319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15443</v>
      </c>
      <c r="D21" s="48">
        <v>-4.22351773753411</v>
      </c>
      <c r="E21" s="47">
        <v>74488</v>
      </c>
      <c r="F21" s="48">
        <v>11.264134315204565</v>
      </c>
      <c r="G21" s="56">
        <v>46211</v>
      </c>
      <c r="H21" s="48">
        <v>13.641058430060987</v>
      </c>
      <c r="I21" s="47">
        <v>89931</v>
      </c>
      <c r="J21" s="48">
        <v>8.257996171949296</v>
      </c>
      <c r="K21" s="47">
        <v>0</v>
      </c>
      <c r="L21" s="48" t="s">
        <v>51</v>
      </c>
      <c r="M21" s="49">
        <v>89931</v>
      </c>
      <c r="N21" s="50">
        <v>6.454935012666019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12309</v>
      </c>
      <c r="D22" s="48">
        <v>-1.5122419587133942</v>
      </c>
      <c r="E22" s="47">
        <v>7121</v>
      </c>
      <c r="F22" s="48">
        <v>4.062545667105071</v>
      </c>
      <c r="G22" s="56">
        <v>6424</v>
      </c>
      <c r="H22" s="48">
        <v>1.2291207059565081</v>
      </c>
      <c r="I22" s="47">
        <v>19430</v>
      </c>
      <c r="J22" s="48">
        <v>0.46016234941316375</v>
      </c>
      <c r="K22" s="47">
        <v>2795</v>
      </c>
      <c r="L22" s="48">
        <v>6.273764258555133</v>
      </c>
      <c r="M22" s="49">
        <v>22225</v>
      </c>
      <c r="N22" s="50">
        <v>1.1560693641618498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3012</v>
      </c>
      <c r="D23" s="48">
        <v>-16.979051819184125</v>
      </c>
      <c r="E23" s="47">
        <v>1382</v>
      </c>
      <c r="F23" s="48">
        <v>16.03694374475231</v>
      </c>
      <c r="G23" s="56">
        <v>1262</v>
      </c>
      <c r="H23" s="48">
        <v>23.968565815324165</v>
      </c>
      <c r="I23" s="47">
        <v>4394</v>
      </c>
      <c r="J23" s="48">
        <v>-8.819257107283669</v>
      </c>
      <c r="K23" s="47">
        <v>2357</v>
      </c>
      <c r="L23" s="48">
        <v>7.576449109995436</v>
      </c>
      <c r="M23" s="49">
        <v>6751</v>
      </c>
      <c r="N23" s="50">
        <v>-3.69472182596291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13430</v>
      </c>
      <c r="D24" s="48">
        <v>0.4412534589783861</v>
      </c>
      <c r="E24" s="47">
        <v>2315</v>
      </c>
      <c r="F24" s="48">
        <v>30.56965595036661</v>
      </c>
      <c r="G24" s="56">
        <v>1995</v>
      </c>
      <c r="H24" s="48">
        <v>43.93939393939394</v>
      </c>
      <c r="I24" s="47">
        <v>15745</v>
      </c>
      <c r="J24" s="48">
        <v>3.968568409931326</v>
      </c>
      <c r="K24" s="47">
        <v>658</v>
      </c>
      <c r="L24" s="48">
        <v>5.111821086261981</v>
      </c>
      <c r="M24" s="49">
        <v>16403</v>
      </c>
      <c r="N24" s="50">
        <v>4.013950538998098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1224</v>
      </c>
      <c r="D25" s="48">
        <v>-16.10692254969157</v>
      </c>
      <c r="E25" s="47">
        <v>444</v>
      </c>
      <c r="F25" s="48">
        <v>68.8212927756654</v>
      </c>
      <c r="G25" s="56">
        <v>45</v>
      </c>
      <c r="H25" s="48">
        <v>-76.6839378238342</v>
      </c>
      <c r="I25" s="47">
        <v>1668</v>
      </c>
      <c r="J25" s="48">
        <v>-3.1358885017421603</v>
      </c>
      <c r="K25" s="47">
        <v>3484</v>
      </c>
      <c r="L25" s="48">
        <v>-8.628376606346709</v>
      </c>
      <c r="M25" s="49">
        <v>5152</v>
      </c>
      <c r="N25" s="50">
        <v>-6.9196025293586265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887</v>
      </c>
      <c r="D26" s="48">
        <v>7.907542579075426</v>
      </c>
      <c r="E26" s="47">
        <v>275</v>
      </c>
      <c r="F26" s="48">
        <v>47.8494623655914</v>
      </c>
      <c r="G26" s="56">
        <v>218</v>
      </c>
      <c r="H26" s="48">
        <v>105.66037735849056</v>
      </c>
      <c r="I26" s="47">
        <v>1162</v>
      </c>
      <c r="J26" s="48">
        <v>15.277777777777779</v>
      </c>
      <c r="K26" s="47">
        <v>1621</v>
      </c>
      <c r="L26" s="48">
        <v>-15.086432687270822</v>
      </c>
      <c r="M26" s="49">
        <v>2783</v>
      </c>
      <c r="N26" s="50">
        <v>-4.593760713061364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1477</v>
      </c>
      <c r="D27" s="48">
        <v>-5.502239283429303</v>
      </c>
      <c r="E27" s="47">
        <v>1012</v>
      </c>
      <c r="F27" s="48">
        <v>5.416666666666667</v>
      </c>
      <c r="G27" s="56">
        <v>967</v>
      </c>
      <c r="H27" s="48">
        <v>2.653927813163482</v>
      </c>
      <c r="I27" s="47">
        <v>2489</v>
      </c>
      <c r="J27" s="48">
        <v>-1.3476020610384463</v>
      </c>
      <c r="K27" s="47">
        <v>1465</v>
      </c>
      <c r="L27" s="48">
        <v>17.2</v>
      </c>
      <c r="M27" s="49">
        <v>3954</v>
      </c>
      <c r="N27" s="50">
        <v>4.797243572753777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3516</v>
      </c>
      <c r="D28" s="48">
        <v>-1.5677491601343785</v>
      </c>
      <c r="E28" s="47">
        <v>7006</v>
      </c>
      <c r="F28" s="48">
        <v>3.7464830445727824</v>
      </c>
      <c r="G28" s="56">
        <v>0</v>
      </c>
      <c r="H28" s="48"/>
      <c r="I28" s="47">
        <v>10522</v>
      </c>
      <c r="J28" s="48">
        <v>1.9079903147699757</v>
      </c>
      <c r="K28" s="47">
        <v>1527</v>
      </c>
      <c r="L28" s="48">
        <v>-3.5375868603916616</v>
      </c>
      <c r="M28" s="49">
        <v>12049</v>
      </c>
      <c r="N28" s="50">
        <v>1.1840779308028215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968</v>
      </c>
      <c r="D30" s="48">
        <v>2.3255813953488373</v>
      </c>
      <c r="E30" s="47">
        <v>664</v>
      </c>
      <c r="F30" s="48">
        <v>-60.733293908929625</v>
      </c>
      <c r="G30" s="56">
        <v>208</v>
      </c>
      <c r="H30" s="48">
        <v>-82.053494391717</v>
      </c>
      <c r="I30" s="47">
        <v>1632</v>
      </c>
      <c r="J30" s="48">
        <v>-38.111490329920365</v>
      </c>
      <c r="K30" s="47">
        <v>746</v>
      </c>
      <c r="L30" s="48">
        <v>22.899505766062603</v>
      </c>
      <c r="M30" s="49">
        <v>2378</v>
      </c>
      <c r="N30" s="50">
        <v>-26.695437731196055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2352</v>
      </c>
      <c r="D31" s="48">
        <v>93.26211996713229</v>
      </c>
      <c r="E31" s="47">
        <v>11877</v>
      </c>
      <c r="F31" s="48">
        <v>41.10728287988594</v>
      </c>
      <c r="G31" s="56">
        <v>10543</v>
      </c>
      <c r="H31" s="48">
        <v>35.98606990842254</v>
      </c>
      <c r="I31" s="47">
        <v>14229</v>
      </c>
      <c r="J31" s="48">
        <v>47.69566119991696</v>
      </c>
      <c r="K31" s="47">
        <v>7649</v>
      </c>
      <c r="L31" s="48">
        <v>4.594557637084644</v>
      </c>
      <c r="M31" s="49">
        <v>21878</v>
      </c>
      <c r="N31" s="50">
        <v>29.096595267598985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61783</v>
      </c>
      <c r="D32" s="48">
        <v>-2.0918181385987986</v>
      </c>
      <c r="E32" s="47">
        <v>64241</v>
      </c>
      <c r="F32" s="48">
        <v>8.660205341587591</v>
      </c>
      <c r="G32" s="56">
        <v>42816</v>
      </c>
      <c r="H32" s="48">
        <v>13.347805368772171</v>
      </c>
      <c r="I32" s="47">
        <v>126024</v>
      </c>
      <c r="J32" s="48">
        <v>3.109045686608195</v>
      </c>
      <c r="K32" s="47">
        <v>0</v>
      </c>
      <c r="L32" s="48"/>
      <c r="M32" s="49">
        <v>126024</v>
      </c>
      <c r="N32" s="50">
        <v>3.109045686608195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117</v>
      </c>
      <c r="D33" s="48">
        <v>680</v>
      </c>
      <c r="E33" s="47">
        <v>75</v>
      </c>
      <c r="F33" s="48">
        <v>7400</v>
      </c>
      <c r="G33" s="56">
        <v>75</v>
      </c>
      <c r="H33" s="48"/>
      <c r="I33" s="47">
        <v>192</v>
      </c>
      <c r="J33" s="48">
        <v>1100</v>
      </c>
      <c r="K33" s="47">
        <v>5124</v>
      </c>
      <c r="L33" s="48">
        <v>18.721037998146432</v>
      </c>
      <c r="M33" s="49">
        <v>5316</v>
      </c>
      <c r="N33" s="50">
        <v>22.714681440443215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8784</v>
      </c>
      <c r="D34" s="48">
        <v>0.5034324942791762</v>
      </c>
      <c r="E34" s="47">
        <v>10634</v>
      </c>
      <c r="F34" s="48">
        <v>3.5039906560249174</v>
      </c>
      <c r="G34" s="56">
        <v>10099</v>
      </c>
      <c r="H34" s="48">
        <v>0.28798411122144985</v>
      </c>
      <c r="I34" s="47">
        <v>19418</v>
      </c>
      <c r="J34" s="48">
        <v>2.1247501840748924</v>
      </c>
      <c r="K34" s="47">
        <v>4977</v>
      </c>
      <c r="L34" s="48">
        <v>4.778947368421052</v>
      </c>
      <c r="M34" s="49">
        <v>24395</v>
      </c>
      <c r="N34" s="50">
        <v>2.6552768894125567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2082</v>
      </c>
      <c r="D35" s="48">
        <v>-6.678619453160018</v>
      </c>
      <c r="E35" s="47">
        <v>11</v>
      </c>
      <c r="F35" s="48">
        <v>-92.14285714285714</v>
      </c>
      <c r="G35" s="56">
        <v>7</v>
      </c>
      <c r="H35" s="48">
        <v>-94.6969696969697</v>
      </c>
      <c r="I35" s="47">
        <v>2093</v>
      </c>
      <c r="J35" s="48">
        <v>-11.72501054407423</v>
      </c>
      <c r="K35" s="47">
        <v>237</v>
      </c>
      <c r="L35" s="48">
        <v>61.224489795918366</v>
      </c>
      <c r="M35" s="49">
        <v>2330</v>
      </c>
      <c r="N35" s="50">
        <v>-7.466243050039714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200</v>
      </c>
      <c r="D36" s="48"/>
      <c r="E36" s="47">
        <v>4091</v>
      </c>
      <c r="F36" s="48">
        <v>11.198695297635227</v>
      </c>
      <c r="G36" s="56">
        <v>0</v>
      </c>
      <c r="H36" s="48"/>
      <c r="I36" s="47">
        <v>4291</v>
      </c>
      <c r="J36" s="48">
        <v>16.63495515085621</v>
      </c>
      <c r="K36" s="47">
        <v>2223</v>
      </c>
      <c r="L36" s="48">
        <v>-19.25172539048311</v>
      </c>
      <c r="M36" s="49">
        <v>6514</v>
      </c>
      <c r="N36" s="50">
        <v>1.2748756218905473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3013</v>
      </c>
      <c r="D37" s="48">
        <v>54.750898818695426</v>
      </c>
      <c r="E37" s="47">
        <v>1486</v>
      </c>
      <c r="F37" s="48">
        <v>-0.8010680907877169</v>
      </c>
      <c r="G37" s="56">
        <v>1364</v>
      </c>
      <c r="H37" s="48">
        <v>9.470304975922954</v>
      </c>
      <c r="I37" s="47">
        <v>4499</v>
      </c>
      <c r="J37" s="48">
        <v>30.595065312046444</v>
      </c>
      <c r="K37" s="47">
        <v>2427</v>
      </c>
      <c r="L37" s="48">
        <v>2.361872627583298</v>
      </c>
      <c r="M37" s="49">
        <v>6926</v>
      </c>
      <c r="N37" s="50">
        <v>19.085281980742778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8876</v>
      </c>
      <c r="D38" s="48">
        <v>-15.281091915624701</v>
      </c>
      <c r="E38" s="47">
        <v>19945</v>
      </c>
      <c r="F38" s="48">
        <v>6.71482075976458</v>
      </c>
      <c r="G38" s="56">
        <v>17194</v>
      </c>
      <c r="H38" s="48">
        <v>6.398514851485149</v>
      </c>
      <c r="I38" s="47">
        <v>28821</v>
      </c>
      <c r="J38" s="48">
        <v>-1.1862721568896355</v>
      </c>
      <c r="K38" s="47">
        <v>1868</v>
      </c>
      <c r="L38" s="48">
        <v>3.375760929717764</v>
      </c>
      <c r="M38" s="49">
        <v>30689</v>
      </c>
      <c r="N38" s="50">
        <v>-0.9201265577581197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4249</v>
      </c>
      <c r="D39" s="48">
        <v>-11.681563084597796</v>
      </c>
      <c r="E39" s="47">
        <v>8511</v>
      </c>
      <c r="F39" s="48">
        <v>-14.333165576245596</v>
      </c>
      <c r="G39" s="56">
        <v>6194</v>
      </c>
      <c r="H39" s="48">
        <v>-18.59639900118281</v>
      </c>
      <c r="I39" s="47">
        <v>12760</v>
      </c>
      <c r="J39" s="48">
        <v>-13.46805913468059</v>
      </c>
      <c r="K39" s="47">
        <v>1226</v>
      </c>
      <c r="L39" s="48">
        <v>6.980802792321117</v>
      </c>
      <c r="M39" s="49">
        <v>13986</v>
      </c>
      <c r="N39" s="50">
        <v>-11.99345582683111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230765</v>
      </c>
      <c r="D40" s="50">
        <v>-0.7782435773406429</v>
      </c>
      <c r="E40" s="12">
        <f>SUM(E3:E39)</f>
        <v>280205</v>
      </c>
      <c r="F40" s="50">
        <v>8.611219858211008</v>
      </c>
      <c r="G40" s="13">
        <f>SUM(G3:G39)</f>
        <v>194099</v>
      </c>
      <c r="H40" s="48">
        <v>8.779156438795296</v>
      </c>
      <c r="I40" s="12">
        <f>SUM(I3:I39)</f>
        <v>510970</v>
      </c>
      <c r="J40" s="50">
        <v>4.1597018941463295</v>
      </c>
      <c r="K40" s="12">
        <f>SUM(K3:K39)</f>
        <v>73230</v>
      </c>
      <c r="L40" s="50">
        <v>1.0752094519054258</v>
      </c>
      <c r="M40" s="12">
        <f>SUM(M3:M39)</f>
        <v>584200</v>
      </c>
      <c r="N40" s="50">
        <v>3.7627771906609953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52</v>
      </c>
      <c r="C1" s="63" t="str">
        <f>Totali!C1</f>
        <v>Gennaio - 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53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218179</v>
      </c>
      <c r="D3" s="48">
        <v>8.008871243211667</v>
      </c>
      <c r="E3" s="47">
        <v>148260</v>
      </c>
      <c r="F3" s="48">
        <v>19.418132611637347</v>
      </c>
      <c r="G3" s="56">
        <v>147119</v>
      </c>
      <c r="H3" s="48">
        <v>20.046184476793524</v>
      </c>
      <c r="I3" s="47">
        <v>1629</v>
      </c>
      <c r="J3" s="48">
        <v>164.44805194805195</v>
      </c>
      <c r="K3" s="47">
        <v>368068</v>
      </c>
      <c r="L3" s="48">
        <v>12.638591788082714</v>
      </c>
      <c r="M3" s="47">
        <v>400</v>
      </c>
      <c r="N3" s="48">
        <v>18.34319526627219</v>
      </c>
      <c r="O3" s="49">
        <v>368468</v>
      </c>
      <c r="P3" s="50">
        <v>12.644486360732115</v>
      </c>
      <c r="Q3" s="60"/>
    </row>
    <row r="4" spans="1:17" s="8" customFormat="1" ht="15.75" customHeight="1">
      <c r="A4" s="31">
        <v>2</v>
      </c>
      <c r="B4" s="41" t="s">
        <v>9</v>
      </c>
      <c r="C4" s="47">
        <v>78062</v>
      </c>
      <c r="D4" s="48">
        <v>0.5150524065823697</v>
      </c>
      <c r="E4" s="47">
        <v>107025</v>
      </c>
      <c r="F4" s="48">
        <v>1.0155829691644094</v>
      </c>
      <c r="G4" s="56">
        <v>79807</v>
      </c>
      <c r="H4" s="48">
        <v>-4.537081339712919</v>
      </c>
      <c r="I4" s="47">
        <v>5369</v>
      </c>
      <c r="J4" s="48">
        <v>-24.465391108610017</v>
      </c>
      <c r="K4" s="47">
        <v>190456</v>
      </c>
      <c r="L4" s="48">
        <v>-0.13789921297825597</v>
      </c>
      <c r="M4" s="47">
        <v>2712</v>
      </c>
      <c r="N4" s="48">
        <v>-35.70412517780939</v>
      </c>
      <c r="O4" s="49">
        <v>193168</v>
      </c>
      <c r="P4" s="50">
        <v>-0.9074726706576997</v>
      </c>
      <c r="Q4" s="60"/>
    </row>
    <row r="5" spans="1:17" s="8" customFormat="1" ht="15.75" customHeight="1">
      <c r="A5" s="31">
        <v>3</v>
      </c>
      <c r="B5" s="41" t="s">
        <v>10</v>
      </c>
      <c r="C5" s="47">
        <v>472567</v>
      </c>
      <c r="D5" s="48">
        <v>-4.591862486397435</v>
      </c>
      <c r="E5" s="47">
        <v>134165</v>
      </c>
      <c r="F5" s="48">
        <v>-7.627853818402137</v>
      </c>
      <c r="G5" s="56">
        <v>92829</v>
      </c>
      <c r="H5" s="48">
        <v>-13.997053836960449</v>
      </c>
      <c r="I5" s="47">
        <v>15566</v>
      </c>
      <c r="J5" s="48">
        <v>-6.9186150810261315</v>
      </c>
      <c r="K5" s="47">
        <v>622298</v>
      </c>
      <c r="L5" s="48">
        <v>-5.3219490078779454</v>
      </c>
      <c r="M5" s="47">
        <v>1371</v>
      </c>
      <c r="N5" s="48">
        <v>-70.56676685272649</v>
      </c>
      <c r="O5" s="49">
        <v>623669</v>
      </c>
      <c r="P5" s="50">
        <v>-5.7810724903918205</v>
      </c>
      <c r="Q5" s="60"/>
    </row>
    <row r="6" spans="1:17" s="8" customFormat="1" ht="15.75" customHeight="1">
      <c r="A6" s="31">
        <v>4</v>
      </c>
      <c r="B6" s="41" t="s">
        <v>11</v>
      </c>
      <c r="C6" s="47">
        <v>143232</v>
      </c>
      <c r="D6" s="48">
        <v>-1.4524263294413904</v>
      </c>
      <c r="E6" s="47">
        <v>1403093</v>
      </c>
      <c r="F6" s="48">
        <v>30.305729171503664</v>
      </c>
      <c r="G6" s="56">
        <v>1267538</v>
      </c>
      <c r="H6" s="48">
        <v>34.386980491942325</v>
      </c>
      <c r="I6" s="47">
        <v>9332</v>
      </c>
      <c r="J6" s="48">
        <v>27.538608719420527</v>
      </c>
      <c r="K6" s="47">
        <v>1555657</v>
      </c>
      <c r="L6" s="48">
        <v>26.534816947691205</v>
      </c>
      <c r="M6" s="47">
        <v>1604</v>
      </c>
      <c r="N6" s="48">
        <v>16.909620991253643</v>
      </c>
      <c r="O6" s="49">
        <v>1557261</v>
      </c>
      <c r="P6" s="50">
        <v>26.524087546169085</v>
      </c>
      <c r="Q6" s="60"/>
    </row>
    <row r="7" spans="1:17" s="8" customFormat="1" ht="15.75" customHeight="1">
      <c r="A7" s="31">
        <v>5</v>
      </c>
      <c r="B7" s="41" t="s">
        <v>12</v>
      </c>
      <c r="C7" s="47">
        <v>407922</v>
      </c>
      <c r="D7" s="48">
        <v>20.908767561799753</v>
      </c>
      <c r="E7" s="47">
        <v>917071</v>
      </c>
      <c r="F7" s="48">
        <v>29.620243503235308</v>
      </c>
      <c r="G7" s="56">
        <v>690501</v>
      </c>
      <c r="H7" s="48">
        <v>28.657270941945004</v>
      </c>
      <c r="I7" s="47">
        <v>28803</v>
      </c>
      <c r="J7" s="48">
        <v>87.69060341457057</v>
      </c>
      <c r="K7" s="47">
        <v>1353796</v>
      </c>
      <c r="L7" s="48">
        <v>27.688656822280407</v>
      </c>
      <c r="M7" s="47">
        <v>0</v>
      </c>
      <c r="N7" s="48"/>
      <c r="O7" s="49">
        <v>1353796</v>
      </c>
      <c r="P7" s="50">
        <v>27.688656822280407</v>
      </c>
      <c r="Q7" s="60"/>
    </row>
    <row r="8" spans="1:17" s="8" customFormat="1" ht="15.75" customHeight="1">
      <c r="A8" s="31">
        <v>6</v>
      </c>
      <c r="B8" s="41" t="s">
        <v>13</v>
      </c>
      <c r="C8" s="47">
        <v>18033</v>
      </c>
      <c r="D8" s="48">
        <v>11.590346534653465</v>
      </c>
      <c r="E8" s="47">
        <v>7404</v>
      </c>
      <c r="F8" s="48">
        <v>381.71763175016264</v>
      </c>
      <c r="G8" s="56">
        <v>4173</v>
      </c>
      <c r="H8" s="48">
        <v>188.98891966759004</v>
      </c>
      <c r="I8" s="47">
        <v>0</v>
      </c>
      <c r="J8" s="48" t="s">
        <v>51</v>
      </c>
      <c r="K8" s="47">
        <v>25437</v>
      </c>
      <c r="L8" s="48">
        <v>43.18603996622573</v>
      </c>
      <c r="M8" s="47">
        <v>2261</v>
      </c>
      <c r="N8" s="48">
        <v>-13.636363636363637</v>
      </c>
      <c r="O8" s="49">
        <v>27698</v>
      </c>
      <c r="P8" s="50">
        <v>35.887749595250945</v>
      </c>
      <c r="Q8" s="60"/>
    </row>
    <row r="9" spans="1:17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56"/>
      <c r="H9" s="48"/>
      <c r="I9" s="47"/>
      <c r="J9" s="48"/>
      <c r="K9" s="47"/>
      <c r="L9" s="48"/>
      <c r="M9" s="47"/>
      <c r="N9" s="48"/>
      <c r="O9" s="49"/>
      <c r="P9" s="50"/>
      <c r="Q9" s="60"/>
    </row>
    <row r="10" spans="1:17" s="8" customFormat="1" ht="15.75" customHeight="1">
      <c r="A10" s="31">
        <v>8</v>
      </c>
      <c r="B10" s="41" t="s">
        <v>15</v>
      </c>
      <c r="C10" s="47">
        <v>216992</v>
      </c>
      <c r="D10" s="48">
        <v>-10.864644821537867</v>
      </c>
      <c r="E10" s="47">
        <v>40626</v>
      </c>
      <c r="F10" s="48">
        <v>266.56140034286744</v>
      </c>
      <c r="G10" s="56">
        <v>38141</v>
      </c>
      <c r="H10" s="48">
        <v>266.59938485198</v>
      </c>
      <c r="I10" s="47">
        <v>2684</v>
      </c>
      <c r="J10" s="48">
        <v>42.84193720063864</v>
      </c>
      <c r="K10" s="47">
        <v>260302</v>
      </c>
      <c r="L10" s="48">
        <v>1.5206530344808757</v>
      </c>
      <c r="M10" s="47">
        <v>842</v>
      </c>
      <c r="N10" s="48">
        <v>41.03852596314908</v>
      </c>
      <c r="O10" s="49">
        <v>261144</v>
      </c>
      <c r="P10" s="50">
        <v>1.6124513618677043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768777</v>
      </c>
      <c r="D11" s="48">
        <v>0.30975870397167027</v>
      </c>
      <c r="E11" s="47">
        <v>50685</v>
      </c>
      <c r="F11" s="48">
        <v>8.843172203491743</v>
      </c>
      <c r="G11" s="56">
        <v>40913</v>
      </c>
      <c r="H11" s="48">
        <v>10.4145301451935</v>
      </c>
      <c r="I11" s="47">
        <v>2497</v>
      </c>
      <c r="J11" s="48">
        <v>23.73637264618434</v>
      </c>
      <c r="K11" s="47">
        <v>821959</v>
      </c>
      <c r="L11" s="48">
        <v>0.8553500174235694</v>
      </c>
      <c r="M11" s="47">
        <v>713</v>
      </c>
      <c r="N11" s="48">
        <v>2.5899280575539567</v>
      </c>
      <c r="O11" s="49">
        <v>822672</v>
      </c>
      <c r="P11" s="50">
        <v>0.8568279589007004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1589204</v>
      </c>
      <c r="D12" s="48">
        <v>-0.5440897979720858</v>
      </c>
      <c r="E12" s="47">
        <v>300600</v>
      </c>
      <c r="F12" s="48">
        <v>-1.1746604728230317</v>
      </c>
      <c r="G12" s="56">
        <v>274482</v>
      </c>
      <c r="H12" s="48">
        <v>13.85893011216566</v>
      </c>
      <c r="I12" s="47">
        <v>5262</v>
      </c>
      <c r="J12" s="48">
        <v>55.54241797221401</v>
      </c>
      <c r="K12" s="47">
        <v>1895066</v>
      </c>
      <c r="L12" s="48">
        <v>-0.5451719117858526</v>
      </c>
      <c r="M12" s="47">
        <v>718</v>
      </c>
      <c r="N12" s="48">
        <v>-20.39911308203991</v>
      </c>
      <c r="O12" s="49">
        <v>1895784</v>
      </c>
      <c r="P12" s="50">
        <v>-0.5545658838118379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20754</v>
      </c>
      <c r="D13" s="48">
        <v>-11.992197438724451</v>
      </c>
      <c r="E13" s="47">
        <v>489</v>
      </c>
      <c r="F13" s="48">
        <v>-95.33886188161281</v>
      </c>
      <c r="G13" s="56">
        <v>0</v>
      </c>
      <c r="H13" s="48"/>
      <c r="I13" s="47">
        <v>0</v>
      </c>
      <c r="J13" s="48"/>
      <c r="K13" s="47">
        <v>21243</v>
      </c>
      <c r="L13" s="48">
        <v>-37.65444780324597</v>
      </c>
      <c r="M13" s="47">
        <v>100</v>
      </c>
      <c r="N13" s="48"/>
      <c r="O13" s="49">
        <v>21343</v>
      </c>
      <c r="P13" s="50">
        <v>-37.36096029113961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4727</v>
      </c>
      <c r="D14" s="48">
        <v>-63.75277969480868</v>
      </c>
      <c r="E14" s="47">
        <v>2986</v>
      </c>
      <c r="F14" s="48">
        <v>351.73978819969744</v>
      </c>
      <c r="G14" s="56">
        <v>2751</v>
      </c>
      <c r="H14" s="48">
        <v>328.50467289719626</v>
      </c>
      <c r="I14" s="47">
        <v>0</v>
      </c>
      <c r="J14" s="48" t="s">
        <v>51</v>
      </c>
      <c r="K14" s="47">
        <v>7713</v>
      </c>
      <c r="L14" s="48">
        <v>-50.11641443538999</v>
      </c>
      <c r="M14" s="47">
        <v>3803</v>
      </c>
      <c r="N14" s="48">
        <v>-10.094562647754136</v>
      </c>
      <c r="O14" s="49">
        <v>11516</v>
      </c>
      <c r="P14" s="50">
        <v>-41.519398740605325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240172</v>
      </c>
      <c r="D15" s="48">
        <v>54.24314430672404</v>
      </c>
      <c r="E15" s="47">
        <v>418413</v>
      </c>
      <c r="F15" s="48">
        <v>11.832075350667123</v>
      </c>
      <c r="G15" s="56">
        <v>0</v>
      </c>
      <c r="H15" s="48"/>
      <c r="I15" s="47">
        <v>0</v>
      </c>
      <c r="J15" s="48"/>
      <c r="K15" s="47">
        <v>658585</v>
      </c>
      <c r="L15" s="48">
        <v>24.295560663880995</v>
      </c>
      <c r="M15" s="47">
        <v>3840</v>
      </c>
      <c r="N15" s="48">
        <v>-3.85578367551327</v>
      </c>
      <c r="O15" s="49">
        <v>662425</v>
      </c>
      <c r="P15" s="50">
        <v>24.0849455275659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2125</v>
      </c>
      <c r="D16" s="48">
        <v>-13.441955193482688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2125</v>
      </c>
      <c r="L16" s="48">
        <v>-13.441955193482688</v>
      </c>
      <c r="M16" s="47">
        <v>916</v>
      </c>
      <c r="N16" s="48">
        <v>13.930348258706468</v>
      </c>
      <c r="O16" s="49">
        <v>3041</v>
      </c>
      <c r="P16" s="50">
        <v>-6.689168456581774</v>
      </c>
      <c r="Q16" s="60"/>
    </row>
    <row r="17" spans="1:17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56"/>
      <c r="H17" s="48"/>
      <c r="I17" s="47"/>
      <c r="J17" s="48"/>
      <c r="K17" s="47"/>
      <c r="L17" s="48"/>
      <c r="M17" s="47"/>
      <c r="N17" s="48"/>
      <c r="O17" s="49"/>
      <c r="P17" s="50"/>
      <c r="Q17" s="60"/>
    </row>
    <row r="18" spans="1:17" s="8" customFormat="1" ht="15.75" customHeight="1">
      <c r="A18" s="31">
        <v>16</v>
      </c>
      <c r="B18" s="41" t="s">
        <v>22</v>
      </c>
      <c r="C18" s="47">
        <v>262973</v>
      </c>
      <c r="D18" s="48">
        <v>7.600307694825653</v>
      </c>
      <c r="E18" s="47">
        <v>131054</v>
      </c>
      <c r="F18" s="48">
        <v>-10.330341014833872</v>
      </c>
      <c r="G18" s="56">
        <v>127860</v>
      </c>
      <c r="H18" s="48">
        <v>-11.110802130114987</v>
      </c>
      <c r="I18" s="47">
        <v>1813</v>
      </c>
      <c r="J18" s="48">
        <v>-58.32183908045977</v>
      </c>
      <c r="K18" s="47">
        <v>395840</v>
      </c>
      <c r="L18" s="48">
        <v>0.23803494555583693</v>
      </c>
      <c r="M18" s="47">
        <v>2609</v>
      </c>
      <c r="N18" s="48">
        <v>5.074506645187274</v>
      </c>
      <c r="O18" s="49">
        <v>398449</v>
      </c>
      <c r="P18" s="50">
        <v>0.26825505872168665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330928</v>
      </c>
      <c r="D19" s="48">
        <v>-15.927463403976404</v>
      </c>
      <c r="E19" s="47">
        <v>57914</v>
      </c>
      <c r="F19" s="48">
        <v>2.4192692674990273</v>
      </c>
      <c r="G19" s="56">
        <v>57599</v>
      </c>
      <c r="H19" s="48">
        <v>4.704513642726</v>
      </c>
      <c r="I19" s="47">
        <v>1319</v>
      </c>
      <c r="J19" s="48">
        <v>15.297202797202797</v>
      </c>
      <c r="K19" s="47">
        <v>390161</v>
      </c>
      <c r="L19" s="48">
        <v>-13.54960648066083</v>
      </c>
      <c r="M19" s="47">
        <v>275</v>
      </c>
      <c r="N19" s="48">
        <v>-14.860681114551083</v>
      </c>
      <c r="O19" s="49">
        <v>390436</v>
      </c>
      <c r="P19" s="50">
        <v>-13.550544134090583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2522417</v>
      </c>
      <c r="D20" s="48">
        <v>-4.3169007139009645</v>
      </c>
      <c r="E20" s="47">
        <v>1029105</v>
      </c>
      <c r="F20" s="48">
        <v>-1.4780612401200908</v>
      </c>
      <c r="G20" s="56">
        <v>943685</v>
      </c>
      <c r="H20" s="48">
        <v>-8.494345894349385</v>
      </c>
      <c r="I20" s="47">
        <v>1021</v>
      </c>
      <c r="J20" s="48">
        <v>-3.770028275212064</v>
      </c>
      <c r="K20" s="47">
        <v>3552543</v>
      </c>
      <c r="L20" s="48">
        <v>-3.5113564604509993</v>
      </c>
      <c r="M20" s="47">
        <v>0</v>
      </c>
      <c r="N20" s="48"/>
      <c r="O20" s="49">
        <v>3552543</v>
      </c>
      <c r="P20" s="50">
        <v>-3.5113564604509993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1214330</v>
      </c>
      <c r="D21" s="48">
        <v>-4.599205576051638</v>
      </c>
      <c r="E21" s="47">
        <v>6114432</v>
      </c>
      <c r="F21" s="48">
        <v>10.318050413266532</v>
      </c>
      <c r="G21" s="56">
        <v>3069950</v>
      </c>
      <c r="H21" s="48">
        <v>14.62021448143589</v>
      </c>
      <c r="I21" s="47">
        <v>49769</v>
      </c>
      <c r="J21" s="48">
        <v>5.747492775794663</v>
      </c>
      <c r="K21" s="47">
        <v>7378531</v>
      </c>
      <c r="L21" s="48">
        <v>7.5198124294625055</v>
      </c>
      <c r="M21" s="47">
        <v>0</v>
      </c>
      <c r="N21" s="48"/>
      <c r="O21" s="49">
        <v>7378531</v>
      </c>
      <c r="P21" s="50">
        <v>7.5198124294625055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1015029</v>
      </c>
      <c r="D22" s="48">
        <v>-5.13659006158936</v>
      </c>
      <c r="E22" s="47">
        <v>621501</v>
      </c>
      <c r="F22" s="48">
        <v>5.174616659023257</v>
      </c>
      <c r="G22" s="56">
        <v>570315</v>
      </c>
      <c r="H22" s="48">
        <v>4.640346113198685</v>
      </c>
      <c r="I22" s="47">
        <v>9441</v>
      </c>
      <c r="J22" s="48">
        <v>-42.579978104853424</v>
      </c>
      <c r="K22" s="47">
        <v>1645971</v>
      </c>
      <c r="L22" s="48">
        <v>-1.8710410139773632</v>
      </c>
      <c r="M22" s="47">
        <v>2520</v>
      </c>
      <c r="N22" s="48">
        <v>9.947643979057592</v>
      </c>
      <c r="O22" s="49">
        <v>1648491</v>
      </c>
      <c r="P22" s="50">
        <v>-1.8549135621949135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270308</v>
      </c>
      <c r="D23" s="48">
        <v>-15.808686118655471</v>
      </c>
      <c r="E23" s="47">
        <v>116228</v>
      </c>
      <c r="F23" s="48">
        <v>18.423573044240214</v>
      </c>
      <c r="G23" s="56">
        <v>108868</v>
      </c>
      <c r="H23" s="48">
        <v>25.173040218915997</v>
      </c>
      <c r="I23" s="47">
        <v>16757</v>
      </c>
      <c r="J23" s="48">
        <v>14.986619090098127</v>
      </c>
      <c r="K23" s="47">
        <v>403293</v>
      </c>
      <c r="L23" s="48">
        <v>-7.028860052145888</v>
      </c>
      <c r="M23" s="47">
        <v>4025</v>
      </c>
      <c r="N23" s="48">
        <v>-15.671485438927299</v>
      </c>
      <c r="O23" s="49">
        <v>407318</v>
      </c>
      <c r="P23" s="50">
        <v>-7.122921588121016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1150001</v>
      </c>
      <c r="D24" s="48">
        <v>-2.094828312788873</v>
      </c>
      <c r="E24" s="47">
        <v>230584</v>
      </c>
      <c r="F24" s="48">
        <v>19.85612109115103</v>
      </c>
      <c r="G24" s="56">
        <v>208913</v>
      </c>
      <c r="H24" s="48">
        <v>32.31888831181992</v>
      </c>
      <c r="I24" s="47">
        <v>8473</v>
      </c>
      <c r="J24" s="48">
        <v>41.4288098814889</v>
      </c>
      <c r="K24" s="47">
        <v>1389058</v>
      </c>
      <c r="L24" s="48">
        <v>1.1708820654604357</v>
      </c>
      <c r="M24" s="47">
        <v>664</v>
      </c>
      <c r="N24" s="48">
        <v>-20.479041916167663</v>
      </c>
      <c r="O24" s="49">
        <v>1389722</v>
      </c>
      <c r="P24" s="50">
        <v>1.157723335786353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15920</v>
      </c>
      <c r="D25" s="48">
        <v>7.104413347685684</v>
      </c>
      <c r="E25" s="47">
        <v>4976</v>
      </c>
      <c r="F25" s="48">
        <v>96.05988967691096</v>
      </c>
      <c r="G25" s="56">
        <v>437</v>
      </c>
      <c r="H25" s="48">
        <v>-78.29110779930453</v>
      </c>
      <c r="I25" s="47">
        <v>110</v>
      </c>
      <c r="J25" s="48">
        <v>-71.50259067357513</v>
      </c>
      <c r="K25" s="47">
        <v>21006</v>
      </c>
      <c r="L25" s="48">
        <v>18.09084776253654</v>
      </c>
      <c r="M25" s="47">
        <v>1998</v>
      </c>
      <c r="N25" s="48">
        <v>-23.36018411967779</v>
      </c>
      <c r="O25" s="49">
        <v>23004</v>
      </c>
      <c r="P25" s="50">
        <v>12.792351066437853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9792</v>
      </c>
      <c r="D26" s="48">
        <v>-10.099155343371281</v>
      </c>
      <c r="E26" s="47">
        <v>9665</v>
      </c>
      <c r="F26" s="48">
        <v>4.66753303010613</v>
      </c>
      <c r="G26" s="56">
        <v>6595</v>
      </c>
      <c r="H26" s="48">
        <v>9.188741721854305</v>
      </c>
      <c r="I26" s="47">
        <v>0</v>
      </c>
      <c r="J26" s="48" t="s">
        <v>51</v>
      </c>
      <c r="K26" s="47">
        <v>19457</v>
      </c>
      <c r="L26" s="48">
        <v>-3.4344136185418632</v>
      </c>
      <c r="M26" s="47">
        <v>821</v>
      </c>
      <c r="N26" s="48">
        <v>-10.468920392584515</v>
      </c>
      <c r="O26" s="49">
        <v>20278</v>
      </c>
      <c r="P26" s="50">
        <v>-3.740624703313396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39659</v>
      </c>
      <c r="D27" s="48">
        <v>8.68159272149297</v>
      </c>
      <c r="E27" s="47">
        <v>96622</v>
      </c>
      <c r="F27" s="48">
        <v>16.862602805999032</v>
      </c>
      <c r="G27" s="56">
        <v>94755</v>
      </c>
      <c r="H27" s="48">
        <v>14.79471305864822</v>
      </c>
      <c r="I27" s="47">
        <v>0</v>
      </c>
      <c r="J27" s="48"/>
      <c r="K27" s="47">
        <v>136281</v>
      </c>
      <c r="L27" s="48">
        <v>14.357519866410453</v>
      </c>
      <c r="M27" s="47">
        <v>1802</v>
      </c>
      <c r="N27" s="48">
        <v>3.6823935558112773</v>
      </c>
      <c r="O27" s="49">
        <v>138083</v>
      </c>
      <c r="P27" s="50">
        <v>14.204070830128444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161677</v>
      </c>
      <c r="D28" s="48">
        <v>-13.778704523395586</v>
      </c>
      <c r="E28" s="47">
        <v>610243</v>
      </c>
      <c r="F28" s="48">
        <v>15.907364214460998</v>
      </c>
      <c r="G28" s="56">
        <v>0</v>
      </c>
      <c r="H28" s="48"/>
      <c r="I28" s="47">
        <v>3409</v>
      </c>
      <c r="J28" s="48">
        <v>7.641300915693085</v>
      </c>
      <c r="K28" s="47">
        <v>775329</v>
      </c>
      <c r="L28" s="48">
        <v>8.109061551396943</v>
      </c>
      <c r="M28" s="47">
        <v>2416</v>
      </c>
      <c r="N28" s="48">
        <v>-14.929577464788732</v>
      </c>
      <c r="O28" s="49">
        <v>777745</v>
      </c>
      <c r="P28" s="50">
        <v>8.018188560484324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16145</v>
      </c>
      <c r="D30" s="48">
        <v>7.92833745571228</v>
      </c>
      <c r="E30" s="47">
        <v>56814</v>
      </c>
      <c r="F30" s="48">
        <v>-39.173259959530206</v>
      </c>
      <c r="G30" s="56">
        <v>7549</v>
      </c>
      <c r="H30" s="48">
        <v>-83.4868205184294</v>
      </c>
      <c r="I30" s="47">
        <v>1581</v>
      </c>
      <c r="J30" s="48">
        <v>-29.071332436069987</v>
      </c>
      <c r="K30" s="47">
        <v>74540</v>
      </c>
      <c r="L30" s="48">
        <v>-32.598493548299594</v>
      </c>
      <c r="M30" s="47">
        <v>1221</v>
      </c>
      <c r="N30" s="48">
        <v>0.5766062602965404</v>
      </c>
      <c r="O30" s="49">
        <v>75761</v>
      </c>
      <c r="P30" s="50">
        <v>-32.23827199141362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42176</v>
      </c>
      <c r="D31" s="48">
        <v>3845.3695042095414</v>
      </c>
      <c r="E31" s="47">
        <v>1415297</v>
      </c>
      <c r="F31" s="48">
        <v>55.86851202688966</v>
      </c>
      <c r="G31" s="56">
        <v>1321221</v>
      </c>
      <c r="H31" s="48">
        <v>49.87884645489753</v>
      </c>
      <c r="I31" s="47">
        <v>1916</v>
      </c>
      <c r="J31" s="48">
        <v>12.573443008225617</v>
      </c>
      <c r="K31" s="47">
        <v>1459389</v>
      </c>
      <c r="L31" s="48">
        <v>60.235425098102944</v>
      </c>
      <c r="M31" s="47">
        <v>16633</v>
      </c>
      <c r="N31" s="48">
        <v>8.09774484954832</v>
      </c>
      <c r="O31" s="49">
        <v>1476022</v>
      </c>
      <c r="P31" s="50">
        <v>59.3692268656233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4878985</v>
      </c>
      <c r="D32" s="48">
        <v>-1.7775123966259998</v>
      </c>
      <c r="E32" s="47">
        <v>6013432</v>
      </c>
      <c r="F32" s="48">
        <v>9.580448010245481</v>
      </c>
      <c r="G32" s="56">
        <v>3837159</v>
      </c>
      <c r="H32" s="48">
        <v>15.564582022606592</v>
      </c>
      <c r="I32" s="47">
        <v>204926</v>
      </c>
      <c r="J32" s="48">
        <v>10.33305695241582</v>
      </c>
      <c r="K32" s="47">
        <v>11097343</v>
      </c>
      <c r="L32" s="48">
        <v>4.291475184903248</v>
      </c>
      <c r="M32" s="47">
        <v>0</v>
      </c>
      <c r="N32" s="48"/>
      <c r="O32" s="49">
        <v>11097343</v>
      </c>
      <c r="P32" s="50">
        <v>4.291475184903248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346</v>
      </c>
      <c r="D33" s="48">
        <v>1181.4814814814815</v>
      </c>
      <c r="E33" s="47">
        <v>749</v>
      </c>
      <c r="F33" s="48"/>
      <c r="G33" s="56">
        <v>749</v>
      </c>
      <c r="H33" s="48"/>
      <c r="I33" s="47">
        <v>0</v>
      </c>
      <c r="J33" s="48"/>
      <c r="K33" s="47">
        <v>1095</v>
      </c>
      <c r="L33" s="48">
        <v>3955.5555555555557</v>
      </c>
      <c r="M33" s="47">
        <v>4545</v>
      </c>
      <c r="N33" s="48">
        <v>8.576206402293359</v>
      </c>
      <c r="O33" s="49">
        <v>5640</v>
      </c>
      <c r="P33" s="50">
        <v>33.87135058153335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707400</v>
      </c>
      <c r="D34" s="48">
        <v>3.882753759398496</v>
      </c>
      <c r="E34" s="47">
        <v>665665</v>
      </c>
      <c r="F34" s="48">
        <v>5.903007027162041</v>
      </c>
      <c r="G34" s="56">
        <v>635568</v>
      </c>
      <c r="H34" s="48">
        <v>3.13543617321654</v>
      </c>
      <c r="I34" s="47">
        <v>7947</v>
      </c>
      <c r="J34" s="48">
        <v>233.9075630252101</v>
      </c>
      <c r="K34" s="47">
        <v>1381012</v>
      </c>
      <c r="L34" s="48">
        <v>5.268004216781602</v>
      </c>
      <c r="M34" s="47">
        <v>3876</v>
      </c>
      <c r="N34" s="48">
        <v>9.646393210749647</v>
      </c>
      <c r="O34" s="49">
        <v>1384888</v>
      </c>
      <c r="P34" s="50">
        <v>5.279770357508841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127266</v>
      </c>
      <c r="D35" s="48">
        <v>-5.41289790336606</v>
      </c>
      <c r="E35" s="47">
        <v>1011</v>
      </c>
      <c r="F35" s="48">
        <v>-87.52775721687638</v>
      </c>
      <c r="G35" s="56">
        <v>412</v>
      </c>
      <c r="H35" s="48">
        <v>-94.77687626774848</v>
      </c>
      <c r="I35" s="47">
        <v>1</v>
      </c>
      <c r="J35" s="48">
        <v>-99.97722614438625</v>
      </c>
      <c r="K35" s="47">
        <v>128278</v>
      </c>
      <c r="L35" s="48">
        <v>-12.763352964378495</v>
      </c>
      <c r="M35" s="47">
        <v>307</v>
      </c>
      <c r="N35" s="48">
        <v>127.4074074074074</v>
      </c>
      <c r="O35" s="49">
        <v>128585</v>
      </c>
      <c r="P35" s="50">
        <v>-12.634783022265102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16546</v>
      </c>
      <c r="D36" s="48"/>
      <c r="E36" s="47">
        <v>424575</v>
      </c>
      <c r="F36" s="48">
        <v>29.115298296404873</v>
      </c>
      <c r="G36" s="56">
        <v>0</v>
      </c>
      <c r="H36" s="48"/>
      <c r="I36" s="47">
        <v>0</v>
      </c>
      <c r="J36" s="48"/>
      <c r="K36" s="47">
        <v>441121</v>
      </c>
      <c r="L36" s="48">
        <v>34.147016427741654</v>
      </c>
      <c r="M36" s="47">
        <v>3691</v>
      </c>
      <c r="N36" s="48">
        <v>-5.066872427983539</v>
      </c>
      <c r="O36" s="49">
        <v>444812</v>
      </c>
      <c r="P36" s="50">
        <v>33.6887852321157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155939</v>
      </c>
      <c r="D37" s="48">
        <v>23.285581012918424</v>
      </c>
      <c r="E37" s="47">
        <v>80638</v>
      </c>
      <c r="F37" s="48">
        <v>-9.876501816149762</v>
      </c>
      <c r="G37" s="56">
        <v>75067</v>
      </c>
      <c r="H37" s="48">
        <v>3.8946479730945427</v>
      </c>
      <c r="I37" s="47">
        <v>2004</v>
      </c>
      <c r="J37" s="48">
        <v>14.579759862778731</v>
      </c>
      <c r="K37" s="47">
        <v>238581</v>
      </c>
      <c r="L37" s="48">
        <v>9.586606035551881</v>
      </c>
      <c r="M37" s="47">
        <v>1652</v>
      </c>
      <c r="N37" s="48">
        <v>-11.325818572195384</v>
      </c>
      <c r="O37" s="49">
        <v>240233</v>
      </c>
      <c r="P37" s="50">
        <v>9.409171437289649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659184</v>
      </c>
      <c r="D38" s="48">
        <v>-18.51725493395436</v>
      </c>
      <c r="E38" s="47">
        <v>1507849</v>
      </c>
      <c r="F38" s="48">
        <v>5.686473650382451</v>
      </c>
      <c r="G38" s="56">
        <v>1352636</v>
      </c>
      <c r="H38" s="48">
        <v>7.00506136449577</v>
      </c>
      <c r="I38" s="47">
        <v>10263</v>
      </c>
      <c r="J38" s="48">
        <v>42.541666666666664</v>
      </c>
      <c r="K38" s="47">
        <v>2177296</v>
      </c>
      <c r="L38" s="48">
        <v>-2.9251796219634802</v>
      </c>
      <c r="M38" s="47">
        <v>4261</v>
      </c>
      <c r="N38" s="48">
        <v>1.2595057034220531</v>
      </c>
      <c r="O38" s="49">
        <v>2181557</v>
      </c>
      <c r="P38" s="50">
        <v>-2.9173432755718114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323401</v>
      </c>
      <c r="D39" s="48">
        <v>-1.4189650547467505</v>
      </c>
      <c r="E39" s="47">
        <v>544037</v>
      </c>
      <c r="F39" s="48">
        <v>-5.528302247196865</v>
      </c>
      <c r="G39" s="56">
        <v>322093</v>
      </c>
      <c r="H39" s="48">
        <v>-4.201143305831335</v>
      </c>
      <c r="I39" s="47">
        <v>14417</v>
      </c>
      <c r="J39" s="48">
        <v>-29.963565703181928</v>
      </c>
      <c r="K39" s="47">
        <v>881855</v>
      </c>
      <c r="L39" s="48">
        <v>-4.61420811366837</v>
      </c>
      <c r="M39" s="47">
        <v>2299</v>
      </c>
      <c r="N39" s="48">
        <v>18.87280248190279</v>
      </c>
      <c r="O39" s="49">
        <v>884154</v>
      </c>
      <c r="P39" s="50">
        <v>-4.565177970053365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18101168</v>
      </c>
      <c r="D40" s="50">
        <v>-2.1626813954398427</v>
      </c>
      <c r="E40" s="12">
        <f>SUM(E3:E39)</f>
        <v>23263208</v>
      </c>
      <c r="F40" s="50">
        <v>12.127354482282609</v>
      </c>
      <c r="G40" s="14">
        <f>SUM(G3:G39)</f>
        <v>15379685</v>
      </c>
      <c r="H40" s="48">
        <v>14.620826837026415</v>
      </c>
      <c r="I40" s="12">
        <f>SUM(I3:I39)</f>
        <v>406309</v>
      </c>
      <c r="J40" s="50">
        <v>7.949222745616902</v>
      </c>
      <c r="K40" s="12">
        <f>SUM(K3:K39)</f>
        <v>41770685</v>
      </c>
      <c r="L40" s="50">
        <v>5.415480719895421</v>
      </c>
      <c r="M40" s="12">
        <f>SUM(M3:M39)</f>
        <v>74895</v>
      </c>
      <c r="N40" s="50">
        <v>-5.891887816646562</v>
      </c>
      <c r="O40" s="12">
        <f>SUM(O3:O39)</f>
        <v>41845580</v>
      </c>
      <c r="P40" s="50">
        <v>5.3928160849699385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54</v>
      </c>
      <c r="C1" s="63" t="str">
        <f>Totali!C1</f>
        <v>Gennaio - 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55</v>
      </c>
      <c r="D2" s="22" t="s">
        <v>5</v>
      </c>
      <c r="E2" s="46" t="s">
        <v>56</v>
      </c>
      <c r="F2" s="22" t="s">
        <v>5</v>
      </c>
      <c r="G2" s="35" t="s">
        <v>57</v>
      </c>
      <c r="H2" s="22" t="s">
        <v>5</v>
      </c>
      <c r="I2" s="46" t="s">
        <v>58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14</v>
      </c>
      <c r="D3" s="48">
        <v>-92.17877094972067</v>
      </c>
      <c r="E3" s="47">
        <v>0</v>
      </c>
      <c r="F3" s="48"/>
      <c r="G3" s="47">
        <v>14</v>
      </c>
      <c r="H3" s="48">
        <v>-92.17877094972067</v>
      </c>
      <c r="I3" s="47">
        <v>256</v>
      </c>
      <c r="J3" s="48">
        <v>17.972350230414747</v>
      </c>
      <c r="K3" s="49">
        <v>271</v>
      </c>
      <c r="L3" s="50">
        <v>-31.39240506329114</v>
      </c>
      <c r="M3" s="60"/>
    </row>
    <row r="4" spans="1:13" s="8" customFormat="1" ht="15.75" customHeight="1">
      <c r="A4" s="31">
        <v>2</v>
      </c>
      <c r="B4" s="41" t="s">
        <v>9</v>
      </c>
      <c r="C4" s="47">
        <v>939</v>
      </c>
      <c r="D4" s="48">
        <v>-55.41310541310541</v>
      </c>
      <c r="E4" s="47">
        <v>669</v>
      </c>
      <c r="F4" s="48">
        <v>1660.5263157894738</v>
      </c>
      <c r="G4" s="47">
        <v>1608</v>
      </c>
      <c r="H4" s="48">
        <v>-25</v>
      </c>
      <c r="I4" s="47">
        <v>507</v>
      </c>
      <c r="J4" s="48">
        <v>7.188160676532769</v>
      </c>
      <c r="K4" s="49">
        <v>2115</v>
      </c>
      <c r="L4" s="50">
        <v>-19.182269774551013</v>
      </c>
      <c r="M4" s="60"/>
    </row>
    <row r="5" spans="1:13" s="8" customFormat="1" ht="15.75" customHeight="1">
      <c r="A5" s="31">
        <v>3</v>
      </c>
      <c r="B5" s="41" t="s">
        <v>10</v>
      </c>
      <c r="C5" s="47">
        <v>660</v>
      </c>
      <c r="D5" s="48">
        <v>-15.708812260536398</v>
      </c>
      <c r="E5" s="47">
        <v>0</v>
      </c>
      <c r="F5" s="48"/>
      <c r="G5" s="47">
        <v>660</v>
      </c>
      <c r="H5" s="48">
        <v>-15.708812260536398</v>
      </c>
      <c r="I5" s="47">
        <v>1150</v>
      </c>
      <c r="J5" s="48">
        <v>-1.7094017094017093</v>
      </c>
      <c r="K5" s="49">
        <v>1810</v>
      </c>
      <c r="L5" s="50">
        <v>-7.322068612391193</v>
      </c>
      <c r="M5" s="60"/>
    </row>
    <row r="6" spans="1:13" s="8" customFormat="1" ht="15.75" customHeight="1">
      <c r="A6" s="31">
        <v>4</v>
      </c>
      <c r="B6" s="41" t="s">
        <v>11</v>
      </c>
      <c r="C6" s="47">
        <v>56084</v>
      </c>
      <c r="D6" s="48">
        <v>4.931896422691214</v>
      </c>
      <c r="E6" s="47">
        <v>525</v>
      </c>
      <c r="F6" s="48">
        <v>-11.764705882352942</v>
      </c>
      <c r="G6" s="47">
        <v>56609</v>
      </c>
      <c r="H6" s="48">
        <v>4.748070980515515</v>
      </c>
      <c r="I6" s="47">
        <v>0</v>
      </c>
      <c r="J6" s="48"/>
      <c r="K6" s="49">
        <v>56609</v>
      </c>
      <c r="L6" s="50">
        <v>4.748070980515515</v>
      </c>
      <c r="M6" s="60"/>
    </row>
    <row r="7" spans="1:13" s="8" customFormat="1" ht="15.75" customHeight="1">
      <c r="A7" s="31">
        <v>5</v>
      </c>
      <c r="B7" s="41" t="s">
        <v>12</v>
      </c>
      <c r="C7" s="47">
        <v>5846</v>
      </c>
      <c r="D7" s="48">
        <v>31.370786516853933</v>
      </c>
      <c r="E7" s="47">
        <v>4114</v>
      </c>
      <c r="F7" s="48">
        <v>25.19780888618381</v>
      </c>
      <c r="G7" s="47">
        <v>9960</v>
      </c>
      <c r="H7" s="48">
        <v>28.74870734229576</v>
      </c>
      <c r="I7" s="47">
        <v>794</v>
      </c>
      <c r="J7" s="48">
        <v>-1.1207970112079702</v>
      </c>
      <c r="K7" s="49">
        <v>10756</v>
      </c>
      <c r="L7" s="50">
        <v>25.977980791754508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47"/>
      <c r="H9" s="48"/>
      <c r="I9" s="47"/>
      <c r="J9" s="48"/>
      <c r="K9" s="49"/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144</v>
      </c>
      <c r="D10" s="48">
        <v>0</v>
      </c>
      <c r="E10" s="47">
        <v>0</v>
      </c>
      <c r="F10" s="48"/>
      <c r="G10" s="47">
        <v>144</v>
      </c>
      <c r="H10" s="48">
        <v>0</v>
      </c>
      <c r="I10" s="47">
        <v>70</v>
      </c>
      <c r="J10" s="48">
        <v>169.23076923076923</v>
      </c>
      <c r="K10" s="49">
        <v>214</v>
      </c>
      <c r="L10" s="50">
        <v>25.88235294117647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1065</v>
      </c>
      <c r="D11" s="48">
        <v>10.59190031152648</v>
      </c>
      <c r="E11" s="47">
        <v>0</v>
      </c>
      <c r="F11" s="48"/>
      <c r="G11" s="47">
        <v>1065</v>
      </c>
      <c r="H11" s="48">
        <v>10.59190031152648</v>
      </c>
      <c r="I11" s="47">
        <v>860</v>
      </c>
      <c r="J11" s="48">
        <v>23.032904148783977</v>
      </c>
      <c r="K11" s="49">
        <v>1925</v>
      </c>
      <c r="L11" s="50">
        <v>15.824308062575211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2938</v>
      </c>
      <c r="D12" s="48">
        <v>4.332386363636363</v>
      </c>
      <c r="E12" s="47">
        <v>1</v>
      </c>
      <c r="F12" s="48">
        <v>-93.33333333333333</v>
      </c>
      <c r="G12" s="47">
        <v>2939</v>
      </c>
      <c r="H12" s="48">
        <v>3.81490639350053</v>
      </c>
      <c r="I12" s="47">
        <v>1370</v>
      </c>
      <c r="J12" s="48">
        <v>-1.9327129563350036</v>
      </c>
      <c r="K12" s="49">
        <v>4309</v>
      </c>
      <c r="L12" s="50">
        <v>1.9157994323557237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577</v>
      </c>
      <c r="D15" s="48">
        <v>-35.96004439511654</v>
      </c>
      <c r="E15" s="47">
        <v>824</v>
      </c>
      <c r="F15" s="48">
        <v>39.66101694915254</v>
      </c>
      <c r="G15" s="47">
        <v>1402</v>
      </c>
      <c r="H15" s="48">
        <v>-5.969148222669349</v>
      </c>
      <c r="I15" s="47">
        <v>0</v>
      </c>
      <c r="J15" s="48"/>
      <c r="K15" s="49">
        <v>1402</v>
      </c>
      <c r="L15" s="50">
        <v>-5.969148222669349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47"/>
      <c r="H17" s="48"/>
      <c r="I17" s="47"/>
      <c r="J17" s="48"/>
      <c r="K17" s="49"/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238</v>
      </c>
      <c r="D18" s="48">
        <v>12.264150943396226</v>
      </c>
      <c r="E18" s="47">
        <v>1637</v>
      </c>
      <c r="F18" s="48">
        <v>-7.982012366498033</v>
      </c>
      <c r="G18" s="47">
        <v>1875</v>
      </c>
      <c r="H18" s="48">
        <v>-5.826217980914113</v>
      </c>
      <c r="I18" s="47">
        <v>457</v>
      </c>
      <c r="J18" s="48">
        <v>-34.339080459770116</v>
      </c>
      <c r="K18" s="49">
        <v>2332</v>
      </c>
      <c r="L18" s="50">
        <v>-13.211760327502791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158</v>
      </c>
      <c r="D19" s="48">
        <v>-9.714285714285714</v>
      </c>
      <c r="E19" s="47">
        <v>19</v>
      </c>
      <c r="F19" s="48">
        <v>-32.142857142857146</v>
      </c>
      <c r="G19" s="47">
        <v>177</v>
      </c>
      <c r="H19" s="48">
        <v>-12.807881773399014</v>
      </c>
      <c r="I19" s="47">
        <v>906</v>
      </c>
      <c r="J19" s="48">
        <v>6.0889929742388755</v>
      </c>
      <c r="K19" s="49">
        <v>1083</v>
      </c>
      <c r="L19" s="50">
        <v>2.4597918637653735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6525</v>
      </c>
      <c r="D20" s="48">
        <v>-5.379930394431555</v>
      </c>
      <c r="E20" s="47">
        <v>0</v>
      </c>
      <c r="F20" s="48"/>
      <c r="G20" s="47">
        <v>6525</v>
      </c>
      <c r="H20" s="48">
        <v>-5.379930394431555</v>
      </c>
      <c r="I20" s="47">
        <v>3775</v>
      </c>
      <c r="J20" s="48">
        <v>1.152197213290461</v>
      </c>
      <c r="K20" s="49">
        <v>10300</v>
      </c>
      <c r="L20" s="50">
        <v>-3.08618742943169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154466</v>
      </c>
      <c r="D21" s="48">
        <v>12.253188474256023</v>
      </c>
      <c r="E21" s="47">
        <v>0</v>
      </c>
      <c r="F21" s="48"/>
      <c r="G21" s="47">
        <v>154466</v>
      </c>
      <c r="H21" s="48">
        <v>12.253188474256023</v>
      </c>
      <c r="I21" s="47">
        <v>6540</v>
      </c>
      <c r="J21" s="48">
        <v>24.80916030534351</v>
      </c>
      <c r="K21" s="49">
        <v>161006</v>
      </c>
      <c r="L21" s="50">
        <v>12.713780671357066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992</v>
      </c>
      <c r="D22" s="48">
        <v>-18.21929101401484</v>
      </c>
      <c r="E22" s="47">
        <v>1539</v>
      </c>
      <c r="F22" s="48">
        <v>15.280898876404494</v>
      </c>
      <c r="G22" s="47">
        <v>2531</v>
      </c>
      <c r="H22" s="48">
        <v>-0.6281900274833137</v>
      </c>
      <c r="I22" s="47">
        <v>783</v>
      </c>
      <c r="J22" s="48">
        <v>-9.479768786127167</v>
      </c>
      <c r="K22" s="49">
        <v>3314</v>
      </c>
      <c r="L22" s="50">
        <v>-2.8437408384637934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350</v>
      </c>
      <c r="D23" s="48">
        <v>-15.662650602409638</v>
      </c>
      <c r="E23" s="47">
        <v>0</v>
      </c>
      <c r="F23" s="48"/>
      <c r="G23" s="47">
        <v>350</v>
      </c>
      <c r="H23" s="48">
        <v>-15.662650602409638</v>
      </c>
      <c r="I23" s="47">
        <v>1</v>
      </c>
      <c r="J23" s="48"/>
      <c r="K23" s="49">
        <v>351</v>
      </c>
      <c r="L23" s="50">
        <v>-15.421686746987952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904</v>
      </c>
      <c r="D24" s="48">
        <v>-16.91176470588235</v>
      </c>
      <c r="E24" s="47">
        <v>0</v>
      </c>
      <c r="F24" s="48"/>
      <c r="G24" s="47">
        <v>904</v>
      </c>
      <c r="H24" s="48">
        <v>-16.91176470588235</v>
      </c>
      <c r="I24" s="47">
        <v>1007</v>
      </c>
      <c r="J24" s="48">
        <v>4.1365046535677354</v>
      </c>
      <c r="K24" s="49">
        <v>1911</v>
      </c>
      <c r="L24" s="50">
        <v>-7.007299270072993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310</v>
      </c>
      <c r="D25" s="48"/>
      <c r="E25" s="47">
        <v>0</v>
      </c>
      <c r="F25" s="48"/>
      <c r="G25" s="47">
        <v>310</v>
      </c>
      <c r="H25" s="48"/>
      <c r="I25" s="47">
        <v>0</v>
      </c>
      <c r="J25" s="48"/>
      <c r="K25" s="49">
        <v>310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342</v>
      </c>
      <c r="D27" s="48">
        <v>-28.8981288981289</v>
      </c>
      <c r="E27" s="47">
        <v>0</v>
      </c>
      <c r="F27" s="48"/>
      <c r="G27" s="47">
        <v>342</v>
      </c>
      <c r="H27" s="48">
        <v>-28.8981288981289</v>
      </c>
      <c r="I27" s="47">
        <v>570</v>
      </c>
      <c r="J27" s="48">
        <v>35.07109004739336</v>
      </c>
      <c r="K27" s="49">
        <v>912</v>
      </c>
      <c r="L27" s="50">
        <v>0.9966777408637874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2527</v>
      </c>
      <c r="D28" s="48">
        <v>-37.89628901449988</v>
      </c>
      <c r="E28" s="47">
        <v>1090</v>
      </c>
      <c r="F28" s="48">
        <v>-0.818926296633303</v>
      </c>
      <c r="G28" s="47">
        <v>3617</v>
      </c>
      <c r="H28" s="48">
        <v>-30.011609907120743</v>
      </c>
      <c r="I28" s="47">
        <v>680</v>
      </c>
      <c r="J28" s="48">
        <v>28.544423440453688</v>
      </c>
      <c r="K28" s="49">
        <v>4297</v>
      </c>
      <c r="L28" s="50">
        <v>-24.5743373705459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1099</v>
      </c>
      <c r="D30" s="48">
        <v>-12.984956452889945</v>
      </c>
      <c r="E30" s="47">
        <v>0</v>
      </c>
      <c r="F30" s="48"/>
      <c r="G30" s="47">
        <v>1099</v>
      </c>
      <c r="H30" s="48">
        <v>-12.984956452889945</v>
      </c>
      <c r="I30" s="47">
        <v>0</v>
      </c>
      <c r="J30" s="48"/>
      <c r="K30" s="49">
        <v>1099</v>
      </c>
      <c r="L30" s="50">
        <v>-12.984956452889945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9533</v>
      </c>
      <c r="D31" s="48">
        <v>12.923477848850982</v>
      </c>
      <c r="E31" s="47">
        <v>0</v>
      </c>
      <c r="F31" s="48"/>
      <c r="G31" s="47">
        <v>9533</v>
      </c>
      <c r="H31" s="48">
        <v>12.923477848850982</v>
      </c>
      <c r="I31" s="47">
        <v>5</v>
      </c>
      <c r="J31" s="48"/>
      <c r="K31" s="49">
        <v>9538</v>
      </c>
      <c r="L31" s="50">
        <v>12.982705520018953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51193</v>
      </c>
      <c r="D32" s="48">
        <v>-4.512049541147504</v>
      </c>
      <c r="E32" s="47">
        <v>0</v>
      </c>
      <c r="F32" s="48"/>
      <c r="G32" s="47">
        <v>51193</v>
      </c>
      <c r="H32" s="48">
        <v>-4.512049541147504</v>
      </c>
      <c r="I32" s="47">
        <v>17073</v>
      </c>
      <c r="J32" s="48">
        <v>-4.7265625</v>
      </c>
      <c r="K32" s="49">
        <v>68266</v>
      </c>
      <c r="L32" s="50">
        <v>-4.56578873790751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1502</v>
      </c>
      <c r="D34" s="48">
        <v>-4.513668150031786</v>
      </c>
      <c r="E34" s="47">
        <v>4506</v>
      </c>
      <c r="F34" s="48">
        <v>1.3951395139513951</v>
      </c>
      <c r="G34" s="47">
        <v>6008</v>
      </c>
      <c r="H34" s="48">
        <v>-0.1495762007645006</v>
      </c>
      <c r="I34" s="47">
        <v>645</v>
      </c>
      <c r="J34" s="48">
        <v>26.719056974459725</v>
      </c>
      <c r="K34" s="49">
        <v>6653</v>
      </c>
      <c r="L34" s="50">
        <v>1.9460619062212687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26</v>
      </c>
      <c r="D35" s="48">
        <v>23.80952380952381</v>
      </c>
      <c r="E35" s="47">
        <v>0</v>
      </c>
      <c r="F35" s="48"/>
      <c r="G35" s="47">
        <v>26</v>
      </c>
      <c r="H35" s="48">
        <v>23.80952380952381</v>
      </c>
      <c r="I35" s="47">
        <v>5</v>
      </c>
      <c r="J35" s="48"/>
      <c r="K35" s="49">
        <v>28</v>
      </c>
      <c r="L35" s="50">
        <v>33.333333333333336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6961</v>
      </c>
      <c r="D36" s="48">
        <v>-4.184445973847213</v>
      </c>
      <c r="E36" s="47">
        <v>0</v>
      </c>
      <c r="F36" s="48"/>
      <c r="G36" s="47">
        <v>6961</v>
      </c>
      <c r="H36" s="48">
        <v>-4.184445973847213</v>
      </c>
      <c r="I36" s="47">
        <v>89</v>
      </c>
      <c r="J36" s="48"/>
      <c r="K36" s="49">
        <v>7053</v>
      </c>
      <c r="L36" s="50">
        <v>-2.918100481761872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123</v>
      </c>
      <c r="D37" s="48">
        <v>-12.76595744680851</v>
      </c>
      <c r="E37" s="47">
        <v>201</v>
      </c>
      <c r="F37" s="48">
        <v>32.23684210526316</v>
      </c>
      <c r="G37" s="47">
        <v>324</v>
      </c>
      <c r="H37" s="48">
        <v>10.580204778156997</v>
      </c>
      <c r="I37" s="47">
        <v>30</v>
      </c>
      <c r="J37" s="48">
        <v>500</v>
      </c>
      <c r="K37" s="49">
        <v>354</v>
      </c>
      <c r="L37" s="50">
        <v>18.79194630872483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3463</v>
      </c>
      <c r="D38" s="48">
        <v>-2.8611500701262274</v>
      </c>
      <c r="E38" s="47">
        <v>4564</v>
      </c>
      <c r="F38" s="48">
        <v>8.744341196092448</v>
      </c>
      <c r="G38" s="47">
        <v>8027</v>
      </c>
      <c r="H38" s="48">
        <v>3.40074713384001</v>
      </c>
      <c r="I38" s="47">
        <v>1303</v>
      </c>
      <c r="J38" s="48">
        <v>-5.8526011560693645</v>
      </c>
      <c r="K38" s="49">
        <v>9331</v>
      </c>
      <c r="L38" s="50">
        <v>2.0338983050847457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125</v>
      </c>
      <c r="D39" s="48">
        <v>-51.36186770428016</v>
      </c>
      <c r="E39" s="47">
        <v>3906</v>
      </c>
      <c r="F39" s="48">
        <v>-18.455114822546975</v>
      </c>
      <c r="G39" s="47">
        <v>4031</v>
      </c>
      <c r="H39" s="48">
        <v>-20.130770754903903</v>
      </c>
      <c r="I39" s="47">
        <v>520</v>
      </c>
      <c r="J39" s="48">
        <v>1.9607843137254901</v>
      </c>
      <c r="K39" s="49">
        <v>4551</v>
      </c>
      <c r="L39" s="50">
        <v>-18.103293143782615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309104</v>
      </c>
      <c r="D40" s="50">
        <v>5.107741691971314</v>
      </c>
      <c r="E40" s="12">
        <f>SUM(E3:E39)</f>
        <v>23595</v>
      </c>
      <c r="F40" s="50">
        <v>5.579917666010381</v>
      </c>
      <c r="G40" s="12">
        <f>SUM(G3:G39)</f>
        <v>332700</v>
      </c>
      <c r="H40" s="50">
        <v>5.1414052352645605</v>
      </c>
      <c r="I40" s="12">
        <f>SUM(I3:I39)</f>
        <v>39396</v>
      </c>
      <c r="J40" s="50">
        <v>2.545681711697642</v>
      </c>
      <c r="K40" s="12">
        <f>SUM(K3:K39)</f>
        <v>372100</v>
      </c>
      <c r="L40" s="50">
        <v>4.862982042813179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59</v>
      </c>
      <c r="C1" s="64" t="s">
        <v>60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1052</v>
      </c>
      <c r="D3" s="27">
        <v>6.048387096774194</v>
      </c>
      <c r="E3" s="26">
        <v>101077</v>
      </c>
      <c r="F3" s="27">
        <v>14.562105430187353</v>
      </c>
      <c r="G3" s="26">
        <v>54</v>
      </c>
      <c r="H3" s="27">
        <v>-34.146341463414636</v>
      </c>
      <c r="I3" s="61"/>
    </row>
    <row r="4" spans="1:9" s="23" customFormat="1" ht="15.75" customHeight="1">
      <c r="A4" s="24">
        <v>2</v>
      </c>
      <c r="B4" s="25" t="s">
        <v>9</v>
      </c>
      <c r="C4" s="26">
        <v>1740</v>
      </c>
      <c r="D4" s="27">
        <v>0.6944444444444444</v>
      </c>
      <c r="E4" s="26">
        <v>45058</v>
      </c>
      <c r="F4" s="27">
        <v>-1.7230849764439016</v>
      </c>
      <c r="G4" s="26">
        <v>457</v>
      </c>
      <c r="H4" s="27">
        <v>-13.773584905660377</v>
      </c>
      <c r="I4" s="61"/>
    </row>
    <row r="5" spans="1:9" s="23" customFormat="1" ht="15.75" customHeight="1">
      <c r="A5" s="24">
        <v>3</v>
      </c>
      <c r="B5" s="25" t="s">
        <v>10</v>
      </c>
      <c r="C5" s="26">
        <v>1955</v>
      </c>
      <c r="D5" s="27">
        <v>-12.213740458015268</v>
      </c>
      <c r="E5" s="26">
        <v>144075</v>
      </c>
      <c r="F5" s="27">
        <v>-9.086033040120146</v>
      </c>
      <c r="G5" s="26">
        <v>403</v>
      </c>
      <c r="H5" s="27">
        <v>-2.4213075060532687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4514</v>
      </c>
      <c r="D6" s="27">
        <v>17.88978845651606</v>
      </c>
      <c r="E6" s="26">
        <v>368520</v>
      </c>
      <c r="F6" s="27">
        <v>29.9816236768871</v>
      </c>
      <c r="G6" s="26">
        <v>11774</v>
      </c>
      <c r="H6" s="27">
        <v>14.166585862503636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4448</v>
      </c>
      <c r="D7" s="27">
        <v>1578.4905660377358</v>
      </c>
      <c r="E7" s="26">
        <v>310381</v>
      </c>
      <c r="F7" s="27">
        <v>1494.3956439102071</v>
      </c>
      <c r="G7" s="26">
        <v>2351</v>
      </c>
      <c r="H7" s="27">
        <v>5010.869565217391</v>
      </c>
      <c r="I7" s="61"/>
    </row>
    <row r="8" spans="1:9" s="23" customFormat="1" ht="15.75" customHeight="1">
      <c r="A8" s="24">
        <v>6</v>
      </c>
      <c r="B8" s="25" t="s">
        <v>13</v>
      </c>
      <c r="C8" s="26">
        <v>2011</v>
      </c>
      <c r="D8" s="27">
        <v>22.10078931390407</v>
      </c>
      <c r="E8" s="26">
        <v>5736</v>
      </c>
      <c r="F8" s="27">
        <v>1.2175754367390152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/>
      <c r="D9" s="27"/>
      <c r="E9" s="26"/>
      <c r="F9" s="27"/>
      <c r="G9" s="26"/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903</v>
      </c>
      <c r="D10" s="27">
        <v>-1.4192139737991267</v>
      </c>
      <c r="E10" s="26">
        <v>67342</v>
      </c>
      <c r="F10" s="27">
        <v>-1.6028872426540424</v>
      </c>
      <c r="G10" s="26">
        <v>13</v>
      </c>
      <c r="H10" s="27">
        <v>-38.095238095238095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2223</v>
      </c>
      <c r="D11" s="27">
        <v>0.8620689655172413</v>
      </c>
      <c r="E11" s="26">
        <v>204193</v>
      </c>
      <c r="F11" s="27">
        <v>1.2309751623618066</v>
      </c>
      <c r="G11" s="26">
        <v>434</v>
      </c>
      <c r="H11" s="27">
        <v>39.1025641025641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4690</v>
      </c>
      <c r="D12" s="27">
        <v>-3.4383364216594607</v>
      </c>
      <c r="E12" s="26">
        <v>480144</v>
      </c>
      <c r="F12" s="27">
        <v>-1.5232653295622587</v>
      </c>
      <c r="G12" s="26">
        <v>892</v>
      </c>
      <c r="H12" s="27">
        <v>8.51581508515815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86</v>
      </c>
      <c r="D13" s="27">
        <v>-52.22222222222222</v>
      </c>
      <c r="E13" s="26">
        <v>2445</v>
      </c>
      <c r="F13" s="27">
        <v>-82.63987503550128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702</v>
      </c>
      <c r="D14" s="27">
        <v>-39.948674080410605</v>
      </c>
      <c r="E14" s="26">
        <v>1200</v>
      </c>
      <c r="F14" s="27">
        <v>-75.78203834510596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3131</v>
      </c>
      <c r="D15" s="27">
        <v>18.37429111531191</v>
      </c>
      <c r="E15" s="26">
        <v>165320</v>
      </c>
      <c r="F15" s="27">
        <v>22.03890303768501</v>
      </c>
      <c r="G15" s="26">
        <v>298</v>
      </c>
      <c r="H15" s="27">
        <v>-31.01851851851852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328</v>
      </c>
      <c r="D16" s="27">
        <v>-10.626702997275205</v>
      </c>
      <c r="E16" s="26">
        <v>735</v>
      </c>
      <c r="F16" s="27">
        <v>-12.914691943127963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78</v>
      </c>
      <c r="C17" s="26"/>
      <c r="D17" s="27"/>
      <c r="E17" s="26"/>
      <c r="F17" s="27"/>
      <c r="G17" s="26"/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2221</v>
      </c>
      <c r="D18" s="27">
        <v>-7.342511472674176</v>
      </c>
      <c r="E18" s="26">
        <v>97990</v>
      </c>
      <c r="F18" s="27">
        <v>1.5135347926529852</v>
      </c>
      <c r="G18" s="26">
        <v>443</v>
      </c>
      <c r="H18" s="27">
        <v>-5.944798301486199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1212</v>
      </c>
      <c r="D19" s="27">
        <v>-15.244755244755245</v>
      </c>
      <c r="E19" s="26">
        <v>104802</v>
      </c>
      <c r="F19" s="27">
        <v>-9.760801804749523</v>
      </c>
      <c r="G19" s="26">
        <v>197</v>
      </c>
      <c r="H19" s="27">
        <v>-9.63302752293578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10953</v>
      </c>
      <c r="D20" s="27">
        <v>2.1449221300009325</v>
      </c>
      <c r="E20" s="26">
        <v>825904</v>
      </c>
      <c r="F20" s="27">
        <v>1.0972654050481063</v>
      </c>
      <c r="G20" s="26">
        <v>2272</v>
      </c>
      <c r="H20" s="27">
        <v>1.2477718360071302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19345</v>
      </c>
      <c r="D21" s="27">
        <v>7.061818584315679</v>
      </c>
      <c r="E21" s="26">
        <v>1628778</v>
      </c>
      <c r="F21" s="27">
        <v>7.424372233643251</v>
      </c>
      <c r="G21" s="26">
        <v>33781</v>
      </c>
      <c r="H21" s="27">
        <v>10.92103102938762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5209</v>
      </c>
      <c r="D22" s="27">
        <v>-5.308125795309944</v>
      </c>
      <c r="E22" s="26">
        <v>422851</v>
      </c>
      <c r="F22" s="27">
        <v>-7.969233916690426</v>
      </c>
      <c r="G22" s="26">
        <v>576</v>
      </c>
      <c r="H22" s="27">
        <v>-15.789473684210526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2307</v>
      </c>
      <c r="D23" s="27">
        <v>-1.7043033659991478</v>
      </c>
      <c r="E23" s="26">
        <v>141062</v>
      </c>
      <c r="F23" s="27">
        <v>-3.043508144889683</v>
      </c>
      <c r="G23" s="26">
        <v>67</v>
      </c>
      <c r="H23" s="27">
        <v>-11.842105263157896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3730</v>
      </c>
      <c r="D24" s="27">
        <v>0.26881720430107525</v>
      </c>
      <c r="E24" s="26">
        <v>349897</v>
      </c>
      <c r="F24" s="27">
        <v>-1.3365779656381032</v>
      </c>
      <c r="G24" s="26">
        <v>460</v>
      </c>
      <c r="H24" s="27">
        <v>1.9955654101995566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1362</v>
      </c>
      <c r="D25" s="27">
        <v>-16.08133086876155</v>
      </c>
      <c r="E25" s="26">
        <v>6382</v>
      </c>
      <c r="F25" s="27">
        <v>0.694225307668034</v>
      </c>
      <c r="G25" s="26">
        <v>70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862</v>
      </c>
      <c r="D26" s="27">
        <v>12.679738562091503</v>
      </c>
      <c r="E26" s="26">
        <v>4659</v>
      </c>
      <c r="F26" s="27">
        <v>-9.814169570267131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1032</v>
      </c>
      <c r="D27" s="27">
        <v>31.46496815286624</v>
      </c>
      <c r="E27" s="26">
        <v>35552</v>
      </c>
      <c r="F27" s="27">
        <v>23.013044531331097</v>
      </c>
      <c r="G27" s="26">
        <v>189</v>
      </c>
      <c r="H27" s="27">
        <v>5.58659217877095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3004</v>
      </c>
      <c r="D28" s="27">
        <v>4.088704088704088</v>
      </c>
      <c r="E28" s="26">
        <v>220626</v>
      </c>
      <c r="F28" s="27">
        <v>15.063392144693678</v>
      </c>
      <c r="G28" s="26">
        <v>872</v>
      </c>
      <c r="H28" s="27">
        <v>-27.69485903814262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663</v>
      </c>
      <c r="D30" s="27">
        <v>-62.836322869955154</v>
      </c>
      <c r="E30" s="26">
        <v>23383</v>
      </c>
      <c r="F30" s="27">
        <v>-68.21580034797738</v>
      </c>
      <c r="G30" s="26">
        <v>204</v>
      </c>
      <c r="H30" s="27">
        <v>-27.659574468085108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5533</v>
      </c>
      <c r="D31" s="27">
        <v>39.61645218268988</v>
      </c>
      <c r="E31" s="26">
        <v>383124</v>
      </c>
      <c r="F31" s="27">
        <v>87.28167726608366</v>
      </c>
      <c r="G31" s="26">
        <v>1909</v>
      </c>
      <c r="H31" s="27">
        <v>7.549295774647887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26637</v>
      </c>
      <c r="D32" s="27">
        <v>1.1198845949434364</v>
      </c>
      <c r="E32" s="26">
        <v>2634629</v>
      </c>
      <c r="F32" s="27">
        <v>7.028866520474844</v>
      </c>
      <c r="G32" s="26">
        <v>15383</v>
      </c>
      <c r="H32" s="27">
        <v>-1.9191532772251976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1032</v>
      </c>
      <c r="D33" s="27">
        <v>5.3061224489795915</v>
      </c>
      <c r="E33" s="26">
        <v>1692</v>
      </c>
      <c r="F33" s="27">
        <v>60.37914691943128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4751</v>
      </c>
      <c r="D34" s="27">
        <v>-7.532113662903853</v>
      </c>
      <c r="E34" s="26">
        <v>255798</v>
      </c>
      <c r="F34" s="27">
        <v>-0.2320656180160925</v>
      </c>
      <c r="G34" s="26">
        <v>1102</v>
      </c>
      <c r="H34" s="27">
        <v>-10.114192495921696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482</v>
      </c>
      <c r="D35" s="27">
        <v>-10.408921933085502</v>
      </c>
      <c r="E35" s="26">
        <v>31178</v>
      </c>
      <c r="F35" s="27">
        <v>-7.150302272253492</v>
      </c>
      <c r="G35" s="26">
        <v>3</v>
      </c>
      <c r="H35" s="27">
        <v>-40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1703</v>
      </c>
      <c r="D36" s="27">
        <v>10.297927461139896</v>
      </c>
      <c r="E36" s="26">
        <v>127682</v>
      </c>
      <c r="F36" s="27">
        <v>68.03358513410365</v>
      </c>
      <c r="G36" s="26">
        <v>1525</v>
      </c>
      <c r="H36" s="27">
        <v>-1.0382868267358858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1524</v>
      </c>
      <c r="D37" s="27">
        <v>-0.1310615989515072</v>
      </c>
      <c r="E37" s="26">
        <v>55132</v>
      </c>
      <c r="F37" s="27">
        <v>4.561230489123219</v>
      </c>
      <c r="G37" s="26">
        <v>87</v>
      </c>
      <c r="H37" s="27">
        <v>8.75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7165</v>
      </c>
      <c r="D38" s="27">
        <v>-1.3085399449035813</v>
      </c>
      <c r="E38" s="26">
        <v>545769</v>
      </c>
      <c r="F38" s="27">
        <v>-4.089687737790423</v>
      </c>
      <c r="G38" s="26">
        <v>2139</v>
      </c>
      <c r="H38" s="27">
        <v>16.885245901639344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3510</v>
      </c>
      <c r="D39" s="27">
        <v>-5.973747656040718</v>
      </c>
      <c r="E39" s="26">
        <v>236689</v>
      </c>
      <c r="F39" s="27">
        <v>-8.427605311213593</v>
      </c>
      <c r="G39" s="26">
        <v>764</v>
      </c>
      <c r="H39" s="27">
        <v>-27.238095238095237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132020</v>
      </c>
      <c r="D40" s="28">
        <v>4.711294416243654</v>
      </c>
      <c r="E40" s="12">
        <f>SUM(E3:E39)</f>
        <v>10029805</v>
      </c>
      <c r="F40" s="28">
        <v>8.561466575948069</v>
      </c>
      <c r="G40" s="12">
        <f>SUM(G3:G39)</f>
        <v>78719</v>
      </c>
      <c r="H40" s="28">
        <v>8.685867344121059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61</v>
      </c>
      <c r="C1" s="63" t="str">
        <f>'Totali Maggio'!C1</f>
        <v>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574</v>
      </c>
      <c r="D3" s="48">
        <v>6.296296296296297</v>
      </c>
      <c r="E3" s="47">
        <v>318</v>
      </c>
      <c r="F3" s="48">
        <v>-3.6363636363636362</v>
      </c>
      <c r="G3" s="56">
        <v>316</v>
      </c>
      <c r="H3" s="48">
        <v>-4.242424242424242</v>
      </c>
      <c r="I3" s="47">
        <v>892</v>
      </c>
      <c r="J3" s="48">
        <v>2.528735632183908</v>
      </c>
      <c r="K3" s="47">
        <v>160</v>
      </c>
      <c r="L3" s="48">
        <v>31.147540983606557</v>
      </c>
      <c r="M3" s="49">
        <v>1052</v>
      </c>
      <c r="N3" s="50">
        <v>6.048387096774194</v>
      </c>
      <c r="O3" s="60"/>
    </row>
    <row r="4" spans="1:15" s="8" customFormat="1" ht="15.75" customHeight="1">
      <c r="A4" s="31">
        <v>2</v>
      </c>
      <c r="B4" s="41" t="s">
        <v>9</v>
      </c>
      <c r="C4" s="47">
        <v>589</v>
      </c>
      <c r="D4" s="48">
        <v>2.7923211169284468</v>
      </c>
      <c r="E4" s="47">
        <v>427</v>
      </c>
      <c r="F4" s="48">
        <v>-0.9280742459396751</v>
      </c>
      <c r="G4" s="56">
        <v>284</v>
      </c>
      <c r="H4" s="48">
        <v>-4.377104377104377</v>
      </c>
      <c r="I4" s="47">
        <v>1016</v>
      </c>
      <c r="J4" s="48">
        <v>1.1952191235059761</v>
      </c>
      <c r="K4" s="47">
        <v>724</v>
      </c>
      <c r="L4" s="48">
        <v>0</v>
      </c>
      <c r="M4" s="49">
        <v>1740</v>
      </c>
      <c r="N4" s="50">
        <v>0.6944444444444444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1247</v>
      </c>
      <c r="D5" s="48">
        <v>-10.864903502501788</v>
      </c>
      <c r="E5" s="47">
        <v>438</v>
      </c>
      <c r="F5" s="48">
        <v>-4.57516339869281</v>
      </c>
      <c r="G5" s="56">
        <v>234</v>
      </c>
      <c r="H5" s="48">
        <v>-34.45378151260504</v>
      </c>
      <c r="I5" s="47">
        <v>1685</v>
      </c>
      <c r="J5" s="48">
        <v>-9.311087190527449</v>
      </c>
      <c r="K5" s="47">
        <v>270</v>
      </c>
      <c r="L5" s="48">
        <v>-26.829268292682926</v>
      </c>
      <c r="M5" s="49">
        <v>1955</v>
      </c>
      <c r="N5" s="50">
        <v>-12.213740458015268</v>
      </c>
      <c r="O5" s="60"/>
    </row>
    <row r="6" spans="1:15" s="8" customFormat="1" ht="15.75" customHeight="1">
      <c r="A6" s="31">
        <v>4</v>
      </c>
      <c r="B6" s="41" t="s">
        <v>11</v>
      </c>
      <c r="C6" s="47">
        <v>566</v>
      </c>
      <c r="D6" s="48">
        <v>-1.048951048951049</v>
      </c>
      <c r="E6" s="47">
        <v>3638</v>
      </c>
      <c r="F6" s="48">
        <v>21.550283995990643</v>
      </c>
      <c r="G6" s="56">
        <v>3045</v>
      </c>
      <c r="H6" s="48">
        <v>17.79497098646035</v>
      </c>
      <c r="I6" s="47">
        <v>4204</v>
      </c>
      <c r="J6" s="48">
        <v>17.924263674614306</v>
      </c>
      <c r="K6" s="47">
        <v>310</v>
      </c>
      <c r="L6" s="48">
        <v>17.424242424242426</v>
      </c>
      <c r="M6" s="49">
        <v>4514</v>
      </c>
      <c r="N6" s="50">
        <v>17.88978845651606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1069</v>
      </c>
      <c r="D7" s="48">
        <v>1570.3125</v>
      </c>
      <c r="E7" s="47">
        <v>3379</v>
      </c>
      <c r="F7" s="48">
        <v>1581.0945273631842</v>
      </c>
      <c r="G7" s="56">
        <v>2786</v>
      </c>
      <c r="H7" s="48">
        <v>1782.4324324324325</v>
      </c>
      <c r="I7" s="47">
        <v>4448</v>
      </c>
      <c r="J7" s="48">
        <v>1578.4905660377358</v>
      </c>
      <c r="K7" s="47">
        <v>0</v>
      </c>
      <c r="L7" s="48"/>
      <c r="M7" s="49">
        <v>4448</v>
      </c>
      <c r="N7" s="50">
        <v>1578.4905660377358</v>
      </c>
      <c r="O7" s="60"/>
    </row>
    <row r="8" spans="1:15" s="8" customFormat="1" ht="15.75" customHeight="1">
      <c r="A8" s="31">
        <v>6</v>
      </c>
      <c r="B8" s="41" t="s">
        <v>13</v>
      </c>
      <c r="C8" s="47">
        <v>220</v>
      </c>
      <c r="D8" s="48">
        <v>7.317073170731708</v>
      </c>
      <c r="E8" s="47">
        <v>106</v>
      </c>
      <c r="F8" s="48">
        <v>-3.6363636363636362</v>
      </c>
      <c r="G8" s="56">
        <v>2</v>
      </c>
      <c r="H8" s="48">
        <v>-98.07692307692308</v>
      </c>
      <c r="I8" s="47">
        <v>326</v>
      </c>
      <c r="J8" s="48">
        <v>3.492063492063492</v>
      </c>
      <c r="K8" s="47">
        <v>1685</v>
      </c>
      <c r="L8" s="48">
        <v>26.5015015015015</v>
      </c>
      <c r="M8" s="49">
        <v>2011</v>
      </c>
      <c r="N8" s="50">
        <v>22.10078931390407</v>
      </c>
      <c r="O8" s="60"/>
    </row>
    <row r="9" spans="1:15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56"/>
      <c r="H9" s="48"/>
      <c r="I9" s="47"/>
      <c r="J9" s="48"/>
      <c r="K9" s="47"/>
      <c r="L9" s="48"/>
      <c r="M9" s="49"/>
      <c r="N9" s="50"/>
      <c r="O9" s="60"/>
    </row>
    <row r="10" spans="1:15" s="8" customFormat="1" ht="15.75" customHeight="1">
      <c r="A10" s="31">
        <v>8</v>
      </c>
      <c r="B10" s="41" t="s">
        <v>15</v>
      </c>
      <c r="C10" s="47">
        <v>616</v>
      </c>
      <c r="D10" s="48">
        <v>3.0100334448160537</v>
      </c>
      <c r="E10" s="47">
        <v>117</v>
      </c>
      <c r="F10" s="48">
        <v>7.339449541284404</v>
      </c>
      <c r="G10" s="56">
        <v>106</v>
      </c>
      <c r="H10" s="48">
        <v>4.9504950495049505</v>
      </c>
      <c r="I10" s="47">
        <v>733</v>
      </c>
      <c r="J10" s="48">
        <v>3.6775106082036775</v>
      </c>
      <c r="K10" s="47">
        <v>170</v>
      </c>
      <c r="L10" s="48">
        <v>-18.660287081339714</v>
      </c>
      <c r="M10" s="49">
        <v>903</v>
      </c>
      <c r="N10" s="50">
        <v>-1.4192139737991267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1583</v>
      </c>
      <c r="D11" s="48">
        <v>-0.12618296529968454</v>
      </c>
      <c r="E11" s="47">
        <v>357</v>
      </c>
      <c r="F11" s="48">
        <v>30.291970802919707</v>
      </c>
      <c r="G11" s="56">
        <v>320</v>
      </c>
      <c r="H11" s="48">
        <v>40.969162995594715</v>
      </c>
      <c r="I11" s="47">
        <v>1940</v>
      </c>
      <c r="J11" s="48">
        <v>4.357181280258203</v>
      </c>
      <c r="K11" s="47">
        <v>283</v>
      </c>
      <c r="L11" s="48">
        <v>-17.971014492753625</v>
      </c>
      <c r="M11" s="49">
        <v>2223</v>
      </c>
      <c r="N11" s="50">
        <v>0.8620689655172413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3595</v>
      </c>
      <c r="D12" s="48">
        <v>-0.4430905566325118</v>
      </c>
      <c r="E12" s="47">
        <v>937</v>
      </c>
      <c r="F12" s="48">
        <v>-8.585365853658537</v>
      </c>
      <c r="G12" s="56">
        <v>814</v>
      </c>
      <c r="H12" s="48">
        <v>-9.253065774804906</v>
      </c>
      <c r="I12" s="47">
        <v>4532</v>
      </c>
      <c r="J12" s="48">
        <v>-2.243313201035375</v>
      </c>
      <c r="K12" s="47">
        <v>158</v>
      </c>
      <c r="L12" s="48">
        <v>-28.506787330316744</v>
      </c>
      <c r="M12" s="49">
        <v>4690</v>
      </c>
      <c r="N12" s="50">
        <v>-3.4383364216594607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65</v>
      </c>
      <c r="D13" s="48">
        <v>-46.721311475409834</v>
      </c>
      <c r="E13" s="47">
        <v>0</v>
      </c>
      <c r="F13" s="48" t="s">
        <v>51</v>
      </c>
      <c r="G13" s="56">
        <v>0</v>
      </c>
      <c r="H13" s="48"/>
      <c r="I13" s="47">
        <v>65</v>
      </c>
      <c r="J13" s="48">
        <v>-63.888888888888886</v>
      </c>
      <c r="K13" s="47">
        <v>21</v>
      </c>
      <c r="L13" s="48"/>
      <c r="M13" s="49">
        <v>86</v>
      </c>
      <c r="N13" s="50">
        <v>-52.22222222222222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</v>
      </c>
      <c r="D14" s="48">
        <v>-98.84393063583815</v>
      </c>
      <c r="E14" s="47">
        <v>15</v>
      </c>
      <c r="F14" s="48">
        <v>-71.15384615384616</v>
      </c>
      <c r="G14" s="56">
        <v>14</v>
      </c>
      <c r="H14" s="48">
        <v>-72</v>
      </c>
      <c r="I14" s="47">
        <v>17</v>
      </c>
      <c r="J14" s="48">
        <v>-92.44444444444444</v>
      </c>
      <c r="K14" s="47">
        <v>685</v>
      </c>
      <c r="L14" s="48">
        <v>-27.4364406779661</v>
      </c>
      <c r="M14" s="49">
        <v>702</v>
      </c>
      <c r="N14" s="50">
        <v>-39.948674080410605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725</v>
      </c>
      <c r="D15" s="48">
        <v>25.215889464594127</v>
      </c>
      <c r="E15" s="47">
        <v>1736</v>
      </c>
      <c r="F15" s="48">
        <v>21.05997210599721</v>
      </c>
      <c r="G15" s="56">
        <v>0</v>
      </c>
      <c r="H15" s="48"/>
      <c r="I15" s="47">
        <v>2461</v>
      </c>
      <c r="J15" s="48">
        <v>22.255340288127172</v>
      </c>
      <c r="K15" s="47">
        <v>670</v>
      </c>
      <c r="L15" s="48">
        <v>6.012658227848101</v>
      </c>
      <c r="M15" s="49">
        <v>3131</v>
      </c>
      <c r="N15" s="50">
        <v>18.37429111531191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128</v>
      </c>
      <c r="D16" s="48">
        <v>-9.21985815602837</v>
      </c>
      <c r="E16" s="47">
        <v>0</v>
      </c>
      <c r="F16" s="48"/>
      <c r="G16" s="56">
        <v>0</v>
      </c>
      <c r="H16" s="48"/>
      <c r="I16" s="47">
        <v>128</v>
      </c>
      <c r="J16" s="48">
        <v>-9.21985815602837</v>
      </c>
      <c r="K16" s="47">
        <v>200</v>
      </c>
      <c r="L16" s="48">
        <v>-11.504424778761061</v>
      </c>
      <c r="M16" s="49">
        <v>328</v>
      </c>
      <c r="N16" s="50">
        <v>-10.626702997275205</v>
      </c>
      <c r="O16" s="60"/>
    </row>
    <row r="17" spans="1:15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56"/>
      <c r="H17" s="48"/>
      <c r="I17" s="47"/>
      <c r="J17" s="48"/>
      <c r="K17" s="47"/>
      <c r="L17" s="48"/>
      <c r="M17" s="49"/>
      <c r="N17" s="50"/>
      <c r="O17" s="60"/>
    </row>
    <row r="18" spans="1:15" s="8" customFormat="1" ht="15.75" customHeight="1">
      <c r="A18" s="31">
        <v>16</v>
      </c>
      <c r="B18" s="41" t="s">
        <v>22</v>
      </c>
      <c r="C18" s="47">
        <v>899</v>
      </c>
      <c r="D18" s="48">
        <v>7.923169267707083</v>
      </c>
      <c r="E18" s="47">
        <v>617</v>
      </c>
      <c r="F18" s="48">
        <v>-11.857142857142858</v>
      </c>
      <c r="G18" s="56">
        <v>614</v>
      </c>
      <c r="H18" s="48">
        <v>-9.705882352941176</v>
      </c>
      <c r="I18" s="47">
        <v>1516</v>
      </c>
      <c r="J18" s="48">
        <v>-1.1089367253750815</v>
      </c>
      <c r="K18" s="47">
        <v>705</v>
      </c>
      <c r="L18" s="48">
        <v>-18.40277777777778</v>
      </c>
      <c r="M18" s="49">
        <v>2221</v>
      </c>
      <c r="N18" s="50">
        <v>-7.342511472674176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862</v>
      </c>
      <c r="D19" s="48">
        <v>-21.77858439201452</v>
      </c>
      <c r="E19" s="47">
        <v>282</v>
      </c>
      <c r="F19" s="48">
        <v>8.461538461538462</v>
      </c>
      <c r="G19" s="56">
        <v>282</v>
      </c>
      <c r="H19" s="48">
        <v>13.709677419354838</v>
      </c>
      <c r="I19" s="47">
        <v>1144</v>
      </c>
      <c r="J19" s="48">
        <v>-16.005873715124817</v>
      </c>
      <c r="K19" s="47">
        <v>68</v>
      </c>
      <c r="L19" s="48">
        <v>0</v>
      </c>
      <c r="M19" s="49">
        <v>1212</v>
      </c>
      <c r="N19" s="50">
        <v>-15.244755244755245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5684</v>
      </c>
      <c r="D20" s="48">
        <v>3.2891150281664547</v>
      </c>
      <c r="E20" s="47">
        <v>2394</v>
      </c>
      <c r="F20" s="48">
        <v>-7.388781431334623</v>
      </c>
      <c r="G20" s="56">
        <v>2250</v>
      </c>
      <c r="H20" s="48">
        <v>-6.171809841534612</v>
      </c>
      <c r="I20" s="47">
        <v>8078</v>
      </c>
      <c r="J20" s="48">
        <v>-0.12363996043521266</v>
      </c>
      <c r="K20" s="47">
        <v>2875</v>
      </c>
      <c r="L20" s="48">
        <v>9.108159392789373</v>
      </c>
      <c r="M20" s="49">
        <v>10953</v>
      </c>
      <c r="N20" s="50">
        <v>2.1449221300009325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3155</v>
      </c>
      <c r="D21" s="48">
        <v>-5.764635603345281</v>
      </c>
      <c r="E21" s="47">
        <v>16190</v>
      </c>
      <c r="F21" s="48">
        <v>12.50868658790827</v>
      </c>
      <c r="G21" s="56">
        <v>10162</v>
      </c>
      <c r="H21" s="48">
        <v>7.454795389658454</v>
      </c>
      <c r="I21" s="47">
        <v>19345</v>
      </c>
      <c r="J21" s="48">
        <v>9.059645957830647</v>
      </c>
      <c r="K21" s="47">
        <v>0</v>
      </c>
      <c r="L21" s="48" t="s">
        <v>51</v>
      </c>
      <c r="M21" s="49">
        <v>19345</v>
      </c>
      <c r="N21" s="50">
        <v>7.061818584315679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2492</v>
      </c>
      <c r="D22" s="48">
        <v>-5.355108241549563</v>
      </c>
      <c r="E22" s="47">
        <v>1811</v>
      </c>
      <c r="F22" s="48">
        <v>-11.744639376218323</v>
      </c>
      <c r="G22" s="56">
        <v>1623</v>
      </c>
      <c r="H22" s="48">
        <v>-14.126984126984127</v>
      </c>
      <c r="I22" s="47">
        <v>4303</v>
      </c>
      <c r="J22" s="48">
        <v>-8.15368196371398</v>
      </c>
      <c r="K22" s="47">
        <v>906</v>
      </c>
      <c r="L22" s="48">
        <v>11.029411764705882</v>
      </c>
      <c r="M22" s="49">
        <v>5209</v>
      </c>
      <c r="N22" s="50">
        <v>-5.308125795309944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711</v>
      </c>
      <c r="D23" s="48">
        <v>-25.627615062761507</v>
      </c>
      <c r="E23" s="47">
        <v>692</v>
      </c>
      <c r="F23" s="48">
        <v>11.793214862681745</v>
      </c>
      <c r="G23" s="56">
        <v>612</v>
      </c>
      <c r="H23" s="48">
        <v>19.06614785992218</v>
      </c>
      <c r="I23" s="47">
        <v>1403</v>
      </c>
      <c r="J23" s="48">
        <v>-10.920634920634921</v>
      </c>
      <c r="K23" s="47">
        <v>904</v>
      </c>
      <c r="L23" s="48">
        <v>17.098445595854923</v>
      </c>
      <c r="M23" s="49">
        <v>2307</v>
      </c>
      <c r="N23" s="50">
        <v>-1.7043033659991478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2741</v>
      </c>
      <c r="D24" s="48">
        <v>-4.92542490461325</v>
      </c>
      <c r="E24" s="47">
        <v>756</v>
      </c>
      <c r="F24" s="48">
        <v>15.068493150684931</v>
      </c>
      <c r="G24" s="56">
        <v>670</v>
      </c>
      <c r="H24" s="48">
        <v>20.938628158844764</v>
      </c>
      <c r="I24" s="47">
        <v>3497</v>
      </c>
      <c r="J24" s="48">
        <v>-1.2146892655367232</v>
      </c>
      <c r="K24" s="47">
        <v>233</v>
      </c>
      <c r="L24" s="48">
        <v>29.444444444444443</v>
      </c>
      <c r="M24" s="49">
        <v>3730</v>
      </c>
      <c r="N24" s="50">
        <v>0.26881720430107525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209</v>
      </c>
      <c r="D25" s="48">
        <v>-57.17213114754098</v>
      </c>
      <c r="E25" s="47">
        <v>149</v>
      </c>
      <c r="F25" s="48">
        <v>37.96296296296296</v>
      </c>
      <c r="G25" s="56">
        <v>12</v>
      </c>
      <c r="H25" s="48">
        <v>-86.04651162790698</v>
      </c>
      <c r="I25" s="47">
        <v>358</v>
      </c>
      <c r="J25" s="48">
        <v>-39.93288590604027</v>
      </c>
      <c r="K25" s="47">
        <v>1004</v>
      </c>
      <c r="L25" s="48">
        <v>-2.239532619279455</v>
      </c>
      <c r="M25" s="49">
        <v>1362</v>
      </c>
      <c r="N25" s="50">
        <v>-16.08133086876155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189</v>
      </c>
      <c r="D26" s="48">
        <v>9.883720930232558</v>
      </c>
      <c r="E26" s="47">
        <v>56</v>
      </c>
      <c r="F26" s="48">
        <v>33.333333333333336</v>
      </c>
      <c r="G26" s="56">
        <v>44</v>
      </c>
      <c r="H26" s="48">
        <v>91.30434782608695</v>
      </c>
      <c r="I26" s="47">
        <v>245</v>
      </c>
      <c r="J26" s="48">
        <v>14.485981308411215</v>
      </c>
      <c r="K26" s="47">
        <v>617</v>
      </c>
      <c r="L26" s="48">
        <v>11.978221415607985</v>
      </c>
      <c r="M26" s="49">
        <v>862</v>
      </c>
      <c r="N26" s="50">
        <v>12.679738562091503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325</v>
      </c>
      <c r="D27" s="48">
        <v>3.5031847133757963</v>
      </c>
      <c r="E27" s="47">
        <v>240</v>
      </c>
      <c r="F27" s="48">
        <v>12.67605633802817</v>
      </c>
      <c r="G27" s="56">
        <v>216</v>
      </c>
      <c r="H27" s="48">
        <v>2.857142857142857</v>
      </c>
      <c r="I27" s="47">
        <v>565</v>
      </c>
      <c r="J27" s="48">
        <v>7.2106261859582546</v>
      </c>
      <c r="K27" s="47">
        <v>467</v>
      </c>
      <c r="L27" s="48">
        <v>81.0077519379845</v>
      </c>
      <c r="M27" s="49">
        <v>1032</v>
      </c>
      <c r="N27" s="50">
        <v>31.46496815286624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695</v>
      </c>
      <c r="D28" s="48">
        <v>-13.449564134495642</v>
      </c>
      <c r="E28" s="47">
        <v>1890</v>
      </c>
      <c r="F28" s="48">
        <v>14.061557030778516</v>
      </c>
      <c r="G28" s="56">
        <v>0</v>
      </c>
      <c r="H28" s="48"/>
      <c r="I28" s="47">
        <v>2585</v>
      </c>
      <c r="J28" s="48">
        <v>5.08130081300813</v>
      </c>
      <c r="K28" s="47">
        <v>419</v>
      </c>
      <c r="L28" s="48">
        <v>-1.6431924882629108</v>
      </c>
      <c r="M28" s="49">
        <v>3004</v>
      </c>
      <c r="N28" s="50">
        <v>4.088704088704088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214</v>
      </c>
      <c r="D30" s="48">
        <v>-30.51948051948052</v>
      </c>
      <c r="E30" s="47">
        <v>196</v>
      </c>
      <c r="F30" s="48">
        <v>-84.66353677621284</v>
      </c>
      <c r="G30" s="56">
        <v>84</v>
      </c>
      <c r="H30" s="48">
        <v>-92</v>
      </c>
      <c r="I30" s="47">
        <v>410</v>
      </c>
      <c r="J30" s="48">
        <v>-74.14880201765448</v>
      </c>
      <c r="K30" s="47">
        <v>253</v>
      </c>
      <c r="L30" s="48">
        <v>27.77777777777778</v>
      </c>
      <c r="M30" s="49">
        <v>663</v>
      </c>
      <c r="N30" s="50">
        <v>-62.836322869955154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762</v>
      </c>
      <c r="D31" s="48">
        <v>240.17857142857142</v>
      </c>
      <c r="E31" s="47">
        <v>2721</v>
      </c>
      <c r="F31" s="48">
        <v>47.71986970684039</v>
      </c>
      <c r="G31" s="56">
        <v>2417</v>
      </c>
      <c r="H31" s="48">
        <v>48.55562384757222</v>
      </c>
      <c r="I31" s="47">
        <v>3483</v>
      </c>
      <c r="J31" s="48">
        <v>68.58664085188771</v>
      </c>
      <c r="K31" s="47">
        <v>2050</v>
      </c>
      <c r="L31" s="48">
        <v>8.065366367949395</v>
      </c>
      <c r="M31" s="49">
        <v>5533</v>
      </c>
      <c r="N31" s="50">
        <v>39.61645218268988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12521</v>
      </c>
      <c r="D32" s="48">
        <v>-5.5232777484343165</v>
      </c>
      <c r="E32" s="47">
        <v>14116</v>
      </c>
      <c r="F32" s="48">
        <v>7.846283138513256</v>
      </c>
      <c r="G32" s="56">
        <v>9197</v>
      </c>
      <c r="H32" s="48">
        <v>3.581484401396554</v>
      </c>
      <c r="I32" s="47">
        <v>26637</v>
      </c>
      <c r="J32" s="48">
        <v>1.1198845949434364</v>
      </c>
      <c r="K32" s="47">
        <v>0</v>
      </c>
      <c r="L32" s="48"/>
      <c r="M32" s="49">
        <v>26637</v>
      </c>
      <c r="N32" s="50">
        <v>1.1198845949434364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40</v>
      </c>
      <c r="D33" s="48">
        <v>166.66666666666666</v>
      </c>
      <c r="E33" s="47">
        <v>40</v>
      </c>
      <c r="F33" s="48">
        <v>3900</v>
      </c>
      <c r="G33" s="56">
        <v>40</v>
      </c>
      <c r="H33" s="48"/>
      <c r="I33" s="47">
        <v>80</v>
      </c>
      <c r="J33" s="48">
        <v>400</v>
      </c>
      <c r="K33" s="47">
        <v>952</v>
      </c>
      <c r="L33" s="48">
        <v>-1.2448132780082988</v>
      </c>
      <c r="M33" s="49">
        <v>1032</v>
      </c>
      <c r="N33" s="50">
        <v>5.3061224489795915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1687</v>
      </c>
      <c r="D34" s="48">
        <v>-12.363636363636363</v>
      </c>
      <c r="E34" s="47">
        <v>1976</v>
      </c>
      <c r="F34" s="48">
        <v>4.883227176220807</v>
      </c>
      <c r="G34" s="56">
        <v>1871</v>
      </c>
      <c r="H34" s="48">
        <v>1.0259179265658747</v>
      </c>
      <c r="I34" s="47">
        <v>3663</v>
      </c>
      <c r="J34" s="48">
        <v>-3.8330270412181675</v>
      </c>
      <c r="K34" s="47">
        <v>1088</v>
      </c>
      <c r="L34" s="48">
        <v>-18.133935289691497</v>
      </c>
      <c r="M34" s="49">
        <v>4751</v>
      </c>
      <c r="N34" s="50">
        <v>-7.532113662903853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437</v>
      </c>
      <c r="D35" s="48">
        <v>-1.797752808988764</v>
      </c>
      <c r="E35" s="47">
        <v>7</v>
      </c>
      <c r="F35" s="48">
        <v>-85.71428571428571</v>
      </c>
      <c r="G35" s="56">
        <v>7</v>
      </c>
      <c r="H35" s="48">
        <v>-84.44444444444444</v>
      </c>
      <c r="I35" s="47">
        <v>444</v>
      </c>
      <c r="J35" s="48">
        <v>-10.121457489878543</v>
      </c>
      <c r="K35" s="47">
        <v>38</v>
      </c>
      <c r="L35" s="48">
        <v>-13.636363636363637</v>
      </c>
      <c r="M35" s="49">
        <v>482</v>
      </c>
      <c r="N35" s="50">
        <v>-10.408921933085502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124</v>
      </c>
      <c r="D36" s="48"/>
      <c r="E36" s="47">
        <v>1025</v>
      </c>
      <c r="F36" s="48">
        <v>25.921375921375923</v>
      </c>
      <c r="G36" s="56">
        <v>0</v>
      </c>
      <c r="H36" s="48"/>
      <c r="I36" s="47">
        <v>1149</v>
      </c>
      <c r="J36" s="48">
        <v>41.154791154791155</v>
      </c>
      <c r="K36" s="47">
        <v>554</v>
      </c>
      <c r="L36" s="48">
        <v>-24.10958904109589</v>
      </c>
      <c r="M36" s="49">
        <v>1703</v>
      </c>
      <c r="N36" s="50">
        <v>10.297927461139896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584</v>
      </c>
      <c r="D37" s="48">
        <v>31.53153153153153</v>
      </c>
      <c r="E37" s="47">
        <v>330</v>
      </c>
      <c r="F37" s="48">
        <v>-9.836065573770492</v>
      </c>
      <c r="G37" s="56">
        <v>303</v>
      </c>
      <c r="H37" s="48">
        <v>7.067137809187279</v>
      </c>
      <c r="I37" s="47">
        <v>914</v>
      </c>
      <c r="J37" s="48">
        <v>12.839506172839506</v>
      </c>
      <c r="K37" s="47">
        <v>610</v>
      </c>
      <c r="L37" s="48">
        <v>-14.804469273743017</v>
      </c>
      <c r="M37" s="49">
        <v>1524</v>
      </c>
      <c r="N37" s="50">
        <v>-0.1310615989515072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1960</v>
      </c>
      <c r="D38" s="48">
        <v>-13.61833406787131</v>
      </c>
      <c r="E38" s="47">
        <v>4632</v>
      </c>
      <c r="F38" s="48">
        <v>4.9150622876557195</v>
      </c>
      <c r="G38" s="56">
        <v>4007</v>
      </c>
      <c r="H38" s="48">
        <v>-1.741049534085336</v>
      </c>
      <c r="I38" s="47">
        <v>6592</v>
      </c>
      <c r="J38" s="48">
        <v>-1.3764213046080191</v>
      </c>
      <c r="K38" s="47">
        <v>573</v>
      </c>
      <c r="L38" s="48">
        <v>-0.5208333333333334</v>
      </c>
      <c r="M38" s="49">
        <v>7165</v>
      </c>
      <c r="N38" s="50">
        <v>-1.3085399449035813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1048</v>
      </c>
      <c r="D39" s="48">
        <v>-4.640582347588717</v>
      </c>
      <c r="E39" s="47">
        <v>2119</v>
      </c>
      <c r="F39" s="48">
        <v>-7.869565217391305</v>
      </c>
      <c r="G39" s="56">
        <v>1561</v>
      </c>
      <c r="H39" s="48">
        <v>-11.90744920993228</v>
      </c>
      <c r="I39" s="47">
        <v>3167</v>
      </c>
      <c r="J39" s="48">
        <v>-6.825536922624301</v>
      </c>
      <c r="K39" s="47">
        <v>343</v>
      </c>
      <c r="L39" s="48">
        <v>2.694610778443114</v>
      </c>
      <c r="M39" s="49">
        <v>3510</v>
      </c>
      <c r="N39" s="50">
        <v>-5.973747656040718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48318</v>
      </c>
      <c r="D40" s="50">
        <v>-1.7507472701762945</v>
      </c>
      <c r="E40" s="12">
        <f>SUM(E3:E39)</f>
        <v>63707</v>
      </c>
      <c r="F40" s="50">
        <v>12.16613553532757</v>
      </c>
      <c r="G40" s="13">
        <f>SUM(G3:G39)</f>
        <v>43893</v>
      </c>
      <c r="H40" s="48">
        <v>7.734033675322763</v>
      </c>
      <c r="I40" s="12">
        <f>SUM(I3:I39)</f>
        <v>112025</v>
      </c>
      <c r="J40" s="50">
        <v>5.7078961274250775</v>
      </c>
      <c r="K40" s="12">
        <f>SUM(K3:K39)</f>
        <v>19995</v>
      </c>
      <c r="L40" s="50">
        <v>-0.5421806605650616</v>
      </c>
      <c r="M40" s="12">
        <f>SUM(M3:M39)</f>
        <v>132020</v>
      </c>
      <c r="N40" s="50">
        <v>4.711294416243654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62</v>
      </c>
      <c r="C1" s="63" t="str">
        <f>'Totali Maggio'!C1</f>
        <v>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53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56531</v>
      </c>
      <c r="D3" s="48">
        <v>17.991692930642234</v>
      </c>
      <c r="E3" s="47">
        <v>43353</v>
      </c>
      <c r="F3" s="48">
        <v>9.218017836448833</v>
      </c>
      <c r="G3" s="56">
        <v>43366</v>
      </c>
      <c r="H3" s="48">
        <v>9.250768378092406</v>
      </c>
      <c r="I3" s="47">
        <v>1023</v>
      </c>
      <c r="J3" s="48">
        <v>102.57425742574257</v>
      </c>
      <c r="K3" s="47">
        <v>100907</v>
      </c>
      <c r="L3" s="48">
        <v>14.523890591306321</v>
      </c>
      <c r="M3" s="47">
        <v>170</v>
      </c>
      <c r="N3" s="48">
        <v>42.857142857142854</v>
      </c>
      <c r="O3" s="49">
        <v>101077</v>
      </c>
      <c r="P3" s="50">
        <v>14.562105430187353</v>
      </c>
      <c r="Q3" s="60"/>
    </row>
    <row r="4" spans="1:17" s="8" customFormat="1" ht="15.75" customHeight="1">
      <c r="A4" s="31">
        <v>2</v>
      </c>
      <c r="B4" s="41" t="s">
        <v>9</v>
      </c>
      <c r="C4" s="47">
        <v>17573</v>
      </c>
      <c r="D4" s="48">
        <v>-2.6965669988925804</v>
      </c>
      <c r="E4" s="47">
        <v>25358</v>
      </c>
      <c r="F4" s="48">
        <v>4.573384469462658</v>
      </c>
      <c r="G4" s="56">
        <v>18322</v>
      </c>
      <c r="H4" s="48">
        <v>-4.687093585808666</v>
      </c>
      <c r="I4" s="47">
        <v>1480</v>
      </c>
      <c r="J4" s="48">
        <v>-44.066515495086925</v>
      </c>
      <c r="K4" s="47">
        <v>44411</v>
      </c>
      <c r="L4" s="48">
        <v>-1.2100989878767656</v>
      </c>
      <c r="M4" s="47">
        <v>647</v>
      </c>
      <c r="N4" s="48">
        <v>-27.547592385218366</v>
      </c>
      <c r="O4" s="49">
        <v>45058</v>
      </c>
      <c r="P4" s="50">
        <v>-1.7230849764439016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109039</v>
      </c>
      <c r="D5" s="48">
        <v>-7.987848613982532</v>
      </c>
      <c r="E5" s="47">
        <v>31554</v>
      </c>
      <c r="F5" s="48">
        <v>-9.65469850541144</v>
      </c>
      <c r="G5" s="56">
        <v>21928</v>
      </c>
      <c r="H5" s="48">
        <v>-20.888953026913917</v>
      </c>
      <c r="I5" s="47">
        <v>3120</v>
      </c>
      <c r="J5" s="48">
        <v>-25.943508188939</v>
      </c>
      <c r="K5" s="47">
        <v>143713</v>
      </c>
      <c r="L5" s="48">
        <v>-8.836999822384614</v>
      </c>
      <c r="M5" s="47">
        <v>362</v>
      </c>
      <c r="N5" s="48">
        <v>-56.3855421686747</v>
      </c>
      <c r="O5" s="49">
        <v>144075</v>
      </c>
      <c r="P5" s="50">
        <v>-9.086033040120146</v>
      </c>
      <c r="Q5" s="60"/>
    </row>
    <row r="6" spans="1:17" s="8" customFormat="1" ht="15.75" customHeight="1">
      <c r="A6" s="31">
        <v>4</v>
      </c>
      <c r="B6" s="41" t="s">
        <v>11</v>
      </c>
      <c r="C6" s="47">
        <v>41014</v>
      </c>
      <c r="D6" s="48">
        <v>4.1757683515367034</v>
      </c>
      <c r="E6" s="47">
        <v>324216</v>
      </c>
      <c r="F6" s="48">
        <v>34.10155975331825</v>
      </c>
      <c r="G6" s="56">
        <v>288304</v>
      </c>
      <c r="H6" s="48">
        <v>34.38490509751277</v>
      </c>
      <c r="I6" s="47">
        <v>2747</v>
      </c>
      <c r="J6" s="48">
        <v>33.47910592808552</v>
      </c>
      <c r="K6" s="47">
        <v>367977</v>
      </c>
      <c r="L6" s="48">
        <v>29.93675780463776</v>
      </c>
      <c r="M6" s="47">
        <v>543</v>
      </c>
      <c r="N6" s="48">
        <v>69.6875</v>
      </c>
      <c r="O6" s="49">
        <v>368520</v>
      </c>
      <c r="P6" s="50">
        <v>29.9816236768871</v>
      </c>
      <c r="Q6" s="60"/>
    </row>
    <row r="7" spans="1:17" s="8" customFormat="1" ht="15.75" customHeight="1">
      <c r="A7" s="31">
        <v>5</v>
      </c>
      <c r="B7" s="41" t="s">
        <v>12</v>
      </c>
      <c r="C7" s="47">
        <v>94182</v>
      </c>
      <c r="D7" s="48">
        <v>1677.6896942242356</v>
      </c>
      <c r="E7" s="47">
        <v>209726</v>
      </c>
      <c r="F7" s="48">
        <v>1408.820143884892</v>
      </c>
      <c r="G7" s="56">
        <v>158789</v>
      </c>
      <c r="H7" s="48">
        <v>1662.9510380814922</v>
      </c>
      <c r="I7" s="47">
        <v>6473</v>
      </c>
      <c r="J7" s="48">
        <v>2306.3197026022303</v>
      </c>
      <c r="K7" s="47">
        <v>310381</v>
      </c>
      <c r="L7" s="48">
        <v>1494.3956439102071</v>
      </c>
      <c r="M7" s="47">
        <v>0</v>
      </c>
      <c r="N7" s="48"/>
      <c r="O7" s="49">
        <v>310381</v>
      </c>
      <c r="P7" s="50">
        <v>1494.3956439102071</v>
      </c>
      <c r="Q7" s="60"/>
    </row>
    <row r="8" spans="1:17" s="8" customFormat="1" ht="15.75" customHeight="1">
      <c r="A8" s="31">
        <v>6</v>
      </c>
      <c r="B8" s="41" t="s">
        <v>13</v>
      </c>
      <c r="C8" s="47">
        <v>4158</v>
      </c>
      <c r="D8" s="48">
        <v>13.793103448275861</v>
      </c>
      <c r="E8" s="47">
        <v>915</v>
      </c>
      <c r="F8" s="48">
        <v>-14.645522388059701</v>
      </c>
      <c r="G8" s="56">
        <v>885</v>
      </c>
      <c r="H8" s="48">
        <v>-9.601634320735444</v>
      </c>
      <c r="I8" s="47">
        <v>0</v>
      </c>
      <c r="J8" s="48" t="s">
        <v>51</v>
      </c>
      <c r="K8" s="47">
        <v>5073</v>
      </c>
      <c r="L8" s="48">
        <v>6.642842127391213</v>
      </c>
      <c r="M8" s="47">
        <v>663</v>
      </c>
      <c r="N8" s="48">
        <v>-27.142857142857142</v>
      </c>
      <c r="O8" s="49">
        <v>5736</v>
      </c>
      <c r="P8" s="50">
        <v>1.2175754367390152</v>
      </c>
      <c r="Q8" s="60"/>
    </row>
    <row r="9" spans="1:17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56"/>
      <c r="H9" s="48"/>
      <c r="I9" s="47"/>
      <c r="J9" s="48"/>
      <c r="K9" s="47"/>
      <c r="L9" s="48"/>
      <c r="M9" s="47"/>
      <c r="N9" s="48"/>
      <c r="O9" s="49"/>
      <c r="P9" s="50"/>
      <c r="Q9" s="60"/>
    </row>
    <row r="10" spans="1:17" s="8" customFormat="1" ht="15.75" customHeight="1">
      <c r="A10" s="31">
        <v>8</v>
      </c>
      <c r="B10" s="41" t="s">
        <v>15</v>
      </c>
      <c r="C10" s="47">
        <v>53566</v>
      </c>
      <c r="D10" s="48">
        <v>-6.925910480956352</v>
      </c>
      <c r="E10" s="47">
        <v>12687</v>
      </c>
      <c r="F10" s="48">
        <v>29.777004909983635</v>
      </c>
      <c r="G10" s="56">
        <v>12031</v>
      </c>
      <c r="H10" s="48">
        <v>26.708794102159032</v>
      </c>
      <c r="I10" s="47">
        <v>840</v>
      </c>
      <c r="J10" s="48">
        <v>-12.225705329153605</v>
      </c>
      <c r="K10" s="47">
        <v>67093</v>
      </c>
      <c r="L10" s="48">
        <v>-1.745624954235923</v>
      </c>
      <c r="M10" s="47">
        <v>249</v>
      </c>
      <c r="N10" s="48">
        <v>61.688311688311686</v>
      </c>
      <c r="O10" s="49">
        <v>67342</v>
      </c>
      <c r="P10" s="50">
        <v>-1.6028872426540424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181477</v>
      </c>
      <c r="D11" s="48">
        <v>-2.4479791002574838</v>
      </c>
      <c r="E11" s="47">
        <v>21291</v>
      </c>
      <c r="F11" s="48">
        <v>46.038822964538035</v>
      </c>
      <c r="G11" s="56">
        <v>19641</v>
      </c>
      <c r="H11" s="48">
        <v>64.07150613983794</v>
      </c>
      <c r="I11" s="47">
        <v>1126</v>
      </c>
      <c r="J11" s="48">
        <v>23.194748358862146</v>
      </c>
      <c r="K11" s="47">
        <v>203894</v>
      </c>
      <c r="L11" s="48">
        <v>1.1760385859748714</v>
      </c>
      <c r="M11" s="47">
        <v>299</v>
      </c>
      <c r="N11" s="48">
        <v>60.75268817204301</v>
      </c>
      <c r="O11" s="49">
        <v>204193</v>
      </c>
      <c r="P11" s="50">
        <v>1.2309751623618066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367121</v>
      </c>
      <c r="D12" s="48">
        <v>-1.0871439502527238</v>
      </c>
      <c r="E12" s="47">
        <v>111088</v>
      </c>
      <c r="F12" s="48">
        <v>-2.197492604592196</v>
      </c>
      <c r="G12" s="56">
        <v>101770</v>
      </c>
      <c r="H12" s="48">
        <v>-1.942458520417012</v>
      </c>
      <c r="I12" s="47">
        <v>1655</v>
      </c>
      <c r="J12" s="48">
        <v>-33.48070739549839</v>
      </c>
      <c r="K12" s="47">
        <v>479864</v>
      </c>
      <c r="L12" s="48">
        <v>-1.5114073903798633</v>
      </c>
      <c r="M12" s="47">
        <v>280</v>
      </c>
      <c r="N12" s="48">
        <v>-18.367346938775512</v>
      </c>
      <c r="O12" s="49">
        <v>480144</v>
      </c>
      <c r="P12" s="50">
        <v>-1.5232653295622587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2421</v>
      </c>
      <c r="D13" s="48">
        <v>-62.10081402629931</v>
      </c>
      <c r="E13" s="47">
        <v>0</v>
      </c>
      <c r="F13" s="48" t="s">
        <v>51</v>
      </c>
      <c r="G13" s="56">
        <v>0</v>
      </c>
      <c r="H13" s="48"/>
      <c r="I13" s="47">
        <v>0</v>
      </c>
      <c r="J13" s="48"/>
      <c r="K13" s="47">
        <v>2421</v>
      </c>
      <c r="L13" s="48">
        <v>-82.81028117012212</v>
      </c>
      <c r="M13" s="47">
        <v>24</v>
      </c>
      <c r="N13" s="48"/>
      <c r="O13" s="49">
        <v>2445</v>
      </c>
      <c r="P13" s="50">
        <v>-82.63987503550128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</v>
      </c>
      <c r="D14" s="48">
        <v>-99.9074074074074</v>
      </c>
      <c r="E14" s="47">
        <v>368</v>
      </c>
      <c r="F14" s="48">
        <v>228.57142857142858</v>
      </c>
      <c r="G14" s="56">
        <v>368</v>
      </c>
      <c r="H14" s="48">
        <v>228.57142857142858</v>
      </c>
      <c r="I14" s="47">
        <v>0</v>
      </c>
      <c r="J14" s="48" t="s">
        <v>51</v>
      </c>
      <c r="K14" s="47">
        <v>371</v>
      </c>
      <c r="L14" s="48">
        <v>-90.15654019633855</v>
      </c>
      <c r="M14" s="47">
        <v>829</v>
      </c>
      <c r="N14" s="48">
        <v>-30.101180438448566</v>
      </c>
      <c r="O14" s="49">
        <v>1200</v>
      </c>
      <c r="P14" s="50">
        <v>-75.78203834510596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57244</v>
      </c>
      <c r="D15" s="48">
        <v>47.27417736499524</v>
      </c>
      <c r="E15" s="47">
        <v>107064</v>
      </c>
      <c r="F15" s="48">
        <v>11.92723851340756</v>
      </c>
      <c r="G15" s="56">
        <v>0</v>
      </c>
      <c r="H15" s="48"/>
      <c r="I15" s="47">
        <v>0</v>
      </c>
      <c r="J15" s="48"/>
      <c r="K15" s="47">
        <v>164308</v>
      </c>
      <c r="L15" s="48">
        <v>22.140287234991526</v>
      </c>
      <c r="M15" s="47">
        <v>1012</v>
      </c>
      <c r="N15" s="48">
        <v>7.545164718384697</v>
      </c>
      <c r="O15" s="49">
        <v>165320</v>
      </c>
      <c r="P15" s="50">
        <v>22.03890303768501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464</v>
      </c>
      <c r="D16" s="48">
        <v>-14.705882352941176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464</v>
      </c>
      <c r="L16" s="48">
        <v>-14.705882352941176</v>
      </c>
      <c r="M16" s="47">
        <v>271</v>
      </c>
      <c r="N16" s="48">
        <v>-9.666666666666666</v>
      </c>
      <c r="O16" s="49">
        <v>735</v>
      </c>
      <c r="P16" s="50">
        <v>-12.914691943127963</v>
      </c>
      <c r="Q16" s="60"/>
    </row>
    <row r="17" spans="1:17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56"/>
      <c r="H17" s="48"/>
      <c r="I17" s="47"/>
      <c r="J17" s="48"/>
      <c r="K17" s="47"/>
      <c r="L17" s="48"/>
      <c r="M17" s="47"/>
      <c r="N17" s="48"/>
      <c r="O17" s="49"/>
      <c r="P17" s="50"/>
      <c r="Q17" s="60"/>
    </row>
    <row r="18" spans="1:17" s="8" customFormat="1" ht="15.75" customHeight="1">
      <c r="A18" s="31">
        <v>16</v>
      </c>
      <c r="B18" s="41" t="s">
        <v>22</v>
      </c>
      <c r="C18" s="47">
        <v>64302</v>
      </c>
      <c r="D18" s="48">
        <v>12.296327343217897</v>
      </c>
      <c r="E18" s="47">
        <v>32631</v>
      </c>
      <c r="F18" s="48">
        <v>-12.87247677026594</v>
      </c>
      <c r="G18" s="56">
        <v>32453</v>
      </c>
      <c r="H18" s="48">
        <v>-11.403221403221403</v>
      </c>
      <c r="I18" s="47">
        <v>155</v>
      </c>
      <c r="J18" s="48">
        <v>-81.45933014354067</v>
      </c>
      <c r="K18" s="47">
        <v>97088</v>
      </c>
      <c r="L18" s="48">
        <v>1.6106918963045138</v>
      </c>
      <c r="M18" s="47">
        <v>902</v>
      </c>
      <c r="N18" s="48">
        <v>-7.959183673469388</v>
      </c>
      <c r="O18" s="49">
        <v>97990</v>
      </c>
      <c r="P18" s="50">
        <v>1.5135347926529852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80632</v>
      </c>
      <c r="D19" s="48">
        <v>-16.01533205566203</v>
      </c>
      <c r="E19" s="47">
        <v>23332</v>
      </c>
      <c r="F19" s="48">
        <v>22.38774653797734</v>
      </c>
      <c r="G19" s="56">
        <v>23332</v>
      </c>
      <c r="H19" s="48">
        <v>27.525142107564495</v>
      </c>
      <c r="I19" s="47">
        <v>770</v>
      </c>
      <c r="J19" s="48">
        <v>-22.06477732793522</v>
      </c>
      <c r="K19" s="47">
        <v>104734</v>
      </c>
      <c r="L19" s="48">
        <v>-9.758745476477683</v>
      </c>
      <c r="M19" s="47">
        <v>68</v>
      </c>
      <c r="N19" s="48">
        <v>-12.820512820512821</v>
      </c>
      <c r="O19" s="49">
        <v>104802</v>
      </c>
      <c r="P19" s="50">
        <v>-9.760801804749523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603216</v>
      </c>
      <c r="D20" s="48">
        <v>2.615154046233433</v>
      </c>
      <c r="E20" s="47">
        <v>222488</v>
      </c>
      <c r="F20" s="48">
        <v>-2.7608662398111927</v>
      </c>
      <c r="G20" s="56">
        <v>207629</v>
      </c>
      <c r="H20" s="48">
        <v>-4.561647046926496</v>
      </c>
      <c r="I20" s="47">
        <v>200</v>
      </c>
      <c r="J20" s="48">
        <v>-31.506849315068493</v>
      </c>
      <c r="K20" s="47">
        <v>825904</v>
      </c>
      <c r="L20" s="48">
        <v>1.0972654050481063</v>
      </c>
      <c r="M20" s="47">
        <v>0</v>
      </c>
      <c r="N20" s="48"/>
      <c r="O20" s="49">
        <v>825904</v>
      </c>
      <c r="P20" s="50">
        <v>1.0972654050481063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268720</v>
      </c>
      <c r="D21" s="48">
        <v>-7.017301038062284</v>
      </c>
      <c r="E21" s="47">
        <v>1349890</v>
      </c>
      <c r="F21" s="48">
        <v>10.861083028577388</v>
      </c>
      <c r="G21" s="56">
        <v>728541</v>
      </c>
      <c r="H21" s="48">
        <v>6.466702713761709</v>
      </c>
      <c r="I21" s="47">
        <v>10168</v>
      </c>
      <c r="J21" s="48">
        <v>6.270903010033445</v>
      </c>
      <c r="K21" s="47">
        <v>1628778</v>
      </c>
      <c r="L21" s="48">
        <v>7.424372233643251</v>
      </c>
      <c r="M21" s="47">
        <v>0</v>
      </c>
      <c r="N21" s="48"/>
      <c r="O21" s="49">
        <v>1628778</v>
      </c>
      <c r="P21" s="50">
        <v>7.424372233643251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234177</v>
      </c>
      <c r="D22" s="48">
        <v>-5.435375166069691</v>
      </c>
      <c r="E22" s="47">
        <v>185662</v>
      </c>
      <c r="F22" s="48">
        <v>-9.682535049570454</v>
      </c>
      <c r="G22" s="56">
        <v>171650</v>
      </c>
      <c r="H22" s="48">
        <v>-10.024898440571354</v>
      </c>
      <c r="I22" s="47">
        <v>1909</v>
      </c>
      <c r="J22" s="48">
        <v>-64.69391529498797</v>
      </c>
      <c r="K22" s="47">
        <v>421748</v>
      </c>
      <c r="L22" s="48">
        <v>-8.037766293800832</v>
      </c>
      <c r="M22" s="47">
        <v>1103</v>
      </c>
      <c r="N22" s="48">
        <v>28.70478413068845</v>
      </c>
      <c r="O22" s="49">
        <v>422851</v>
      </c>
      <c r="P22" s="50">
        <v>-7.969233916690426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72825</v>
      </c>
      <c r="D23" s="48">
        <v>-18.617645415432754</v>
      </c>
      <c r="E23" s="47">
        <v>61540</v>
      </c>
      <c r="F23" s="48">
        <v>22.67028126058963</v>
      </c>
      <c r="G23" s="56">
        <v>56415</v>
      </c>
      <c r="H23" s="48">
        <v>30.000460871969768</v>
      </c>
      <c r="I23" s="47">
        <v>5090</v>
      </c>
      <c r="J23" s="48">
        <v>12.238147739801544</v>
      </c>
      <c r="K23" s="47">
        <v>139455</v>
      </c>
      <c r="L23" s="48">
        <v>-3.2818492651903433</v>
      </c>
      <c r="M23" s="47">
        <v>1607</v>
      </c>
      <c r="N23" s="48">
        <v>23.330775134305448</v>
      </c>
      <c r="O23" s="49">
        <v>141062</v>
      </c>
      <c r="P23" s="50">
        <v>-3.043508144889683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267935</v>
      </c>
      <c r="D24" s="48">
        <v>-4.3529945132421135</v>
      </c>
      <c r="E24" s="47">
        <v>78554</v>
      </c>
      <c r="F24" s="48">
        <v>10.359651587524585</v>
      </c>
      <c r="G24" s="56">
        <v>72037</v>
      </c>
      <c r="H24" s="48">
        <v>13.047094455691038</v>
      </c>
      <c r="I24" s="47">
        <v>3137</v>
      </c>
      <c r="J24" s="48">
        <v>1.916829109811566</v>
      </c>
      <c r="K24" s="47">
        <v>349626</v>
      </c>
      <c r="L24" s="48">
        <v>-1.3434465711214012</v>
      </c>
      <c r="M24" s="47">
        <v>271</v>
      </c>
      <c r="N24" s="48">
        <v>8.4</v>
      </c>
      <c r="O24" s="49">
        <v>349897</v>
      </c>
      <c r="P24" s="50">
        <v>-1.3365779656381032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4971</v>
      </c>
      <c r="D25" s="48">
        <v>12.772232304900182</v>
      </c>
      <c r="E25" s="47">
        <v>863</v>
      </c>
      <c r="F25" s="48">
        <v>-29.435813573180702</v>
      </c>
      <c r="G25" s="56">
        <v>299</v>
      </c>
      <c r="H25" s="48">
        <v>-74.44444444444444</v>
      </c>
      <c r="I25" s="47">
        <v>0</v>
      </c>
      <c r="J25" s="48" t="s">
        <v>51</v>
      </c>
      <c r="K25" s="47">
        <v>5834</v>
      </c>
      <c r="L25" s="48">
        <v>2.892416225749559</v>
      </c>
      <c r="M25" s="47">
        <v>548</v>
      </c>
      <c r="N25" s="48">
        <v>-17.964071856287426</v>
      </c>
      <c r="O25" s="49">
        <v>6382</v>
      </c>
      <c r="P25" s="50">
        <v>0.694225307668034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2563</v>
      </c>
      <c r="D26" s="48">
        <v>9.90566037735849</v>
      </c>
      <c r="E26" s="47">
        <v>1818</v>
      </c>
      <c r="F26" s="48">
        <v>-29.039812646370024</v>
      </c>
      <c r="G26" s="56">
        <v>1499</v>
      </c>
      <c r="H26" s="48">
        <v>-15.358554488989272</v>
      </c>
      <c r="I26" s="47">
        <v>0</v>
      </c>
      <c r="J26" s="48"/>
      <c r="K26" s="47">
        <v>4381</v>
      </c>
      <c r="L26" s="48">
        <v>-10.48222313036371</v>
      </c>
      <c r="M26" s="47">
        <v>278</v>
      </c>
      <c r="N26" s="48">
        <v>2.2058823529411766</v>
      </c>
      <c r="O26" s="49">
        <v>4659</v>
      </c>
      <c r="P26" s="50">
        <v>-9.814169570267131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9041</v>
      </c>
      <c r="D27" s="48">
        <v>9.177635551261925</v>
      </c>
      <c r="E27" s="47">
        <v>26046</v>
      </c>
      <c r="F27" s="48">
        <v>28.103482195553806</v>
      </c>
      <c r="G27" s="56">
        <v>24685</v>
      </c>
      <c r="H27" s="48">
        <v>21.40960062954948</v>
      </c>
      <c r="I27" s="47">
        <v>0</v>
      </c>
      <c r="J27" s="48"/>
      <c r="K27" s="47">
        <v>35087</v>
      </c>
      <c r="L27" s="48">
        <v>22.626079054975012</v>
      </c>
      <c r="M27" s="47">
        <v>465</v>
      </c>
      <c r="N27" s="48">
        <v>61.458333333333336</v>
      </c>
      <c r="O27" s="49">
        <v>35552</v>
      </c>
      <c r="P27" s="50">
        <v>23.013044531331097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35193</v>
      </c>
      <c r="D28" s="48">
        <v>-17.054373188149615</v>
      </c>
      <c r="E28" s="47">
        <v>184227</v>
      </c>
      <c r="F28" s="48">
        <v>24.62927885265864</v>
      </c>
      <c r="G28" s="56">
        <v>0</v>
      </c>
      <c r="H28" s="48"/>
      <c r="I28" s="47">
        <v>628</v>
      </c>
      <c r="J28" s="48">
        <v>-13.259668508287293</v>
      </c>
      <c r="K28" s="47">
        <v>220048</v>
      </c>
      <c r="L28" s="48">
        <v>15.224665266817823</v>
      </c>
      <c r="M28" s="47">
        <v>578</v>
      </c>
      <c r="N28" s="48">
        <v>-24.935064935064936</v>
      </c>
      <c r="O28" s="49">
        <v>220626</v>
      </c>
      <c r="P28" s="50">
        <v>15.063392144693678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3369</v>
      </c>
      <c r="D30" s="48">
        <v>-45.48543689320388</v>
      </c>
      <c r="E30" s="47">
        <v>19362</v>
      </c>
      <c r="F30" s="48">
        <v>-70.72529067569815</v>
      </c>
      <c r="G30" s="56">
        <v>6082</v>
      </c>
      <c r="H30" s="48">
        <v>-85.72501525606722</v>
      </c>
      <c r="I30" s="47">
        <v>269</v>
      </c>
      <c r="J30" s="48">
        <v>-71.413390010627</v>
      </c>
      <c r="K30" s="47">
        <v>23000</v>
      </c>
      <c r="L30" s="48">
        <v>-68.6049686049686</v>
      </c>
      <c r="M30" s="47">
        <v>383</v>
      </c>
      <c r="N30" s="48">
        <v>24.350649350649352</v>
      </c>
      <c r="O30" s="49">
        <v>23383</v>
      </c>
      <c r="P30" s="50">
        <v>-68.21580034797738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37543</v>
      </c>
      <c r="D31" s="48">
        <v>178676.19047619047</v>
      </c>
      <c r="E31" s="47">
        <v>340424</v>
      </c>
      <c r="F31" s="48">
        <v>69.9808260765359</v>
      </c>
      <c r="G31" s="56">
        <v>314206</v>
      </c>
      <c r="H31" s="48">
        <v>64.12423476316835</v>
      </c>
      <c r="I31" s="47">
        <v>854</v>
      </c>
      <c r="J31" s="48">
        <v>71.14228456913828</v>
      </c>
      <c r="K31" s="47">
        <v>378821</v>
      </c>
      <c r="L31" s="48">
        <v>88.6633929638631</v>
      </c>
      <c r="M31" s="47">
        <v>4303</v>
      </c>
      <c r="N31" s="48">
        <v>13.866102143424186</v>
      </c>
      <c r="O31" s="49">
        <v>383124</v>
      </c>
      <c r="P31" s="50">
        <v>87.28167726608366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1115551</v>
      </c>
      <c r="D32" s="48">
        <v>0.39173936598158027</v>
      </c>
      <c r="E32" s="47">
        <v>1483523</v>
      </c>
      <c r="F32" s="48">
        <v>13.138850905363697</v>
      </c>
      <c r="G32" s="56">
        <v>918065</v>
      </c>
      <c r="H32" s="48">
        <v>8.164294407547873</v>
      </c>
      <c r="I32" s="47">
        <v>35555</v>
      </c>
      <c r="J32" s="48">
        <v>-9.222049174049582</v>
      </c>
      <c r="K32" s="47">
        <v>2634629</v>
      </c>
      <c r="L32" s="48">
        <v>7.028866520474844</v>
      </c>
      <c r="M32" s="47">
        <v>0</v>
      </c>
      <c r="N32" s="48"/>
      <c r="O32" s="49">
        <v>2634629</v>
      </c>
      <c r="P32" s="50">
        <v>7.028866520474844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128</v>
      </c>
      <c r="D33" s="48">
        <v>374.0740740740741</v>
      </c>
      <c r="E33" s="47">
        <v>318</v>
      </c>
      <c r="F33" s="48"/>
      <c r="G33" s="56">
        <v>318</v>
      </c>
      <c r="H33" s="48"/>
      <c r="I33" s="47">
        <v>0</v>
      </c>
      <c r="J33" s="48"/>
      <c r="K33" s="47">
        <v>446</v>
      </c>
      <c r="L33" s="48">
        <v>1551.851851851852</v>
      </c>
      <c r="M33" s="47">
        <v>1246</v>
      </c>
      <c r="N33" s="48">
        <v>21.20622568093385</v>
      </c>
      <c r="O33" s="49">
        <v>1692</v>
      </c>
      <c r="P33" s="50">
        <v>60.37914691943128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155048</v>
      </c>
      <c r="D34" s="48">
        <v>-4.307897400449305</v>
      </c>
      <c r="E34" s="47">
        <v>97913</v>
      </c>
      <c r="F34" s="48">
        <v>4.989277289298735</v>
      </c>
      <c r="G34" s="56">
        <v>92851</v>
      </c>
      <c r="H34" s="48">
        <v>0.8416959902689083</v>
      </c>
      <c r="I34" s="47">
        <v>1870</v>
      </c>
      <c r="J34" s="48">
        <v>821.1822660098522</v>
      </c>
      <c r="K34" s="47">
        <v>254831</v>
      </c>
      <c r="L34" s="48">
        <v>-0.2583261249907042</v>
      </c>
      <c r="M34" s="47">
        <v>967</v>
      </c>
      <c r="N34" s="48">
        <v>7.206208425720621</v>
      </c>
      <c r="O34" s="49">
        <v>255798</v>
      </c>
      <c r="P34" s="50">
        <v>-0.2320656180160925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30715</v>
      </c>
      <c r="D35" s="48">
        <v>2.9978873947889073</v>
      </c>
      <c r="E35" s="47">
        <v>412</v>
      </c>
      <c r="F35" s="48">
        <v>-86.46517739816032</v>
      </c>
      <c r="G35" s="56">
        <v>412</v>
      </c>
      <c r="H35" s="48">
        <v>-86.11859838274933</v>
      </c>
      <c r="I35" s="47">
        <v>0</v>
      </c>
      <c r="J35" s="48" t="s">
        <v>51</v>
      </c>
      <c r="K35" s="47">
        <v>31127</v>
      </c>
      <c r="L35" s="48">
        <v>-7.205461483424756</v>
      </c>
      <c r="M35" s="47">
        <v>51</v>
      </c>
      <c r="N35" s="48">
        <v>45.714285714285715</v>
      </c>
      <c r="O35" s="49">
        <v>31178</v>
      </c>
      <c r="P35" s="50">
        <v>-7.150302272253492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14936</v>
      </c>
      <c r="D36" s="48"/>
      <c r="E36" s="47">
        <v>111812</v>
      </c>
      <c r="F36" s="48">
        <v>49.16619973852024</v>
      </c>
      <c r="G36" s="56">
        <v>0</v>
      </c>
      <c r="H36" s="48"/>
      <c r="I36" s="47">
        <v>0</v>
      </c>
      <c r="J36" s="48"/>
      <c r="K36" s="47">
        <v>126748</v>
      </c>
      <c r="L36" s="48">
        <v>69.092024867259</v>
      </c>
      <c r="M36" s="47">
        <v>934</v>
      </c>
      <c r="N36" s="48">
        <v>-9.14396887159533</v>
      </c>
      <c r="O36" s="49">
        <v>127682</v>
      </c>
      <c r="P36" s="50">
        <v>68.03358513410365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35145</v>
      </c>
      <c r="D37" s="48">
        <v>22.640192623093835</v>
      </c>
      <c r="E37" s="47">
        <v>18173</v>
      </c>
      <c r="F37" s="48">
        <v>-20.71462850660966</v>
      </c>
      <c r="G37" s="56">
        <v>16616</v>
      </c>
      <c r="H37" s="48">
        <v>1.397449197534631</v>
      </c>
      <c r="I37" s="47">
        <v>1331</v>
      </c>
      <c r="J37" s="48">
        <v>108.94819466248038</v>
      </c>
      <c r="K37" s="47">
        <v>54649</v>
      </c>
      <c r="L37" s="48">
        <v>4.661495738772383</v>
      </c>
      <c r="M37" s="47">
        <v>483</v>
      </c>
      <c r="N37" s="48">
        <v>-5.6640625</v>
      </c>
      <c r="O37" s="49">
        <v>55132</v>
      </c>
      <c r="P37" s="50">
        <v>4.561230489123219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155532</v>
      </c>
      <c r="D38" s="48">
        <v>-18.666722446503652</v>
      </c>
      <c r="E38" s="47">
        <v>385510</v>
      </c>
      <c r="F38" s="48">
        <v>3.1158639173382623</v>
      </c>
      <c r="G38" s="56">
        <v>342380</v>
      </c>
      <c r="H38" s="48">
        <v>-0.9110694357620801</v>
      </c>
      <c r="I38" s="47">
        <v>3446</v>
      </c>
      <c r="J38" s="48">
        <v>26.78440029433407</v>
      </c>
      <c r="K38" s="47">
        <v>544488</v>
      </c>
      <c r="L38" s="48">
        <v>-4.106853208924863</v>
      </c>
      <c r="M38" s="47">
        <v>1281</v>
      </c>
      <c r="N38" s="48">
        <v>3.8087520259319287</v>
      </c>
      <c r="O38" s="49">
        <v>545769</v>
      </c>
      <c r="P38" s="50">
        <v>-4.089687737790423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76424</v>
      </c>
      <c r="D39" s="48">
        <v>-11.845247021097435</v>
      </c>
      <c r="E39" s="47">
        <v>154916</v>
      </c>
      <c r="F39" s="48">
        <v>-6.991990970329367</v>
      </c>
      <c r="G39" s="56">
        <v>98017</v>
      </c>
      <c r="H39" s="48">
        <v>-11.427487055294002</v>
      </c>
      <c r="I39" s="47">
        <v>4625</v>
      </c>
      <c r="J39" s="48">
        <v>-3.484974958263773</v>
      </c>
      <c r="K39" s="47">
        <v>235965</v>
      </c>
      <c r="L39" s="48">
        <v>-8.557355830526998</v>
      </c>
      <c r="M39" s="47">
        <v>724</v>
      </c>
      <c r="N39" s="48">
        <v>70.3529411764706</v>
      </c>
      <c r="O39" s="49">
        <v>236689</v>
      </c>
      <c r="P39" s="50">
        <v>-8.427605311213593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4252759</v>
      </c>
      <c r="D40" s="50">
        <v>0.8421376614680108</v>
      </c>
      <c r="E40" s="12">
        <f>SUM(E3:E39)</f>
        <v>5667034</v>
      </c>
      <c r="F40" s="50">
        <v>15.392779025070238</v>
      </c>
      <c r="G40" s="14">
        <f>SUM(G3:G39)</f>
        <v>3772891</v>
      </c>
      <c r="H40" s="48">
        <v>12.124973773350634</v>
      </c>
      <c r="I40" s="12">
        <f>SUM(I3:I39)</f>
        <v>88471</v>
      </c>
      <c r="J40" s="50">
        <v>-1.261146638988404</v>
      </c>
      <c r="K40" s="12">
        <f>SUM(K3:K39)</f>
        <v>10008264</v>
      </c>
      <c r="L40" s="50">
        <v>8.57391255105405</v>
      </c>
      <c r="M40" s="12">
        <f>SUM(M3:M39)</f>
        <v>21541</v>
      </c>
      <c r="N40" s="50">
        <v>3.0719173166180203</v>
      </c>
      <c r="O40" s="12">
        <f>SUM(O3:O39)</f>
        <v>10029805</v>
      </c>
      <c r="P40" s="50">
        <v>8.561466575948069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63</v>
      </c>
      <c r="C1" s="63" t="str">
        <f>'Totali Maggio'!C1</f>
        <v>Maggio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55</v>
      </c>
      <c r="D2" s="22" t="s">
        <v>5</v>
      </c>
      <c r="E2" s="46" t="s">
        <v>56</v>
      </c>
      <c r="F2" s="22" t="s">
        <v>5</v>
      </c>
      <c r="G2" s="35" t="s">
        <v>57</v>
      </c>
      <c r="H2" s="22" t="s">
        <v>5</v>
      </c>
      <c r="I2" s="46" t="s">
        <v>58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</v>
      </c>
      <c r="D3" s="48">
        <v>-91.48936170212765</v>
      </c>
      <c r="E3" s="47">
        <v>0</v>
      </c>
      <c r="F3" s="48"/>
      <c r="G3" s="47">
        <v>4</v>
      </c>
      <c r="H3" s="48">
        <v>-91.48936170212765</v>
      </c>
      <c r="I3" s="47">
        <v>49</v>
      </c>
      <c r="J3" s="48">
        <v>36.111111111111114</v>
      </c>
      <c r="K3" s="49">
        <v>54</v>
      </c>
      <c r="L3" s="50">
        <v>-34.146341463414636</v>
      </c>
      <c r="M3" s="60"/>
    </row>
    <row r="4" spans="1:13" s="8" customFormat="1" ht="15.75" customHeight="1">
      <c r="A4" s="31">
        <v>2</v>
      </c>
      <c r="B4" s="41" t="s">
        <v>9</v>
      </c>
      <c r="C4" s="47">
        <v>13</v>
      </c>
      <c r="D4" s="48">
        <v>-96.86746987951807</v>
      </c>
      <c r="E4" s="47">
        <v>343</v>
      </c>
      <c r="F4" s="48">
        <v>1917.6470588235295</v>
      </c>
      <c r="G4" s="47">
        <v>356</v>
      </c>
      <c r="H4" s="48">
        <v>-17.59259259259259</v>
      </c>
      <c r="I4" s="47">
        <v>101</v>
      </c>
      <c r="J4" s="48">
        <v>3.061224489795918</v>
      </c>
      <c r="K4" s="49">
        <v>457</v>
      </c>
      <c r="L4" s="50">
        <v>-13.773584905660377</v>
      </c>
      <c r="M4" s="60"/>
    </row>
    <row r="5" spans="1:13" s="8" customFormat="1" ht="15.75" customHeight="1">
      <c r="A5" s="31">
        <v>3</v>
      </c>
      <c r="B5" s="41" t="s">
        <v>10</v>
      </c>
      <c r="C5" s="47">
        <v>156</v>
      </c>
      <c r="D5" s="48">
        <v>-8.771929824561404</v>
      </c>
      <c r="E5" s="47">
        <v>0</v>
      </c>
      <c r="F5" s="48"/>
      <c r="G5" s="47">
        <v>156</v>
      </c>
      <c r="H5" s="48">
        <v>-8.771929824561404</v>
      </c>
      <c r="I5" s="47">
        <v>247</v>
      </c>
      <c r="J5" s="48">
        <v>2.0661157024793386</v>
      </c>
      <c r="K5" s="49">
        <v>403</v>
      </c>
      <c r="L5" s="50">
        <v>-2.4213075060532687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11668</v>
      </c>
      <c r="D6" s="48">
        <v>14.786030496802754</v>
      </c>
      <c r="E6" s="47">
        <v>106</v>
      </c>
      <c r="F6" s="48">
        <v>-28.37837837837838</v>
      </c>
      <c r="G6" s="47">
        <v>11774</v>
      </c>
      <c r="H6" s="48">
        <v>14.166585862503636</v>
      </c>
      <c r="I6" s="47">
        <v>0</v>
      </c>
      <c r="J6" s="48"/>
      <c r="K6" s="49">
        <v>11774</v>
      </c>
      <c r="L6" s="50">
        <v>14.166585862503636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1280</v>
      </c>
      <c r="D7" s="48">
        <v>5718.181818181818</v>
      </c>
      <c r="E7" s="47">
        <v>914</v>
      </c>
      <c r="F7" s="48">
        <v>3708.3333333333335</v>
      </c>
      <c r="G7" s="47">
        <v>2194</v>
      </c>
      <c r="H7" s="48">
        <v>4669.565217391304</v>
      </c>
      <c r="I7" s="47">
        <v>157</v>
      </c>
      <c r="J7" s="48"/>
      <c r="K7" s="49">
        <v>2351</v>
      </c>
      <c r="L7" s="50">
        <v>5010.869565217391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/>
      <c r="D9" s="48"/>
      <c r="E9" s="47"/>
      <c r="F9" s="48"/>
      <c r="G9" s="47"/>
      <c r="H9" s="48"/>
      <c r="I9" s="47"/>
      <c r="J9" s="48"/>
      <c r="K9" s="49"/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13</v>
      </c>
      <c r="D10" s="48">
        <v>-38.095238095238095</v>
      </c>
      <c r="E10" s="47">
        <v>0</v>
      </c>
      <c r="F10" s="48"/>
      <c r="G10" s="47">
        <v>13</v>
      </c>
      <c r="H10" s="48">
        <v>-38.095238095238095</v>
      </c>
      <c r="I10" s="47">
        <v>0</v>
      </c>
      <c r="J10" s="48"/>
      <c r="K10" s="49">
        <v>13</v>
      </c>
      <c r="L10" s="50">
        <v>-38.095238095238095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256</v>
      </c>
      <c r="D11" s="48">
        <v>33.333333333333336</v>
      </c>
      <c r="E11" s="47">
        <v>0</v>
      </c>
      <c r="F11" s="48"/>
      <c r="G11" s="47">
        <v>256</v>
      </c>
      <c r="H11" s="48">
        <v>33.333333333333336</v>
      </c>
      <c r="I11" s="47">
        <v>178</v>
      </c>
      <c r="J11" s="48">
        <v>48.333333333333336</v>
      </c>
      <c r="K11" s="49">
        <v>434</v>
      </c>
      <c r="L11" s="50">
        <v>39.1025641025641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627</v>
      </c>
      <c r="D12" s="48">
        <v>14.416058394160585</v>
      </c>
      <c r="E12" s="47">
        <v>0</v>
      </c>
      <c r="F12" s="48" t="s">
        <v>51</v>
      </c>
      <c r="G12" s="47">
        <v>627</v>
      </c>
      <c r="H12" s="48">
        <v>11.764705882352942</v>
      </c>
      <c r="I12" s="47">
        <v>265</v>
      </c>
      <c r="J12" s="48">
        <v>1.5325670498084292</v>
      </c>
      <c r="K12" s="49">
        <v>892</v>
      </c>
      <c r="L12" s="50">
        <v>8.51581508515815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118</v>
      </c>
      <c r="D15" s="48">
        <v>-57.40072202166065</v>
      </c>
      <c r="E15" s="47">
        <v>179</v>
      </c>
      <c r="F15" s="48">
        <v>15.483870967741936</v>
      </c>
      <c r="G15" s="47">
        <v>298</v>
      </c>
      <c r="H15" s="48">
        <v>-31.01851851851852</v>
      </c>
      <c r="I15" s="47">
        <v>0</v>
      </c>
      <c r="J15" s="48"/>
      <c r="K15" s="49">
        <v>298</v>
      </c>
      <c r="L15" s="50">
        <v>-31.01851851851852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78</v>
      </c>
      <c r="C17" s="47"/>
      <c r="D17" s="48"/>
      <c r="E17" s="47"/>
      <c r="F17" s="48"/>
      <c r="G17" s="47"/>
      <c r="H17" s="48"/>
      <c r="I17" s="47"/>
      <c r="J17" s="48"/>
      <c r="K17" s="49"/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34</v>
      </c>
      <c r="D18" s="48">
        <v>-19.047619047619047</v>
      </c>
      <c r="E18" s="47">
        <v>319</v>
      </c>
      <c r="F18" s="48">
        <v>4.248366013071895</v>
      </c>
      <c r="G18" s="47">
        <v>353</v>
      </c>
      <c r="H18" s="48">
        <v>1.4367816091954022</v>
      </c>
      <c r="I18" s="47">
        <v>90</v>
      </c>
      <c r="J18" s="48">
        <v>-26.829268292682926</v>
      </c>
      <c r="K18" s="49">
        <v>443</v>
      </c>
      <c r="L18" s="50">
        <v>-5.944798301486199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21</v>
      </c>
      <c r="D19" s="48">
        <v>-50</v>
      </c>
      <c r="E19" s="47">
        <v>2</v>
      </c>
      <c r="F19" s="48">
        <v>-50</v>
      </c>
      <c r="G19" s="47">
        <v>23</v>
      </c>
      <c r="H19" s="48">
        <v>-50</v>
      </c>
      <c r="I19" s="47">
        <v>174</v>
      </c>
      <c r="J19" s="48">
        <v>1.1627906976744187</v>
      </c>
      <c r="K19" s="49">
        <v>197</v>
      </c>
      <c r="L19" s="50">
        <v>-9.63302752293578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1407</v>
      </c>
      <c r="D20" s="48">
        <v>-1.1938202247191012</v>
      </c>
      <c r="E20" s="47">
        <v>0</v>
      </c>
      <c r="F20" s="48"/>
      <c r="G20" s="47">
        <v>1407</v>
      </c>
      <c r="H20" s="48">
        <v>-1.1938202247191012</v>
      </c>
      <c r="I20" s="47">
        <v>865</v>
      </c>
      <c r="J20" s="48">
        <v>5.487804878048781</v>
      </c>
      <c r="K20" s="49">
        <v>2272</v>
      </c>
      <c r="L20" s="50">
        <v>1.2477718360071302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32495</v>
      </c>
      <c r="D21" s="48">
        <v>10.63634196997038</v>
      </c>
      <c r="E21" s="47">
        <v>0</v>
      </c>
      <c r="F21" s="48"/>
      <c r="G21" s="47">
        <v>32495</v>
      </c>
      <c r="H21" s="48">
        <v>10.63634196997038</v>
      </c>
      <c r="I21" s="47">
        <v>1286</v>
      </c>
      <c r="J21" s="48">
        <v>18.634686346863468</v>
      </c>
      <c r="K21" s="49">
        <v>33781</v>
      </c>
      <c r="L21" s="50">
        <v>10.92103102938762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142</v>
      </c>
      <c r="D22" s="48">
        <v>-45.173745173745175</v>
      </c>
      <c r="E22" s="47">
        <v>299</v>
      </c>
      <c r="F22" s="48">
        <v>-7.716049382716049</v>
      </c>
      <c r="G22" s="47">
        <v>441</v>
      </c>
      <c r="H22" s="48">
        <v>-24.356775300171527</v>
      </c>
      <c r="I22" s="47">
        <v>135</v>
      </c>
      <c r="J22" s="48">
        <v>33.663366336633665</v>
      </c>
      <c r="K22" s="49">
        <v>576</v>
      </c>
      <c r="L22" s="50">
        <v>-15.789473684210526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67</v>
      </c>
      <c r="D23" s="48">
        <v>-11.842105263157896</v>
      </c>
      <c r="E23" s="47">
        <v>0</v>
      </c>
      <c r="F23" s="48"/>
      <c r="G23" s="47">
        <v>67</v>
      </c>
      <c r="H23" s="48">
        <v>-11.842105263157896</v>
      </c>
      <c r="I23" s="47">
        <v>0</v>
      </c>
      <c r="J23" s="48"/>
      <c r="K23" s="49">
        <v>67</v>
      </c>
      <c r="L23" s="50">
        <v>-11.842105263157896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237</v>
      </c>
      <c r="D24" s="48">
        <v>-9.885931558935361</v>
      </c>
      <c r="E24" s="47">
        <v>0</v>
      </c>
      <c r="F24" s="48"/>
      <c r="G24" s="47">
        <v>237</v>
      </c>
      <c r="H24" s="48">
        <v>-9.885931558935361</v>
      </c>
      <c r="I24" s="47">
        <v>223</v>
      </c>
      <c r="J24" s="48">
        <v>18.617021276595743</v>
      </c>
      <c r="K24" s="49">
        <v>460</v>
      </c>
      <c r="L24" s="50">
        <v>1.9955654101995566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70</v>
      </c>
      <c r="D25" s="48"/>
      <c r="E25" s="47">
        <v>0</v>
      </c>
      <c r="F25" s="48"/>
      <c r="G25" s="47">
        <v>70</v>
      </c>
      <c r="H25" s="48"/>
      <c r="I25" s="47">
        <v>0</v>
      </c>
      <c r="J25" s="48"/>
      <c r="K25" s="49">
        <v>70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71</v>
      </c>
      <c r="D27" s="48">
        <v>-26.041666666666668</v>
      </c>
      <c r="E27" s="47">
        <v>0</v>
      </c>
      <c r="F27" s="48"/>
      <c r="G27" s="47">
        <v>71</v>
      </c>
      <c r="H27" s="48">
        <v>-26.041666666666668</v>
      </c>
      <c r="I27" s="47">
        <v>118</v>
      </c>
      <c r="J27" s="48">
        <v>42.16867469879518</v>
      </c>
      <c r="K27" s="49">
        <v>189</v>
      </c>
      <c r="L27" s="50">
        <v>5.58659217877095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555</v>
      </c>
      <c r="D28" s="48">
        <v>-38.12709030100334</v>
      </c>
      <c r="E28" s="47">
        <v>203</v>
      </c>
      <c r="F28" s="48">
        <v>-6.8807339449541285</v>
      </c>
      <c r="G28" s="47">
        <v>758</v>
      </c>
      <c r="H28" s="48">
        <v>-32.01793721973094</v>
      </c>
      <c r="I28" s="47">
        <v>114</v>
      </c>
      <c r="J28" s="48">
        <v>25.274725274725274</v>
      </c>
      <c r="K28" s="49">
        <v>872</v>
      </c>
      <c r="L28" s="50">
        <v>-27.69485903814262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204</v>
      </c>
      <c r="D30" s="48">
        <v>-27.659574468085108</v>
      </c>
      <c r="E30" s="47">
        <v>0</v>
      </c>
      <c r="F30" s="48"/>
      <c r="G30" s="47">
        <v>204</v>
      </c>
      <c r="H30" s="48">
        <v>-27.659574468085108</v>
      </c>
      <c r="I30" s="47">
        <v>0</v>
      </c>
      <c r="J30" s="48"/>
      <c r="K30" s="49">
        <v>204</v>
      </c>
      <c r="L30" s="50">
        <v>-27.659574468085108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1908</v>
      </c>
      <c r="D31" s="48">
        <v>7.492957746478873</v>
      </c>
      <c r="E31" s="47">
        <v>0</v>
      </c>
      <c r="F31" s="48"/>
      <c r="G31" s="47">
        <v>1908</v>
      </c>
      <c r="H31" s="48">
        <v>7.492957746478873</v>
      </c>
      <c r="I31" s="47">
        <v>1</v>
      </c>
      <c r="J31" s="48"/>
      <c r="K31" s="49">
        <v>1909</v>
      </c>
      <c r="L31" s="50">
        <v>7.549295774647887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12046</v>
      </c>
      <c r="D32" s="48">
        <v>-2.46943567322484</v>
      </c>
      <c r="E32" s="47">
        <v>0</v>
      </c>
      <c r="F32" s="48"/>
      <c r="G32" s="47">
        <v>12046</v>
      </c>
      <c r="H32" s="48">
        <v>-2.46943567322484</v>
      </c>
      <c r="I32" s="47">
        <v>3337</v>
      </c>
      <c r="J32" s="48">
        <v>0.12001200120012001</v>
      </c>
      <c r="K32" s="49">
        <v>15383</v>
      </c>
      <c r="L32" s="50">
        <v>-1.9191532772251976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238</v>
      </c>
      <c r="D34" s="48">
        <v>-2.05761316872428</v>
      </c>
      <c r="E34" s="47">
        <v>744</v>
      </c>
      <c r="F34" s="48">
        <v>-16.4983164983165</v>
      </c>
      <c r="G34" s="47">
        <v>982</v>
      </c>
      <c r="H34" s="48">
        <v>-13.403880070546737</v>
      </c>
      <c r="I34" s="47">
        <v>120</v>
      </c>
      <c r="J34" s="48">
        <v>30.434782608695652</v>
      </c>
      <c r="K34" s="49">
        <v>1102</v>
      </c>
      <c r="L34" s="50">
        <v>-10.114192495921696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3</v>
      </c>
      <c r="D35" s="48">
        <v>-40</v>
      </c>
      <c r="E35" s="47">
        <v>0</v>
      </c>
      <c r="F35" s="48"/>
      <c r="G35" s="47">
        <v>3</v>
      </c>
      <c r="H35" s="48">
        <v>-40</v>
      </c>
      <c r="I35" s="47">
        <v>1</v>
      </c>
      <c r="J35" s="48"/>
      <c r="K35" s="49">
        <v>3</v>
      </c>
      <c r="L35" s="50">
        <v>-40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1509</v>
      </c>
      <c r="D36" s="48">
        <v>-2.0765736534717716</v>
      </c>
      <c r="E36" s="47">
        <v>0</v>
      </c>
      <c r="F36" s="48"/>
      <c r="G36" s="47">
        <v>1509</v>
      </c>
      <c r="H36" s="48">
        <v>-2.0765736534717716</v>
      </c>
      <c r="I36" s="47">
        <v>16</v>
      </c>
      <c r="J36" s="48"/>
      <c r="K36" s="49">
        <v>1525</v>
      </c>
      <c r="L36" s="50">
        <v>-1.0382868267358858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26</v>
      </c>
      <c r="D37" s="48">
        <v>-33.333333333333336</v>
      </c>
      <c r="E37" s="47">
        <v>55</v>
      </c>
      <c r="F37" s="48">
        <v>52.77777777777778</v>
      </c>
      <c r="G37" s="47">
        <v>81</v>
      </c>
      <c r="H37" s="48">
        <v>8</v>
      </c>
      <c r="I37" s="47">
        <v>6</v>
      </c>
      <c r="J37" s="48">
        <v>20</v>
      </c>
      <c r="K37" s="49">
        <v>87</v>
      </c>
      <c r="L37" s="50">
        <v>8.75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982</v>
      </c>
      <c r="D38" s="48">
        <v>26.54639175257732</v>
      </c>
      <c r="E38" s="47">
        <v>914</v>
      </c>
      <c r="F38" s="48">
        <v>17.480719794344473</v>
      </c>
      <c r="G38" s="47">
        <v>1896</v>
      </c>
      <c r="H38" s="48">
        <v>22.00772200772201</v>
      </c>
      <c r="I38" s="47">
        <v>243</v>
      </c>
      <c r="J38" s="48">
        <v>-12.274368231046932</v>
      </c>
      <c r="K38" s="49">
        <v>2139</v>
      </c>
      <c r="L38" s="50">
        <v>16.885245901639344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26</v>
      </c>
      <c r="D39" s="48">
        <v>-13.333333333333334</v>
      </c>
      <c r="E39" s="47">
        <v>627</v>
      </c>
      <c r="F39" s="48">
        <v>-36.02040816326531</v>
      </c>
      <c r="G39" s="47">
        <v>653</v>
      </c>
      <c r="H39" s="48">
        <v>-35.34653465346535</v>
      </c>
      <c r="I39" s="47">
        <v>111</v>
      </c>
      <c r="J39" s="48">
        <v>177.5</v>
      </c>
      <c r="K39" s="49">
        <v>764</v>
      </c>
      <c r="L39" s="50">
        <v>-27.238095238095237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66176</v>
      </c>
      <c r="D40" s="50">
        <v>7.831187876812774</v>
      </c>
      <c r="E40" s="12">
        <f>SUM(E3:E39)</f>
        <v>4705</v>
      </c>
      <c r="F40" s="50">
        <v>20.826913199794557</v>
      </c>
      <c r="G40" s="12">
        <f>SUM(G3:G39)</f>
        <v>70882</v>
      </c>
      <c r="H40" s="50">
        <v>8.608114734003431</v>
      </c>
      <c r="I40" s="12">
        <f>SUM(I3:I39)</f>
        <v>7837</v>
      </c>
      <c r="J40" s="50">
        <v>9.36366173597544</v>
      </c>
      <c r="K40" s="12">
        <f>SUM(K3:K39)</f>
        <v>78719</v>
      </c>
      <c r="L40" s="50">
        <v>8.685867344121059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65</v>
      </c>
      <c r="D2" s="33" t="s">
        <v>66</v>
      </c>
      <c r="E2" s="34" t="s">
        <v>67</v>
      </c>
      <c r="F2" s="33" t="s">
        <v>68</v>
      </c>
      <c r="G2" s="35" t="s">
        <v>69</v>
      </c>
      <c r="H2" s="33" t="s">
        <v>70</v>
      </c>
      <c r="I2" s="34" t="s">
        <v>71</v>
      </c>
      <c r="J2" s="33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77</v>
      </c>
      <c r="D3" s="38" t="s">
        <v>77</v>
      </c>
      <c r="E3" s="38" t="s">
        <v>77</v>
      </c>
      <c r="F3" s="38" t="s">
        <v>77</v>
      </c>
      <c r="G3" s="38" t="s">
        <v>77</v>
      </c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77</v>
      </c>
      <c r="D4" s="38" t="s">
        <v>77</v>
      </c>
      <c r="E4" s="38" t="s">
        <v>77</v>
      </c>
      <c r="F4" s="38" t="s">
        <v>77</v>
      </c>
      <c r="G4" s="38" t="s">
        <v>77</v>
      </c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77</v>
      </c>
      <c r="D5" s="38" t="s">
        <v>77</v>
      </c>
      <c r="E5" s="38" t="s">
        <v>77</v>
      </c>
      <c r="F5" s="38" t="s">
        <v>77</v>
      </c>
      <c r="G5" s="38" t="s">
        <v>77</v>
      </c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77</v>
      </c>
      <c r="D6" s="38" t="s">
        <v>77</v>
      </c>
      <c r="E6" s="38" t="s">
        <v>77</v>
      </c>
      <c r="F6" s="38" t="s">
        <v>77</v>
      </c>
      <c r="G6" s="38" t="s">
        <v>77</v>
      </c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77</v>
      </c>
      <c r="D7" s="38" t="s">
        <v>77</v>
      </c>
      <c r="E7" s="38" t="s">
        <v>77</v>
      </c>
      <c r="F7" s="38" t="s">
        <v>77</v>
      </c>
      <c r="G7" s="38" t="s">
        <v>77</v>
      </c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77</v>
      </c>
      <c r="D8" s="38" t="s">
        <v>77</v>
      </c>
      <c r="E8" s="38" t="s">
        <v>77</v>
      </c>
      <c r="F8" s="38" t="s">
        <v>77</v>
      </c>
      <c r="G8" s="38" t="s">
        <v>77</v>
      </c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77</v>
      </c>
      <c r="D9" s="38" t="s">
        <v>77</v>
      </c>
      <c r="E9" s="38" t="s">
        <v>77</v>
      </c>
      <c r="F9" s="38" t="s">
        <v>77</v>
      </c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77</v>
      </c>
      <c r="D10" s="38" t="s">
        <v>77</v>
      </c>
      <c r="E10" s="38" t="s">
        <v>77</v>
      </c>
      <c r="F10" s="38" t="s">
        <v>77</v>
      </c>
      <c r="G10" s="38" t="s">
        <v>77</v>
      </c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77</v>
      </c>
      <c r="D11" s="38" t="s">
        <v>77</v>
      </c>
      <c r="E11" s="38" t="s">
        <v>77</v>
      </c>
      <c r="F11" s="38" t="s">
        <v>77</v>
      </c>
      <c r="G11" s="38" t="s">
        <v>77</v>
      </c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77</v>
      </c>
      <c r="D12" s="38" t="s">
        <v>77</v>
      </c>
      <c r="E12" s="38" t="s">
        <v>77</v>
      </c>
      <c r="F12" s="38" t="s">
        <v>77</v>
      </c>
      <c r="G12" s="38" t="s">
        <v>77</v>
      </c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77</v>
      </c>
      <c r="D13" s="38" t="s">
        <v>77</v>
      </c>
      <c r="E13" s="38" t="s">
        <v>77</v>
      </c>
      <c r="F13" s="38" t="s">
        <v>77</v>
      </c>
      <c r="G13" s="38" t="s">
        <v>77</v>
      </c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77</v>
      </c>
      <c r="D14" s="38" t="s">
        <v>77</v>
      </c>
      <c r="E14" s="38" t="s">
        <v>77</v>
      </c>
      <c r="F14" s="38" t="s">
        <v>77</v>
      </c>
      <c r="G14" s="38" t="s">
        <v>77</v>
      </c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77</v>
      </c>
      <c r="D15" s="38" t="s">
        <v>77</v>
      </c>
      <c r="E15" s="38" t="s">
        <v>77</v>
      </c>
      <c r="F15" s="38" t="s">
        <v>77</v>
      </c>
      <c r="G15" s="38" t="s">
        <v>77</v>
      </c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77</v>
      </c>
      <c r="D16" s="38" t="s">
        <v>77</v>
      </c>
      <c r="E16" s="38" t="s">
        <v>77</v>
      </c>
      <c r="F16" s="38" t="s">
        <v>77</v>
      </c>
      <c r="G16" s="38" t="s">
        <v>77</v>
      </c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78</v>
      </c>
      <c r="C17" s="38" t="s">
        <v>77</v>
      </c>
      <c r="D17" s="38" t="s">
        <v>77</v>
      </c>
      <c r="E17" s="38" t="s">
        <v>77</v>
      </c>
      <c r="F17" s="38" t="s">
        <v>77</v>
      </c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77</v>
      </c>
      <c r="D18" s="38" t="s">
        <v>77</v>
      </c>
      <c r="E18" s="38" t="s">
        <v>77</v>
      </c>
      <c r="F18" s="38" t="s">
        <v>77</v>
      </c>
      <c r="G18" s="38" t="s">
        <v>77</v>
      </c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77</v>
      </c>
      <c r="D19" s="38" t="s">
        <v>77</v>
      </c>
      <c r="E19" s="38" t="s">
        <v>77</v>
      </c>
      <c r="F19" s="38" t="s">
        <v>77</v>
      </c>
      <c r="G19" s="38" t="s">
        <v>77</v>
      </c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77</v>
      </c>
      <c r="D20" s="38" t="s">
        <v>77</v>
      </c>
      <c r="E20" s="38" t="s">
        <v>77</v>
      </c>
      <c r="F20" s="38" t="s">
        <v>77</v>
      </c>
      <c r="G20" s="38" t="s">
        <v>77</v>
      </c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77</v>
      </c>
      <c r="D21" s="38" t="s">
        <v>77</v>
      </c>
      <c r="E21" s="38" t="s">
        <v>77</v>
      </c>
      <c r="F21" s="38" t="s">
        <v>77</v>
      </c>
      <c r="G21" s="38" t="s">
        <v>77</v>
      </c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77</v>
      </c>
      <c r="D22" s="38" t="s">
        <v>77</v>
      </c>
      <c r="E22" s="38" t="s">
        <v>77</v>
      </c>
      <c r="F22" s="38" t="s">
        <v>77</v>
      </c>
      <c r="G22" s="38" t="s">
        <v>77</v>
      </c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77</v>
      </c>
      <c r="D23" s="38" t="s">
        <v>77</v>
      </c>
      <c r="E23" s="38" t="s">
        <v>77</v>
      </c>
      <c r="F23" s="38" t="s">
        <v>77</v>
      </c>
      <c r="G23" s="38" t="s">
        <v>77</v>
      </c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77</v>
      </c>
      <c r="D24" s="38" t="s">
        <v>77</v>
      </c>
      <c r="E24" s="38" t="s">
        <v>77</v>
      </c>
      <c r="F24" s="38" t="s">
        <v>77</v>
      </c>
      <c r="G24" s="38" t="s">
        <v>77</v>
      </c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77</v>
      </c>
      <c r="D25" s="38" t="s">
        <v>77</v>
      </c>
      <c r="E25" s="38" t="s">
        <v>77</v>
      </c>
      <c r="F25" s="38" t="s">
        <v>77</v>
      </c>
      <c r="G25" s="38" t="s">
        <v>77</v>
      </c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77</v>
      </c>
      <c r="D26" s="38" t="s">
        <v>77</v>
      </c>
      <c r="E26" s="38" t="s">
        <v>77</v>
      </c>
      <c r="F26" s="38" t="s">
        <v>77</v>
      </c>
      <c r="G26" s="38" t="s">
        <v>77</v>
      </c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77</v>
      </c>
      <c r="D27" s="38" t="s">
        <v>77</v>
      </c>
      <c r="E27" s="38" t="s">
        <v>77</v>
      </c>
      <c r="F27" s="38" t="s">
        <v>77</v>
      </c>
      <c r="G27" s="38" t="s">
        <v>77</v>
      </c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77</v>
      </c>
      <c r="D28" s="38" t="s">
        <v>77</v>
      </c>
      <c r="E28" s="38" t="s">
        <v>77</v>
      </c>
      <c r="F28" s="38" t="s">
        <v>77</v>
      </c>
      <c r="G28" s="38" t="s">
        <v>77</v>
      </c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77</v>
      </c>
      <c r="D29" s="38" t="s">
        <v>77</v>
      </c>
      <c r="E29" s="38" t="s">
        <v>77</v>
      </c>
      <c r="F29" s="38" t="s">
        <v>77</v>
      </c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77</v>
      </c>
      <c r="D30" s="38" t="s">
        <v>77</v>
      </c>
      <c r="E30" s="38" t="s">
        <v>77</v>
      </c>
      <c r="F30" s="38" t="s">
        <v>77</v>
      </c>
      <c r="G30" s="38" t="s">
        <v>77</v>
      </c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77</v>
      </c>
      <c r="D31" s="38" t="s">
        <v>77</v>
      </c>
      <c r="E31" s="38" t="s">
        <v>77</v>
      </c>
      <c r="F31" s="38" t="s">
        <v>77</v>
      </c>
      <c r="G31" s="38" t="s">
        <v>77</v>
      </c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77</v>
      </c>
      <c r="D32" s="38" t="s">
        <v>77</v>
      </c>
      <c r="E32" s="38" t="s">
        <v>77</v>
      </c>
      <c r="F32" s="38" t="s">
        <v>77</v>
      </c>
      <c r="G32" s="38" t="s">
        <v>77</v>
      </c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77</v>
      </c>
      <c r="D33" s="38" t="s">
        <v>77</v>
      </c>
      <c r="E33" s="38" t="s">
        <v>77</v>
      </c>
      <c r="F33" s="38" t="s">
        <v>77</v>
      </c>
      <c r="G33" s="38" t="s">
        <v>77</v>
      </c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77</v>
      </c>
      <c r="D34" s="38" t="s">
        <v>77</v>
      </c>
      <c r="E34" s="38" t="s">
        <v>77</v>
      </c>
      <c r="F34" s="38" t="s">
        <v>77</v>
      </c>
      <c r="G34" s="38" t="s">
        <v>77</v>
      </c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77</v>
      </c>
      <c r="D35" s="38" t="s">
        <v>77</v>
      </c>
      <c r="E35" s="38" t="s">
        <v>77</v>
      </c>
      <c r="F35" s="38" t="s">
        <v>77</v>
      </c>
      <c r="G35" s="38" t="s">
        <v>77</v>
      </c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77</v>
      </c>
      <c r="D36" s="38" t="s">
        <v>77</v>
      </c>
      <c r="E36" s="38" t="s">
        <v>77</v>
      </c>
      <c r="F36" s="38" t="s">
        <v>77</v>
      </c>
      <c r="G36" s="38" t="s">
        <v>77</v>
      </c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77</v>
      </c>
      <c r="D37" s="38" t="s">
        <v>77</v>
      </c>
      <c r="E37" s="38" t="s">
        <v>77</v>
      </c>
      <c r="F37" s="38" t="s">
        <v>77</v>
      </c>
      <c r="G37" s="38" t="s">
        <v>77</v>
      </c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77</v>
      </c>
      <c r="D38" s="38" t="s">
        <v>77</v>
      </c>
      <c r="E38" s="38" t="s">
        <v>77</v>
      </c>
      <c r="F38" s="38" t="s">
        <v>77</v>
      </c>
      <c r="G38" s="38" t="s">
        <v>77</v>
      </c>
      <c r="H38" s="38"/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77</v>
      </c>
      <c r="D39" s="38" t="s">
        <v>77</v>
      </c>
      <c r="E39" s="38" t="s">
        <v>77</v>
      </c>
      <c r="F39" s="38" t="s">
        <v>77</v>
      </c>
      <c r="G39" s="38" t="s">
        <v>77</v>
      </c>
      <c r="H39" s="38"/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2005-06-23T13:30:21Z</cp:lastPrinted>
  <dcterms:created xsi:type="dcterms:W3CDTF">1998-03-31T18:19:24Z</dcterms:created>
  <dcterms:modified xsi:type="dcterms:W3CDTF">2015-06-09T10:16:26Z</dcterms:modified>
  <cp:category/>
  <cp:version/>
  <cp:contentType/>
  <cp:contentStatus/>
</cp:coreProperties>
</file>