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prile" sheetId="5" r:id="rId5"/>
    <sheet name="Movimenti Aprile" sheetId="6" r:id="rId6"/>
    <sheet name="Passeggeri Aprile" sheetId="7" r:id="rId7"/>
    <sheet name="Cargo April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<sst xmlns="http://schemas.openxmlformats.org/spreadsheetml/2006/main" count="613" uniqueCount="78">
  <si>
    <t>TOTALI</t>
  </si>
  <si>
    <t>Gennaio - Aprile 2005 (su base 2004)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</si>
  <si>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</si>
  <si>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</si>
  <si>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</si>
  <si>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</si>
  <si>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</si>
  <si>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</si>
  <si>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</si>
  <si>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</si>
  <si>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</si>
  <si>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</si>
  <si>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</si>
  <si>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</si>
  <si>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</si>
  <si>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</si>
  <si>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</si>
  <si>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</si>
  <si>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</si>
  <si>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</si>
  <si>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</si>
  <si>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</si>
  <si>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</si>
  <si>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</si>
  <si>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</si>
  <si>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</si>
  <si>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</si>
  <si>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</si>
  <si>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</si>
  <si>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</si>
  <si>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</si>
  <si>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</si>
  <si>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</si>
  <si>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</si>
  <si>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</si>
  <si>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</si>
  <si>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</si>
  <si>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</si>
  <si>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</si>
  <si>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</si>
  <si>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</si>
  <si>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</si>
  <si>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</si>
  <si>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</si>
  <si>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</si>
  <si>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</si>
  <si>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</si>
  <si>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</si>
  <si>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</si>
  <si>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</si>
  <si>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</si>
  <si>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</si>
  <si>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</si>
  <si>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</si>
  <si>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</si>
  <si>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</si>
  <si>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</si>
  <si>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</si>
  <si>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</si>
  <si>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Aprile 2005 (su base 2004)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</si>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</sst>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3048</v>
      </c>
      <c r="D3" s="27">
        <v>4.886441844459738</v>
      </c>
      <c r="E3" s="26">
        <v>267391</v>
      </c>
      <c r="F3" s="27">
        <v>11.936218488098527</v>
      </c>
      <c r="G3" s="26">
        <v>217</v>
      </c>
      <c r="H3" s="27">
        <v>-30.670926517571885</v>
      </c>
      <c r="I3" s="61"/>
    </row>
    <row r="4" spans="1:9" s="23" customFormat="1" ht="15.75" customHeight="1">
      <c r="A4" s="24">
        <v>2</v>
      </c>
      <c r="B4" s="25" t="s">
        <v>9</v>
      </c>
      <c r="C4" s="26">
        <v>5852</v>
      </c>
      <c r="D4" s="27">
        <v>2.8290282902829027</v>
      </c>
      <c r="E4" s="26">
        <v>148083</v>
      </c>
      <c r="F4" s="27">
        <v>-0.6747647378411553</v>
      </c>
      <c r="G4" s="26">
        <v>1658</v>
      </c>
      <c r="H4" s="27">
        <v>-20.555821753713463</v>
      </c>
      <c r="I4" s="61"/>
    </row>
    <row r="5" spans="1:9" s="23" customFormat="1" ht="15.75" customHeight="1">
      <c r="A5" s="24">
        <v>3</v>
      </c>
      <c r="B5" s="25" t="s">
        <v>10</v>
      </c>
      <c r="C5" s="26">
        <v>6865</v>
      </c>
      <c r="D5" s="27">
        <v>-6.9909226392087795</v>
      </c>
      <c r="E5" s="26">
        <v>479586</v>
      </c>
      <c r="F5" s="27">
        <v>-4.7423638725464885</v>
      </c>
      <c r="G5" s="26">
        <v>1407</v>
      </c>
      <c r="H5" s="27">
        <v>-8.636363636363637</v>
      </c>
      <c r="I5" s="61"/>
    </row>
    <row r="6" spans="1:9" s="23" customFormat="1" ht="15.75" customHeight="1">
      <c r="A6" s="24">
        <v>4</v>
      </c>
      <c r="B6" s="25" t="s">
        <v>11</v>
      </c>
      <c r="C6" s="26">
        <v>15167</v>
      </c>
      <c r="D6" s="27">
        <v>4.947412122889565</v>
      </c>
      <c r="E6" s="26">
        <v>1188741</v>
      </c>
      <c r="F6" s="27">
        <v>25.489266693761646</v>
      </c>
      <c r="G6" s="26">
        <v>44835</v>
      </c>
      <c r="H6" s="27">
        <v>2.526869426023325</v>
      </c>
      <c r="I6" s="61"/>
    </row>
    <row r="7" spans="1:9" s="23" customFormat="1" ht="15.75" customHeight="1">
      <c r="A7" s="24">
        <v>5</v>
      </c>
      <c r="B7" s="25" t="s">
        <v>12</v>
      </c>
      <c r="C7" s="26">
        <v>16348</v>
      </c>
      <c r="D7" s="27">
        <v>-1.8020182604517059</v>
      </c>
      <c r="E7" s="26">
        <v>1043415</v>
      </c>
      <c r="F7" s="27">
        <v>0.254620399417736</v>
      </c>
      <c r="G7" s="26">
        <v>8405</v>
      </c>
      <c r="H7" s="27">
        <v>-1.024493641073952</v>
      </c>
      <c r="I7" s="61"/>
    </row>
    <row r="8" spans="1:9" s="23" customFormat="1" ht="15.75" customHeight="1">
      <c r="A8" s="24">
        <v>6</v>
      </c>
      <c r="B8" s="25" t="s">
        <v>13</v>
      </c>
      <c r="C8" s="26">
        <v>5458</v>
      </c>
      <c r="D8" s="27">
        <v>49.452354874041625</v>
      </c>
      <c r="E8" s="26">
        <v>21962</v>
      </c>
      <c r="F8" s="27">
        <v>49.23892362054906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3207</v>
      </c>
      <c r="D9" s="27">
        <v>-5.648720211827008</v>
      </c>
      <c r="E9" s="26">
        <v>73085</v>
      </c>
      <c r="F9" s="27">
        <v>9.183124682542054</v>
      </c>
      <c r="G9" s="26">
        <v>3393</v>
      </c>
      <c r="H9" s="27">
        <v>593.8650306748466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2710</v>
      </c>
      <c r="D10" s="27">
        <v>6.819077650768624</v>
      </c>
      <c r="E10" s="26">
        <v>193696</v>
      </c>
      <c r="F10" s="27">
        <v>2.723256664951925</v>
      </c>
      <c r="G10" s="26">
        <v>201</v>
      </c>
      <c r="H10" s="27">
        <v>34.899328859060404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8015</v>
      </c>
      <c r="D11" s="27">
        <v>14.011379800853485</v>
      </c>
      <c r="E11" s="26">
        <v>618479</v>
      </c>
      <c r="F11" s="27">
        <v>0.7339084943474713</v>
      </c>
      <c r="G11" s="26">
        <v>1491</v>
      </c>
      <c r="H11" s="27">
        <v>10.444444444444445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15694</v>
      </c>
      <c r="D12" s="27">
        <v>-1.0903132287136825</v>
      </c>
      <c r="E12" s="26">
        <v>1415640</v>
      </c>
      <c r="F12" s="27">
        <v>-0.22166854033556882</v>
      </c>
      <c r="G12" s="26">
        <v>3417</v>
      </c>
      <c r="H12" s="27">
        <v>0.32295948326482676</v>
      </c>
      <c r="I12" s="61"/>
    </row>
    <row r="13" spans="1:9" s="23" customFormat="1" ht="15.75" customHeight="1">
      <c r="A13" s="24">
        <v>11</v>
      </c>
      <c r="B13" s="25" t="s">
        <v>18</v>
      </c>
      <c r="C13" s="26"/>
      <c r="D13" s="27"/>
      <c r="E13" s="26"/>
      <c r="F13" s="27"/>
      <c r="G13" s="26"/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2787</v>
      </c>
      <c r="D14" s="27">
        <v>-11.43946615824595</v>
      </c>
      <c r="E14" s="26">
        <v>10316</v>
      </c>
      <c r="F14" s="27">
        <v>-29.999321435841757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10295</v>
      </c>
      <c r="D15" s="27">
        <v>20.89008924377642</v>
      </c>
      <c r="E15" s="26">
        <v>497105</v>
      </c>
      <c r="F15" s="27">
        <v>24.780675882254013</v>
      </c>
      <c r="G15" s="26">
        <v>1104</v>
      </c>
      <c r="H15" s="27">
        <v>4.2492917847025495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1074</v>
      </c>
      <c r="D16" s="27">
        <v>-1.4678899082568808</v>
      </c>
      <c r="E16" s="26">
        <v>2304</v>
      </c>
      <c r="F16" s="27">
        <v>-4.596273291925466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2353</v>
      </c>
      <c r="D17" s="27">
        <v>3.0661410424879545</v>
      </c>
      <c r="E17" s="26">
        <v>148945</v>
      </c>
      <c r="F17" s="27">
        <v>8.775350729210029</v>
      </c>
      <c r="G17" s="26">
        <v>189</v>
      </c>
      <c r="H17" s="27">
        <v>-40.9375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7201</v>
      </c>
      <c r="D18" s="27">
        <v>0.40435025097601784</v>
      </c>
      <c r="E18" s="26">
        <v>299919</v>
      </c>
      <c r="F18" s="27">
        <v>-0.3107819739807348</v>
      </c>
      <c r="G18" s="26">
        <v>1911</v>
      </c>
      <c r="H18" s="27">
        <v>-13.763537906137184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3692</v>
      </c>
      <c r="D19" s="27">
        <v>-14.793445649665358</v>
      </c>
      <c r="E19" s="26">
        <v>285634</v>
      </c>
      <c r="F19" s="27">
        <v>-14.862427979981938</v>
      </c>
      <c r="G19" s="26">
        <v>886</v>
      </c>
      <c r="H19" s="27">
        <v>5.601907032181168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37087</v>
      </c>
      <c r="D20" s="27">
        <v>-5.053634059547886</v>
      </c>
      <c r="E20" s="26">
        <v>2726639</v>
      </c>
      <c r="F20" s="27">
        <v>-4.82553400921852</v>
      </c>
      <c r="G20" s="26">
        <v>8028</v>
      </c>
      <c r="H20" s="27">
        <v>-4.2461832061068705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70586</v>
      </c>
      <c r="D21" s="27">
        <v>6.289810116098722</v>
      </c>
      <c r="E21" s="26">
        <v>5749753</v>
      </c>
      <c r="F21" s="27">
        <v>7.546879360511878</v>
      </c>
      <c r="G21" s="26">
        <v>127225</v>
      </c>
      <c r="H21" s="27">
        <v>13.199572915739834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17016</v>
      </c>
      <c r="D22" s="27">
        <v>3.31511839708561</v>
      </c>
      <c r="E22" s="26">
        <v>1225640</v>
      </c>
      <c r="F22" s="27">
        <v>0.44747496271041975</v>
      </c>
      <c r="G22" s="26">
        <v>2738</v>
      </c>
      <c r="H22" s="27">
        <v>0.40337367070040336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4444</v>
      </c>
      <c r="D23" s="27">
        <v>-4.696547287154193</v>
      </c>
      <c r="E23" s="26">
        <v>266256</v>
      </c>
      <c r="F23" s="27">
        <v>-9.148109982051825</v>
      </c>
      <c r="G23" s="26">
        <v>284</v>
      </c>
      <c r="H23" s="27">
        <v>-16.224188790560472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12673</v>
      </c>
      <c r="D24" s="27">
        <v>5.170124481327801</v>
      </c>
      <c r="E24" s="26">
        <v>1039825</v>
      </c>
      <c r="F24" s="27">
        <v>2.0256480700170725</v>
      </c>
      <c r="G24" s="26">
        <v>1451</v>
      </c>
      <c r="H24" s="27">
        <v>-9.53865336658354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3790</v>
      </c>
      <c r="D25" s="27">
        <v>-3.1186094069529653</v>
      </c>
      <c r="E25" s="26">
        <v>16622</v>
      </c>
      <c r="F25" s="27">
        <v>18.247136657892863</v>
      </c>
      <c r="G25" s="26">
        <v>240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1921</v>
      </c>
      <c r="D26" s="27">
        <v>-10.734200743494425</v>
      </c>
      <c r="E26" s="26">
        <v>15619</v>
      </c>
      <c r="F26" s="27">
        <v>-1.7672955974842768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2922</v>
      </c>
      <c r="D27" s="27">
        <v>-2.208835341365462</v>
      </c>
      <c r="E27" s="26">
        <v>102531</v>
      </c>
      <c r="F27" s="27">
        <v>11.43704895226502</v>
      </c>
      <c r="G27" s="26">
        <v>723</v>
      </c>
      <c r="H27" s="27">
        <v>-0.13812154696132597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9045</v>
      </c>
      <c r="D28" s="27">
        <v>0.254932387497229</v>
      </c>
      <c r="E28" s="26">
        <v>557119</v>
      </c>
      <c r="F28" s="27">
        <v>5.461033183788593</v>
      </c>
      <c r="G28" s="26">
        <v>3425</v>
      </c>
      <c r="H28" s="27">
        <v>-23.736361612113114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2129</v>
      </c>
      <c r="D29" s="27">
        <v>196.93165969316598</v>
      </c>
      <c r="E29" s="26">
        <v>118100</v>
      </c>
      <c r="F29" s="27">
        <v>148.2500578058983</v>
      </c>
      <c r="G29" s="26">
        <v>64</v>
      </c>
      <c r="H29" s="27">
        <v>33.333333333333336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1715</v>
      </c>
      <c r="D30" s="27">
        <v>17.465753424657535</v>
      </c>
      <c r="E30" s="26">
        <v>52378</v>
      </c>
      <c r="F30" s="27">
        <v>36.9825038575202</v>
      </c>
      <c r="G30" s="26">
        <v>895</v>
      </c>
      <c r="H30" s="27">
        <v>-8.766564729867483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16345</v>
      </c>
      <c r="D31" s="27">
        <v>25.88570548367221</v>
      </c>
      <c r="E31" s="26">
        <v>1092898</v>
      </c>
      <c r="F31" s="27">
        <v>51.45608195190093</v>
      </c>
      <c r="G31" s="26">
        <v>7629</v>
      </c>
      <c r="H31" s="27">
        <v>14.429278536073197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99387</v>
      </c>
      <c r="D32" s="27">
        <v>3.6555349283494296</v>
      </c>
      <c r="E32" s="26">
        <v>8462714</v>
      </c>
      <c r="F32" s="27">
        <v>3.4676212304198972</v>
      </c>
      <c r="G32" s="26">
        <v>52883</v>
      </c>
      <c r="H32" s="27">
        <v>-5.309053144248675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4284</v>
      </c>
      <c r="D33" s="27">
        <v>27.804295942720763</v>
      </c>
      <c r="E33" s="26">
        <v>3948</v>
      </c>
      <c r="F33" s="27">
        <v>25.015832805573147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19644</v>
      </c>
      <c r="D34" s="27">
        <v>5.465478363577795</v>
      </c>
      <c r="E34" s="26">
        <v>1129090</v>
      </c>
      <c r="F34" s="27">
        <v>6.61417902766932</v>
      </c>
      <c r="G34" s="26">
        <v>5551</v>
      </c>
      <c r="H34" s="27">
        <v>4.735849056603773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1848</v>
      </c>
      <c r="D35" s="27">
        <v>-6.666666666666667</v>
      </c>
      <c r="E35" s="26">
        <v>97407</v>
      </c>
      <c r="F35" s="27">
        <v>-14.255910987482615</v>
      </c>
      <c r="G35" s="26">
        <v>25</v>
      </c>
      <c r="H35" s="27">
        <v>56.25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4811</v>
      </c>
      <c r="D36" s="27">
        <v>-1.5752864157119477</v>
      </c>
      <c r="E36" s="26">
        <v>317130</v>
      </c>
      <c r="F36" s="27">
        <v>23.523775395737257</v>
      </c>
      <c r="G36" s="26">
        <v>5528</v>
      </c>
      <c r="H36" s="27">
        <v>-3.424178895877009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5402</v>
      </c>
      <c r="D37" s="27">
        <v>25.920745920745922</v>
      </c>
      <c r="E37" s="26">
        <v>185101</v>
      </c>
      <c r="F37" s="27">
        <v>10.941227239490308</v>
      </c>
      <c r="G37" s="26">
        <v>267</v>
      </c>
      <c r="H37" s="27">
        <v>22.477064220183486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23524</v>
      </c>
      <c r="D38" s="27">
        <v>-0.8012144724635236</v>
      </c>
      <c r="E38" s="26">
        <v>1635788</v>
      </c>
      <c r="F38" s="27">
        <v>-2.5197965283968746</v>
      </c>
      <c r="G38" s="26">
        <v>7192</v>
      </c>
      <c r="H38" s="27">
        <v>-1.6814764183185236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10476</v>
      </c>
      <c r="D39" s="27">
        <v>-13.84159881569208</v>
      </c>
      <c r="E39" s="26">
        <v>647465</v>
      </c>
      <c r="F39" s="27">
        <v>-3.0706193036875575</v>
      </c>
      <c r="G39" s="26">
        <v>3787</v>
      </c>
      <c r="H39" s="27">
        <v>-15.975149767029066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458815</v>
      </c>
      <c r="D40" s="28">
        <v>3.5973383489544646</v>
      </c>
      <c r="E40" s="12">
        <f>SUM(E3:E39)</f>
        <v>32136324</v>
      </c>
      <c r="F40" s="28">
        <v>4.688741773631447</v>
      </c>
      <c r="G40" s="12">
        <f>SUM(G3:G39)</f>
        <v>297049</v>
      </c>
      <c r="H40" s="28">
        <v>4.863153212625276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Aprile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1976</v>
      </c>
      <c r="D3" s="48">
        <v>-0.8032128514056225</v>
      </c>
      <c r="E3" s="47">
        <v>804</v>
      </c>
      <c r="F3" s="48">
        <v>16.184971098265898</v>
      </c>
      <c r="G3" s="56">
        <v>784</v>
      </c>
      <c r="H3" s="48">
        <v>17.71771771771772</v>
      </c>
      <c r="I3" s="47">
        <v>2780</v>
      </c>
      <c r="J3" s="48">
        <v>3.5767511177347244</v>
      </c>
      <c r="K3" s="47">
        <v>268</v>
      </c>
      <c r="L3" s="48">
        <v>20.72072072072072</v>
      </c>
      <c r="M3" s="49">
        <v>3048</v>
      </c>
      <c r="N3" s="50">
        <v>4.886441844459738</v>
      </c>
      <c r="O3" s="60"/>
    </row>
    <row r="4" spans="1:15" s="8" customFormat="1" ht="15.75" customHeight="1">
      <c r="A4" s="31">
        <v>2</v>
      </c>
      <c r="B4" s="41" t="s">
        <v>9</v>
      </c>
      <c r="C4" s="47">
        <v>2205</v>
      </c>
      <c r="D4" s="48">
        <v>21.890547263681594</v>
      </c>
      <c r="E4" s="47">
        <v>1589</v>
      </c>
      <c r="F4" s="48">
        <v>5.301524188204109</v>
      </c>
      <c r="G4" s="56">
        <v>1098</v>
      </c>
      <c r="H4" s="48">
        <v>-0.6334841628959276</v>
      </c>
      <c r="I4" s="47">
        <v>3794</v>
      </c>
      <c r="J4" s="48">
        <v>14.345991561181435</v>
      </c>
      <c r="K4" s="47">
        <v>2058</v>
      </c>
      <c r="L4" s="48">
        <v>-13.274336283185841</v>
      </c>
      <c r="M4" s="49">
        <v>5852</v>
      </c>
      <c r="N4" s="50">
        <v>2.8290282902829027</v>
      </c>
      <c r="O4" s="60"/>
    </row>
    <row r="5" spans="1:15" s="8" customFormat="1" ht="15.75" customHeight="1">
      <c r="A5" s="31">
        <v>3</v>
      </c>
      <c r="B5" s="41" t="s">
        <v>10</v>
      </c>
      <c r="C5" s="47">
        <v>4442</v>
      </c>
      <c r="D5" s="48">
        <v>-9.77046516351818</v>
      </c>
      <c r="E5" s="47">
        <v>1709</v>
      </c>
      <c r="F5" s="48">
        <v>-1.0422698320787493</v>
      </c>
      <c r="G5" s="56">
        <v>1059</v>
      </c>
      <c r="H5" s="48">
        <v>-17.136150234741784</v>
      </c>
      <c r="I5" s="47">
        <v>6151</v>
      </c>
      <c r="J5" s="48">
        <v>-7.503759398496241</v>
      </c>
      <c r="K5" s="47">
        <v>714</v>
      </c>
      <c r="L5" s="48">
        <v>-2.3255813953488373</v>
      </c>
      <c r="M5" s="49">
        <v>6865</v>
      </c>
      <c r="N5" s="50">
        <v>-6.9909226392087795</v>
      </c>
      <c r="O5" s="60"/>
    </row>
    <row r="6" spans="1:15" s="8" customFormat="1" ht="15.75" customHeight="1">
      <c r="A6" s="31">
        <v>4</v>
      </c>
      <c r="B6" s="41" t="s">
        <v>11</v>
      </c>
      <c r="C6" s="47">
        <v>1633</v>
      </c>
      <c r="D6" s="48">
        <v>-15.4324184360435</v>
      </c>
      <c r="E6" s="47">
        <v>12813</v>
      </c>
      <c r="F6" s="48">
        <v>7.744702320887992</v>
      </c>
      <c r="G6" s="56">
        <v>10739</v>
      </c>
      <c r="H6" s="48">
        <v>14.1839447102605</v>
      </c>
      <c r="I6" s="47">
        <v>14446</v>
      </c>
      <c r="J6" s="48">
        <v>4.506981118425812</v>
      </c>
      <c r="K6" s="47">
        <v>721</v>
      </c>
      <c r="L6" s="48">
        <v>14.626391096979333</v>
      </c>
      <c r="M6" s="49">
        <v>15167</v>
      </c>
      <c r="N6" s="50">
        <v>4.947412122889565</v>
      </c>
      <c r="O6" s="60"/>
    </row>
    <row r="7" spans="1:15" s="8" customFormat="1" ht="15.75" customHeight="1">
      <c r="A7" s="31">
        <v>5</v>
      </c>
      <c r="B7" s="41" t="s">
        <v>12</v>
      </c>
      <c r="C7" s="47">
        <v>4044</v>
      </c>
      <c r="D7" s="48">
        <v>-10.846560846560847</v>
      </c>
      <c r="E7" s="47">
        <v>12304</v>
      </c>
      <c r="F7" s="48">
        <v>1.5852047556142668</v>
      </c>
      <c r="G7" s="56">
        <v>10184</v>
      </c>
      <c r="H7" s="48">
        <v>-0.5954123962908736</v>
      </c>
      <c r="I7" s="47">
        <v>16348</v>
      </c>
      <c r="J7" s="48">
        <v>-1.8020182604517059</v>
      </c>
      <c r="K7" s="47">
        <v>0</v>
      </c>
      <c r="L7" s="48"/>
      <c r="M7" s="49">
        <v>16348</v>
      </c>
      <c r="N7" s="50">
        <v>-1.8020182604517059</v>
      </c>
      <c r="O7" s="60"/>
    </row>
    <row r="8" spans="1:15" s="8" customFormat="1" ht="15.75" customHeight="1">
      <c r="A8" s="31">
        <v>6</v>
      </c>
      <c r="B8" s="41" t="s">
        <v>13</v>
      </c>
      <c r="C8" s="47">
        <v>737</v>
      </c>
      <c r="D8" s="48">
        <v>2.219140083217753</v>
      </c>
      <c r="E8" s="47">
        <v>401</v>
      </c>
      <c r="F8" s="48">
        <v>878.0487804878048</v>
      </c>
      <c r="G8" s="56">
        <v>265</v>
      </c>
      <c r="H8" s="48">
        <v>616.2162162162163</v>
      </c>
      <c r="I8" s="47">
        <v>1138</v>
      </c>
      <c r="J8" s="48">
        <v>49.343832020997375</v>
      </c>
      <c r="K8" s="47">
        <v>4320</v>
      </c>
      <c r="L8" s="48">
        <v>49.48096885813149</v>
      </c>
      <c r="M8" s="49">
        <v>5458</v>
      </c>
      <c r="N8" s="50">
        <v>49.452354874041625</v>
      </c>
      <c r="O8" s="60"/>
    </row>
    <row r="9" spans="1:15" s="8" customFormat="1" ht="15.75" customHeight="1">
      <c r="A9" s="31">
        <v>7</v>
      </c>
      <c r="B9" s="41" t="s">
        <v>14</v>
      </c>
      <c r="C9" s="47">
        <v>359</v>
      </c>
      <c r="D9" s="48">
        <v>-26.73469387755102</v>
      </c>
      <c r="E9" s="47">
        <v>662</v>
      </c>
      <c r="F9" s="48">
        <v>2.635658914728682</v>
      </c>
      <c r="G9" s="56">
        <v>513</v>
      </c>
      <c r="H9" s="48">
        <v>2.395209580838323</v>
      </c>
      <c r="I9" s="47">
        <v>1021</v>
      </c>
      <c r="J9" s="48">
        <v>-10.044052863436123</v>
      </c>
      <c r="K9" s="47">
        <v>2186</v>
      </c>
      <c r="L9" s="48">
        <v>-3.4452296819787986</v>
      </c>
      <c r="M9" s="49">
        <v>3207</v>
      </c>
      <c r="N9" s="50">
        <v>-5.648720211827008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1966</v>
      </c>
      <c r="D10" s="48">
        <v>-8.812615955473099</v>
      </c>
      <c r="E10" s="47">
        <v>268</v>
      </c>
      <c r="F10" s="48">
        <v>587.1794871794872</v>
      </c>
      <c r="G10" s="56">
        <v>229</v>
      </c>
      <c r="H10" s="48">
        <v>780.7692307692307</v>
      </c>
      <c r="I10" s="47">
        <v>2234</v>
      </c>
      <c r="J10" s="48">
        <v>1.7767653758542141</v>
      </c>
      <c r="K10" s="47">
        <v>476</v>
      </c>
      <c r="L10" s="48">
        <v>39.1812865497076</v>
      </c>
      <c r="M10" s="49">
        <v>2710</v>
      </c>
      <c r="N10" s="50">
        <v>6.819077650768624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6735</v>
      </c>
      <c r="D11" s="48">
        <v>17.395851490325953</v>
      </c>
      <c r="E11" s="47">
        <v>627</v>
      </c>
      <c r="F11" s="48">
        <v>4.5</v>
      </c>
      <c r="G11" s="56">
        <v>496</v>
      </c>
      <c r="H11" s="48">
        <v>-2.5540275049115913</v>
      </c>
      <c r="I11" s="47">
        <v>7362</v>
      </c>
      <c r="J11" s="48">
        <v>16.174846141707434</v>
      </c>
      <c r="K11" s="47">
        <v>653</v>
      </c>
      <c r="L11" s="48">
        <v>-5.772005772005772</v>
      </c>
      <c r="M11" s="49">
        <v>8015</v>
      </c>
      <c r="N11" s="50">
        <v>14.011379800853485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13668</v>
      </c>
      <c r="D12" s="48">
        <v>-0.9636982827331353</v>
      </c>
      <c r="E12" s="47">
        <v>1742</v>
      </c>
      <c r="F12" s="48">
        <v>-1.3031161473087818</v>
      </c>
      <c r="G12" s="56">
        <v>1505</v>
      </c>
      <c r="H12" s="48">
        <v>33.54037267080745</v>
      </c>
      <c r="I12" s="47">
        <v>15410</v>
      </c>
      <c r="J12" s="48">
        <v>-1.0021842477193885</v>
      </c>
      <c r="K12" s="47">
        <v>284</v>
      </c>
      <c r="L12" s="48">
        <v>-5.647840531561462</v>
      </c>
      <c r="M12" s="49">
        <v>15694</v>
      </c>
      <c r="N12" s="50">
        <v>-1.0903132287136825</v>
      </c>
      <c r="O12" s="60"/>
    </row>
    <row r="13" spans="1:15" s="8" customFormat="1" ht="15.75" customHeight="1">
      <c r="A13" s="31">
        <v>11</v>
      </c>
      <c r="B13" s="41" t="s">
        <v>18</v>
      </c>
      <c r="C13" s="47"/>
      <c r="D13" s="48"/>
      <c r="E13" s="47"/>
      <c r="F13" s="48"/>
      <c r="G13" s="56"/>
      <c r="H13" s="48"/>
      <c r="I13" s="47"/>
      <c r="J13" s="48"/>
      <c r="K13" s="47"/>
      <c r="L13" s="48"/>
      <c r="M13" s="49"/>
      <c r="N13" s="50"/>
      <c r="O13" s="60"/>
    </row>
    <row r="14" spans="1:15" s="8" customFormat="1" ht="15.75" customHeight="1">
      <c r="A14" s="31">
        <v>12</v>
      </c>
      <c r="B14" s="41" t="s">
        <v>19</v>
      </c>
      <c r="C14" s="47">
        <v>465</v>
      </c>
      <c r="D14" s="48">
        <v>-25.6</v>
      </c>
      <c r="E14" s="47">
        <v>143</v>
      </c>
      <c r="F14" s="48">
        <v>-25.520833333333332</v>
      </c>
      <c r="G14" s="56">
        <v>126</v>
      </c>
      <c r="H14" s="48">
        <v>-30.76923076923077</v>
      </c>
      <c r="I14" s="47">
        <v>608</v>
      </c>
      <c r="J14" s="48">
        <v>-25.58139534883721</v>
      </c>
      <c r="K14" s="47">
        <v>2179</v>
      </c>
      <c r="L14" s="48">
        <v>-6.48068669527897</v>
      </c>
      <c r="M14" s="49">
        <v>2787</v>
      </c>
      <c r="N14" s="50">
        <v>-11.43946615824595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2666</v>
      </c>
      <c r="D15" s="48">
        <v>28.979196903725207</v>
      </c>
      <c r="E15" s="47">
        <v>5835</v>
      </c>
      <c r="F15" s="48">
        <v>18.960244648318042</v>
      </c>
      <c r="G15" s="56">
        <v>0</v>
      </c>
      <c r="H15" s="48"/>
      <c r="I15" s="47">
        <v>8501</v>
      </c>
      <c r="J15" s="48">
        <v>21.930579460699942</v>
      </c>
      <c r="K15" s="47">
        <v>1794</v>
      </c>
      <c r="L15" s="48">
        <v>16.191709844559586</v>
      </c>
      <c r="M15" s="49">
        <v>10295</v>
      </c>
      <c r="N15" s="50">
        <v>20.89008924377642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497</v>
      </c>
      <c r="D16" s="48">
        <v>-6.4030131826742</v>
      </c>
      <c r="E16" s="47">
        <v>0</v>
      </c>
      <c r="F16" s="48"/>
      <c r="G16" s="56">
        <v>0</v>
      </c>
      <c r="H16" s="48"/>
      <c r="I16" s="47">
        <v>497</v>
      </c>
      <c r="J16" s="48">
        <v>-6.4030131826742</v>
      </c>
      <c r="K16" s="47">
        <v>577</v>
      </c>
      <c r="L16" s="48">
        <v>3.2200357781753133</v>
      </c>
      <c r="M16" s="49">
        <v>1074</v>
      </c>
      <c r="N16" s="50">
        <v>-1.4678899082568808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622</v>
      </c>
      <c r="D17" s="48">
        <v>-15.832205683355886</v>
      </c>
      <c r="E17" s="47">
        <v>790</v>
      </c>
      <c r="F17" s="48">
        <v>-6.619385342789598</v>
      </c>
      <c r="G17" s="56">
        <v>551</v>
      </c>
      <c r="H17" s="48">
        <v>-17.391304347826086</v>
      </c>
      <c r="I17" s="47">
        <v>1412</v>
      </c>
      <c r="J17" s="48">
        <v>-10.914826498422713</v>
      </c>
      <c r="K17" s="47">
        <v>941</v>
      </c>
      <c r="L17" s="48">
        <v>34.81375358166189</v>
      </c>
      <c r="M17" s="49">
        <v>2353</v>
      </c>
      <c r="N17" s="50">
        <v>3.0661410424879545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3395</v>
      </c>
      <c r="D18" s="48">
        <v>17.55540166204986</v>
      </c>
      <c r="E18" s="47">
        <v>2145</v>
      </c>
      <c r="F18" s="48">
        <v>-9.531843104175453</v>
      </c>
      <c r="G18" s="56">
        <v>2088</v>
      </c>
      <c r="H18" s="48">
        <v>-10.921501706484642</v>
      </c>
      <c r="I18" s="47">
        <v>5540</v>
      </c>
      <c r="J18" s="48">
        <v>5.343221144704317</v>
      </c>
      <c r="K18" s="47">
        <v>1661</v>
      </c>
      <c r="L18" s="48">
        <v>-13.173026659696811</v>
      </c>
      <c r="M18" s="49">
        <v>7201</v>
      </c>
      <c r="N18" s="50">
        <v>0.40435025097601784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3104</v>
      </c>
      <c r="D19" s="48">
        <v>-15.560391730141458</v>
      </c>
      <c r="E19" s="47">
        <v>408</v>
      </c>
      <c r="F19" s="48">
        <v>16.571428571428573</v>
      </c>
      <c r="G19" s="56">
        <v>404</v>
      </c>
      <c r="H19" s="48">
        <v>19.526627218934912</v>
      </c>
      <c r="I19" s="47">
        <v>3512</v>
      </c>
      <c r="J19" s="48">
        <v>-12.767014406358669</v>
      </c>
      <c r="K19" s="47">
        <v>180</v>
      </c>
      <c r="L19" s="48">
        <v>-41.36807817589577</v>
      </c>
      <c r="M19" s="49">
        <v>3692</v>
      </c>
      <c r="N19" s="50">
        <v>-14.793445649665358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20617</v>
      </c>
      <c r="D20" s="48">
        <v>-0.05817053662320035</v>
      </c>
      <c r="E20" s="47">
        <v>9073</v>
      </c>
      <c r="F20" s="48">
        <v>-12.667244200596786</v>
      </c>
      <c r="G20" s="56">
        <v>8354</v>
      </c>
      <c r="H20" s="48">
        <v>-18.03375196232339</v>
      </c>
      <c r="I20" s="47">
        <v>29690</v>
      </c>
      <c r="J20" s="48">
        <v>-4.281385002256754</v>
      </c>
      <c r="K20" s="47">
        <v>7397</v>
      </c>
      <c r="L20" s="48">
        <v>-8.031828919557379</v>
      </c>
      <c r="M20" s="49">
        <v>37087</v>
      </c>
      <c r="N20" s="50">
        <v>-5.053634059547886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12288</v>
      </c>
      <c r="D21" s="48">
        <v>-3.819661865998748</v>
      </c>
      <c r="E21" s="47">
        <v>58298</v>
      </c>
      <c r="F21" s="48">
        <v>10.923378427231388</v>
      </c>
      <c r="G21" s="56">
        <v>36049</v>
      </c>
      <c r="H21" s="48">
        <v>15.51574967154805</v>
      </c>
      <c r="I21" s="47">
        <v>70586</v>
      </c>
      <c r="J21" s="48">
        <v>8.040347144628289</v>
      </c>
      <c r="K21" s="47">
        <v>0</v>
      </c>
      <c r="L21" s="48"/>
      <c r="M21" s="49">
        <v>70586</v>
      </c>
      <c r="N21" s="50">
        <v>6.289810116098722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9817</v>
      </c>
      <c r="D22" s="48">
        <v>-0.486568677141409</v>
      </c>
      <c r="E22" s="47">
        <v>5310</v>
      </c>
      <c r="F22" s="48">
        <v>10.832811521603006</v>
      </c>
      <c r="G22" s="56">
        <v>4801</v>
      </c>
      <c r="H22" s="48">
        <v>7.742369838420108</v>
      </c>
      <c r="I22" s="47">
        <v>15127</v>
      </c>
      <c r="J22" s="48">
        <v>3.2137008733624453</v>
      </c>
      <c r="K22" s="47">
        <v>1889</v>
      </c>
      <c r="L22" s="48">
        <v>4.134509371554575</v>
      </c>
      <c r="M22" s="49">
        <v>17016</v>
      </c>
      <c r="N22" s="50">
        <v>3.31511839708561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2301</v>
      </c>
      <c r="D23" s="48">
        <v>-13.884730538922156</v>
      </c>
      <c r="E23" s="47">
        <v>690</v>
      </c>
      <c r="F23" s="48">
        <v>20.62937062937063</v>
      </c>
      <c r="G23" s="56">
        <v>650</v>
      </c>
      <c r="H23" s="48">
        <v>28.96825396825397</v>
      </c>
      <c r="I23" s="47">
        <v>2991</v>
      </c>
      <c r="J23" s="48">
        <v>-7.799013563501849</v>
      </c>
      <c r="K23" s="47">
        <v>1453</v>
      </c>
      <c r="L23" s="48">
        <v>2.3960535588442564</v>
      </c>
      <c r="M23" s="49">
        <v>4444</v>
      </c>
      <c r="N23" s="50">
        <v>-4.696547287154193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10689</v>
      </c>
      <c r="D24" s="48">
        <v>1.9164759725400458</v>
      </c>
      <c r="E24" s="47">
        <v>1559</v>
      </c>
      <c r="F24" s="48">
        <v>39.69534050179212</v>
      </c>
      <c r="G24" s="56">
        <v>1325</v>
      </c>
      <c r="H24" s="48">
        <v>59.25480769230769</v>
      </c>
      <c r="I24" s="47">
        <v>12248</v>
      </c>
      <c r="J24" s="48">
        <v>5.549810410203378</v>
      </c>
      <c r="K24" s="47">
        <v>425</v>
      </c>
      <c r="L24" s="48">
        <v>-4.708520179372197</v>
      </c>
      <c r="M24" s="49">
        <v>12673</v>
      </c>
      <c r="N24" s="50">
        <v>5.170124481327801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1015</v>
      </c>
      <c r="D25" s="48">
        <v>4.531410916580844</v>
      </c>
      <c r="E25" s="47">
        <v>295</v>
      </c>
      <c r="F25" s="48">
        <v>90.3225806451613</v>
      </c>
      <c r="G25" s="56">
        <v>33</v>
      </c>
      <c r="H25" s="48">
        <v>-69.1588785046729</v>
      </c>
      <c r="I25" s="47">
        <v>1310</v>
      </c>
      <c r="J25" s="48">
        <v>16.341030195381883</v>
      </c>
      <c r="K25" s="47">
        <v>2480</v>
      </c>
      <c r="L25" s="48">
        <v>-10.983488872936109</v>
      </c>
      <c r="M25" s="49">
        <v>3790</v>
      </c>
      <c r="N25" s="50">
        <v>-3.1186094069529653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698</v>
      </c>
      <c r="D26" s="48">
        <v>7.384615384615385</v>
      </c>
      <c r="E26" s="47">
        <v>219</v>
      </c>
      <c r="F26" s="48">
        <v>52.083333333333336</v>
      </c>
      <c r="G26" s="56">
        <v>174</v>
      </c>
      <c r="H26" s="48">
        <v>109.63855421686748</v>
      </c>
      <c r="I26" s="47">
        <v>917</v>
      </c>
      <c r="J26" s="48">
        <v>15.4911838790932</v>
      </c>
      <c r="K26" s="47">
        <v>1004</v>
      </c>
      <c r="L26" s="48">
        <v>-26.067746686303387</v>
      </c>
      <c r="M26" s="49">
        <v>1921</v>
      </c>
      <c r="N26" s="50">
        <v>-10.734200743494425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1152</v>
      </c>
      <c r="D27" s="48">
        <v>-7.766212970376301</v>
      </c>
      <c r="E27" s="47">
        <v>772</v>
      </c>
      <c r="F27" s="48">
        <v>3.3467202141900936</v>
      </c>
      <c r="G27" s="56">
        <v>751</v>
      </c>
      <c r="H27" s="48">
        <v>2.5956284153005464</v>
      </c>
      <c r="I27" s="47">
        <v>1924</v>
      </c>
      <c r="J27" s="48">
        <v>-3.6072144288577155</v>
      </c>
      <c r="K27" s="47">
        <v>998</v>
      </c>
      <c r="L27" s="48">
        <v>0.6048387096774194</v>
      </c>
      <c r="M27" s="49">
        <v>2922</v>
      </c>
      <c r="N27" s="50">
        <v>-2.208835341365462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2821</v>
      </c>
      <c r="D28" s="48">
        <v>1.8779342723004695</v>
      </c>
      <c r="E28" s="47">
        <v>5116</v>
      </c>
      <c r="F28" s="48">
        <v>0.3924646781789639</v>
      </c>
      <c r="G28" s="56">
        <v>0</v>
      </c>
      <c r="H28" s="48"/>
      <c r="I28" s="47">
        <v>7937</v>
      </c>
      <c r="J28" s="48">
        <v>0.9154481881754609</v>
      </c>
      <c r="K28" s="47">
        <v>1108</v>
      </c>
      <c r="L28" s="48">
        <v>-4.235090751944685</v>
      </c>
      <c r="M28" s="49">
        <v>9045</v>
      </c>
      <c r="N28" s="50">
        <v>0.254932387497229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1528</v>
      </c>
      <c r="D29" s="48">
        <v>135.4391371340524</v>
      </c>
      <c r="E29" s="47">
        <v>16</v>
      </c>
      <c r="F29" s="48"/>
      <c r="G29" s="56">
        <v>0</v>
      </c>
      <c r="H29" s="48"/>
      <c r="I29" s="47">
        <v>1544</v>
      </c>
      <c r="J29" s="48">
        <v>137.90446841294298</v>
      </c>
      <c r="K29" s="47">
        <v>585</v>
      </c>
      <c r="L29" s="48">
        <v>760.2941176470588</v>
      </c>
      <c r="M29" s="49">
        <v>2129</v>
      </c>
      <c r="N29" s="50">
        <v>196.93165969316598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754</v>
      </c>
      <c r="D30" s="48">
        <v>18.181818181818183</v>
      </c>
      <c r="E30" s="47">
        <v>468</v>
      </c>
      <c r="F30" s="48">
        <v>13.317191283292978</v>
      </c>
      <c r="G30" s="56">
        <v>124</v>
      </c>
      <c r="H30" s="48">
        <v>13.761467889908257</v>
      </c>
      <c r="I30" s="47">
        <v>1222</v>
      </c>
      <c r="J30" s="48">
        <v>16.270218839200762</v>
      </c>
      <c r="K30" s="47">
        <v>493</v>
      </c>
      <c r="L30" s="48">
        <v>20.537897310513447</v>
      </c>
      <c r="M30" s="49">
        <v>1715</v>
      </c>
      <c r="N30" s="50">
        <v>17.465753424657535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1590</v>
      </c>
      <c r="D31" s="48">
        <v>60.120845921450154</v>
      </c>
      <c r="E31" s="47">
        <v>9156</v>
      </c>
      <c r="F31" s="48">
        <v>39.254752851711025</v>
      </c>
      <c r="G31" s="56">
        <v>8126</v>
      </c>
      <c r="H31" s="48">
        <v>32.6477309826967</v>
      </c>
      <c r="I31" s="47">
        <v>10746</v>
      </c>
      <c r="J31" s="48">
        <v>41.99260042283298</v>
      </c>
      <c r="K31" s="47">
        <v>5599</v>
      </c>
      <c r="L31" s="48">
        <v>3.378877400295421</v>
      </c>
      <c r="M31" s="49">
        <v>16345</v>
      </c>
      <c r="N31" s="50">
        <v>25.88570548367221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49262</v>
      </c>
      <c r="D32" s="48">
        <v>-1.1795386158475427</v>
      </c>
      <c r="E32" s="47">
        <v>50125</v>
      </c>
      <c r="F32" s="48">
        <v>8.891640597844978</v>
      </c>
      <c r="G32" s="56">
        <v>33619</v>
      </c>
      <c r="H32" s="48">
        <v>16.34884928188268</v>
      </c>
      <c r="I32" s="47">
        <v>99387</v>
      </c>
      <c r="J32" s="48">
        <v>3.6555349283494296</v>
      </c>
      <c r="K32" s="47">
        <v>0</v>
      </c>
      <c r="L32" s="48"/>
      <c r="M32" s="49">
        <v>99387</v>
      </c>
      <c r="N32" s="50">
        <v>3.6555349283494296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77</v>
      </c>
      <c r="D33" s="48"/>
      <c r="E33" s="47">
        <v>35</v>
      </c>
      <c r="F33" s="48"/>
      <c r="G33" s="56">
        <v>35</v>
      </c>
      <c r="H33" s="48"/>
      <c r="I33" s="47">
        <v>112</v>
      </c>
      <c r="J33" s="48"/>
      <c r="K33" s="47">
        <v>4172</v>
      </c>
      <c r="L33" s="48">
        <v>24.463007159904535</v>
      </c>
      <c r="M33" s="49">
        <v>4284</v>
      </c>
      <c r="N33" s="50">
        <v>27.804295942720763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7097</v>
      </c>
      <c r="D34" s="48">
        <v>4.137931034482759</v>
      </c>
      <c r="E34" s="47">
        <v>8658</v>
      </c>
      <c r="F34" s="48">
        <v>3.194278903456496</v>
      </c>
      <c r="G34" s="56">
        <v>8228</v>
      </c>
      <c r="H34" s="48">
        <v>0.12168410805548795</v>
      </c>
      <c r="I34" s="47">
        <v>15755</v>
      </c>
      <c r="J34" s="48">
        <v>3.6172311739559357</v>
      </c>
      <c r="K34" s="47">
        <v>3889</v>
      </c>
      <c r="L34" s="48">
        <v>13.680210464776382</v>
      </c>
      <c r="M34" s="49">
        <v>19644</v>
      </c>
      <c r="N34" s="50">
        <v>5.465478363577795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1645</v>
      </c>
      <c r="D35" s="48">
        <v>-7.894736842105263</v>
      </c>
      <c r="E35" s="47">
        <v>4</v>
      </c>
      <c r="F35" s="48">
        <v>-95.6043956043956</v>
      </c>
      <c r="G35" s="56">
        <v>0</v>
      </c>
      <c r="H35" s="48"/>
      <c r="I35" s="47">
        <v>1649</v>
      </c>
      <c r="J35" s="48">
        <v>-12.147043153969099</v>
      </c>
      <c r="K35" s="47">
        <v>199</v>
      </c>
      <c r="L35" s="48">
        <v>93.20388349514563</v>
      </c>
      <c r="M35" s="49">
        <v>1848</v>
      </c>
      <c r="N35" s="50">
        <v>-6.666666666666667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76</v>
      </c>
      <c r="D36" s="48"/>
      <c r="E36" s="47">
        <v>3066</v>
      </c>
      <c r="F36" s="48">
        <v>7.015706806282722</v>
      </c>
      <c r="G36" s="56">
        <v>0</v>
      </c>
      <c r="H36" s="48"/>
      <c r="I36" s="47">
        <v>3142</v>
      </c>
      <c r="J36" s="48">
        <v>9.668411867364746</v>
      </c>
      <c r="K36" s="47">
        <v>1669</v>
      </c>
      <c r="L36" s="48">
        <v>-17.49876421156698</v>
      </c>
      <c r="M36" s="49">
        <v>4811</v>
      </c>
      <c r="N36" s="50">
        <v>-1.5752864157119477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2429</v>
      </c>
      <c r="D37" s="48">
        <v>61.6101131071191</v>
      </c>
      <c r="E37" s="47">
        <v>1156</v>
      </c>
      <c r="F37" s="48">
        <v>2.1201413427561837</v>
      </c>
      <c r="G37" s="56">
        <v>1061</v>
      </c>
      <c r="H37" s="48">
        <v>10.176531671858775</v>
      </c>
      <c r="I37" s="47">
        <v>3585</v>
      </c>
      <c r="J37" s="48">
        <v>36.05313092979127</v>
      </c>
      <c r="K37" s="47">
        <v>1817</v>
      </c>
      <c r="L37" s="48">
        <v>9.788519637462235</v>
      </c>
      <c r="M37" s="49">
        <v>5402</v>
      </c>
      <c r="N37" s="50">
        <v>25.920745920745922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6916</v>
      </c>
      <c r="D38" s="48">
        <v>-15.74074074074074</v>
      </c>
      <c r="E38" s="47">
        <v>15313</v>
      </c>
      <c r="F38" s="48">
        <v>7.271453590192644</v>
      </c>
      <c r="G38" s="56">
        <v>13187</v>
      </c>
      <c r="H38" s="48">
        <v>9.145836781989736</v>
      </c>
      <c r="I38" s="47">
        <v>22229</v>
      </c>
      <c r="J38" s="48">
        <v>-1.1297424720900235</v>
      </c>
      <c r="K38" s="47">
        <v>1295</v>
      </c>
      <c r="L38" s="48">
        <v>5.199025182778229</v>
      </c>
      <c r="M38" s="49">
        <v>23524</v>
      </c>
      <c r="N38" s="50">
        <v>-0.8012144724635236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3201</v>
      </c>
      <c r="D39" s="48">
        <v>-13.766163793103448</v>
      </c>
      <c r="E39" s="47">
        <v>6392</v>
      </c>
      <c r="F39" s="48">
        <v>-16.28028814669286</v>
      </c>
      <c r="G39" s="56">
        <v>4633</v>
      </c>
      <c r="H39" s="48">
        <v>-20.627034435497688</v>
      </c>
      <c r="I39" s="47">
        <v>9593</v>
      </c>
      <c r="J39" s="48">
        <v>-15.457830263505773</v>
      </c>
      <c r="K39" s="47">
        <v>883</v>
      </c>
      <c r="L39" s="48">
        <v>8.74384236453202</v>
      </c>
      <c r="M39" s="49">
        <v>10476</v>
      </c>
      <c r="N39" s="50">
        <v>-13.84159881569208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184487</v>
      </c>
      <c r="D40" s="50">
        <v>-0.1936757824122914</v>
      </c>
      <c r="E40" s="12">
        <f>SUM(E3:E39)</f>
        <v>217961</v>
      </c>
      <c r="F40" s="50">
        <v>7.5495531947439325</v>
      </c>
      <c r="G40" s="13">
        <f>SUM(G3:G39)</f>
        <v>151191</v>
      </c>
      <c r="H40" s="48">
        <v>8.880167074751547</v>
      </c>
      <c r="I40" s="12">
        <f>SUM(I3:I39)</f>
        <v>402448</v>
      </c>
      <c r="J40" s="50">
        <v>3.8559402951180113</v>
      </c>
      <c r="K40" s="12">
        <f>SUM(K3:K39)</f>
        <v>56367</v>
      </c>
      <c r="L40" s="50">
        <v>1.7877458150495695</v>
      </c>
      <c r="M40" s="12">
        <f>SUM(M3:M39)</f>
        <v>458815</v>
      </c>
      <c r="N40" s="50">
        <v>3.5973383489544646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Aprile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161648</v>
      </c>
      <c r="D3" s="48">
        <v>4.904925692776948</v>
      </c>
      <c r="E3" s="47">
        <v>104907</v>
      </c>
      <c r="F3" s="48">
        <v>24.212034383954155</v>
      </c>
      <c r="G3" s="56">
        <v>103753</v>
      </c>
      <c r="H3" s="48">
        <v>25.217842574042336</v>
      </c>
      <c r="I3" s="47">
        <v>606</v>
      </c>
      <c r="J3" s="48">
        <v>445.94594594594594</v>
      </c>
      <c r="K3" s="47">
        <v>267161</v>
      </c>
      <c r="L3" s="48">
        <v>11.94256240074751</v>
      </c>
      <c r="M3" s="47">
        <v>230</v>
      </c>
      <c r="N3" s="48">
        <v>5.0228310502283104</v>
      </c>
      <c r="O3" s="49">
        <v>267391</v>
      </c>
      <c r="P3" s="50">
        <v>11.936218488098527</v>
      </c>
      <c r="Q3" s="60"/>
    </row>
    <row r="4" spans="1:17" s="8" customFormat="1" ht="15.75" customHeight="1">
      <c r="A4" s="31">
        <v>2</v>
      </c>
      <c r="B4" s="41" t="s">
        <v>9</v>
      </c>
      <c r="C4" s="47">
        <v>60489</v>
      </c>
      <c r="D4" s="48">
        <v>1.488205093788799</v>
      </c>
      <c r="E4" s="47">
        <v>81667</v>
      </c>
      <c r="F4" s="48">
        <v>-0.04039167686658507</v>
      </c>
      <c r="G4" s="56">
        <v>61485</v>
      </c>
      <c r="H4" s="48">
        <v>-4.492287618248754</v>
      </c>
      <c r="I4" s="47">
        <v>3889</v>
      </c>
      <c r="J4" s="48">
        <v>-12.841774988794263</v>
      </c>
      <c r="K4" s="47">
        <v>146045</v>
      </c>
      <c r="L4" s="48">
        <v>0.1927773661535084</v>
      </c>
      <c r="M4" s="47">
        <v>2038</v>
      </c>
      <c r="N4" s="48">
        <v>-38.70676691729323</v>
      </c>
      <c r="O4" s="49">
        <v>148083</v>
      </c>
      <c r="P4" s="50">
        <v>-0.6747647378411553</v>
      </c>
      <c r="Q4" s="60"/>
    </row>
    <row r="5" spans="1:17" s="8" customFormat="1" ht="15.75" customHeight="1">
      <c r="A5" s="31">
        <v>3</v>
      </c>
      <c r="B5" s="41" t="s">
        <v>10</v>
      </c>
      <c r="C5" s="47">
        <v>363528</v>
      </c>
      <c r="D5" s="48">
        <v>-3.5238292383879237</v>
      </c>
      <c r="E5" s="47">
        <v>102611</v>
      </c>
      <c r="F5" s="48">
        <v>-6.986167261915553</v>
      </c>
      <c r="G5" s="56">
        <v>71480</v>
      </c>
      <c r="H5" s="48">
        <v>-10.89392787244917</v>
      </c>
      <c r="I5" s="47">
        <v>12446</v>
      </c>
      <c r="J5" s="48">
        <v>-0.5115907274180655</v>
      </c>
      <c r="K5" s="47">
        <v>478585</v>
      </c>
      <c r="L5" s="48">
        <v>-4.212883830964266</v>
      </c>
      <c r="M5" s="47">
        <v>1001</v>
      </c>
      <c r="N5" s="48">
        <v>-73.85057471264368</v>
      </c>
      <c r="O5" s="49">
        <v>479586</v>
      </c>
      <c r="P5" s="50">
        <v>-4.7423638725464885</v>
      </c>
      <c r="Q5" s="60"/>
    </row>
    <row r="6" spans="1:17" s="8" customFormat="1" ht="15.75" customHeight="1">
      <c r="A6" s="31">
        <v>4</v>
      </c>
      <c r="B6" s="41" t="s">
        <v>11</v>
      </c>
      <c r="C6" s="47">
        <v>102218</v>
      </c>
      <c r="D6" s="48">
        <v>-3.5433553829749087</v>
      </c>
      <c r="E6" s="47">
        <v>1078877</v>
      </c>
      <c r="F6" s="48">
        <v>29.206671608776517</v>
      </c>
      <c r="G6" s="56">
        <v>979234</v>
      </c>
      <c r="H6" s="48">
        <v>34.38759153738898</v>
      </c>
      <c r="I6" s="47">
        <v>6585</v>
      </c>
      <c r="J6" s="48">
        <v>25.213918996006846</v>
      </c>
      <c r="K6" s="47">
        <v>1187680</v>
      </c>
      <c r="L6" s="48">
        <v>25.516653931959677</v>
      </c>
      <c r="M6" s="47">
        <v>1061</v>
      </c>
      <c r="N6" s="48">
        <v>0.8555133079847909</v>
      </c>
      <c r="O6" s="49">
        <v>1188741</v>
      </c>
      <c r="P6" s="50">
        <v>25.489266693761646</v>
      </c>
      <c r="Q6" s="60"/>
    </row>
    <row r="7" spans="1:17" s="8" customFormat="1" ht="15.75" customHeight="1">
      <c r="A7" s="31">
        <v>5</v>
      </c>
      <c r="B7" s="41" t="s">
        <v>12</v>
      </c>
      <c r="C7" s="47">
        <v>313740</v>
      </c>
      <c r="D7" s="48">
        <v>-5.523334598081197</v>
      </c>
      <c r="E7" s="47">
        <v>707345</v>
      </c>
      <c r="F7" s="48">
        <v>1.9808075478009128</v>
      </c>
      <c r="G7" s="56">
        <v>531712</v>
      </c>
      <c r="H7" s="48">
        <v>0.7619989728837521</v>
      </c>
      <c r="I7" s="47">
        <v>22330</v>
      </c>
      <c r="J7" s="48">
        <v>48.10638721231014</v>
      </c>
      <c r="K7" s="47">
        <v>1043415</v>
      </c>
      <c r="L7" s="48">
        <v>0.254620399417736</v>
      </c>
      <c r="M7" s="47">
        <v>0</v>
      </c>
      <c r="N7" s="48"/>
      <c r="O7" s="49">
        <v>1043415</v>
      </c>
      <c r="P7" s="50">
        <v>0.254620399417736</v>
      </c>
      <c r="Q7" s="60"/>
    </row>
    <row r="8" spans="1:17" s="8" customFormat="1" ht="15.75" customHeight="1">
      <c r="A8" s="31">
        <v>6</v>
      </c>
      <c r="B8" s="41" t="s">
        <v>13</v>
      </c>
      <c r="C8" s="47">
        <v>13875</v>
      </c>
      <c r="D8" s="48">
        <v>10.946745562130177</v>
      </c>
      <c r="E8" s="47">
        <v>6489</v>
      </c>
      <c r="F8" s="48">
        <v>1295.483870967742</v>
      </c>
      <c r="G8" s="56">
        <v>3288</v>
      </c>
      <c r="H8" s="48">
        <v>607.0967741935484</v>
      </c>
      <c r="I8" s="47">
        <v>0</v>
      </c>
      <c r="J8" s="48"/>
      <c r="K8" s="47">
        <v>20364</v>
      </c>
      <c r="L8" s="48">
        <v>56.549815498154985</v>
      </c>
      <c r="M8" s="47">
        <v>1598</v>
      </c>
      <c r="N8" s="48">
        <v>-6.4402810304449645</v>
      </c>
      <c r="O8" s="49">
        <v>21962</v>
      </c>
      <c r="P8" s="50">
        <v>49.23892362054906</v>
      </c>
      <c r="Q8" s="60"/>
    </row>
    <row r="9" spans="1:17" s="8" customFormat="1" ht="15.75" customHeight="1">
      <c r="A9" s="31">
        <v>7</v>
      </c>
      <c r="B9" s="41" t="s">
        <v>14</v>
      </c>
      <c r="C9" s="47">
        <v>5275</v>
      </c>
      <c r="D9" s="48">
        <v>-1.2911676646706587</v>
      </c>
      <c r="E9" s="47">
        <v>66475</v>
      </c>
      <c r="F9" s="48">
        <v>11.812891071789005</v>
      </c>
      <c r="G9" s="56">
        <v>60750</v>
      </c>
      <c r="H9" s="48">
        <v>21.194589634122014</v>
      </c>
      <c r="I9" s="47">
        <v>535</v>
      </c>
      <c r="J9" s="48">
        <v>-59.9850411368736</v>
      </c>
      <c r="K9" s="47">
        <v>72285</v>
      </c>
      <c r="L9" s="48">
        <v>9.302466242269366</v>
      </c>
      <c r="M9" s="47">
        <v>800</v>
      </c>
      <c r="N9" s="48">
        <v>-0.6211180124223602</v>
      </c>
      <c r="O9" s="49">
        <v>73085</v>
      </c>
      <c r="P9" s="50">
        <v>9.183124682542054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163426</v>
      </c>
      <c r="D10" s="48">
        <v>-12.084093195401557</v>
      </c>
      <c r="E10" s="47">
        <v>27876</v>
      </c>
      <c r="F10" s="48">
        <v>2032.823259372609</v>
      </c>
      <c r="G10" s="56">
        <v>26110</v>
      </c>
      <c r="H10" s="48">
        <v>2772.3872387238725</v>
      </c>
      <c r="I10" s="47">
        <v>1803</v>
      </c>
      <c r="J10" s="48">
        <v>95.5531453362256</v>
      </c>
      <c r="K10" s="47">
        <v>193105</v>
      </c>
      <c r="L10" s="48">
        <v>2.650995651665444</v>
      </c>
      <c r="M10" s="47">
        <v>591</v>
      </c>
      <c r="N10" s="48">
        <v>33.408577878103834</v>
      </c>
      <c r="O10" s="49">
        <v>193696</v>
      </c>
      <c r="P10" s="50">
        <v>2.723256664951925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587300</v>
      </c>
      <c r="D11" s="48">
        <v>1.1937171331490837</v>
      </c>
      <c r="E11" s="47">
        <v>29394</v>
      </c>
      <c r="F11" s="48">
        <v>-8.109290984119045</v>
      </c>
      <c r="G11" s="56">
        <v>21272</v>
      </c>
      <c r="H11" s="48">
        <v>-15.193557389466969</v>
      </c>
      <c r="I11" s="47">
        <v>1371</v>
      </c>
      <c r="J11" s="48">
        <v>24.184782608695652</v>
      </c>
      <c r="K11" s="47">
        <v>618065</v>
      </c>
      <c r="L11" s="48">
        <v>0.7500032601750062</v>
      </c>
      <c r="M11" s="47">
        <v>414</v>
      </c>
      <c r="N11" s="48">
        <v>-18.664047151277014</v>
      </c>
      <c r="O11" s="49">
        <v>618479</v>
      </c>
      <c r="P11" s="50">
        <v>0.7339084943474713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1222083</v>
      </c>
      <c r="D12" s="48">
        <v>-0.379786458766391</v>
      </c>
      <c r="E12" s="47">
        <v>189512</v>
      </c>
      <c r="F12" s="48">
        <v>-0.5650903252548678</v>
      </c>
      <c r="G12" s="56">
        <v>172712</v>
      </c>
      <c r="H12" s="48">
        <v>25.804524860510178</v>
      </c>
      <c r="I12" s="47">
        <v>3607</v>
      </c>
      <c r="J12" s="48">
        <v>303.01675977653633</v>
      </c>
      <c r="K12" s="47">
        <v>1415202</v>
      </c>
      <c r="L12" s="48">
        <v>-0.2132241264791366</v>
      </c>
      <c r="M12" s="47">
        <v>438</v>
      </c>
      <c r="N12" s="48">
        <v>-21.645796064400717</v>
      </c>
      <c r="O12" s="49">
        <v>1415640</v>
      </c>
      <c r="P12" s="50">
        <v>-0.22166854033556882</v>
      </c>
      <c r="Q12" s="60"/>
    </row>
    <row r="13" spans="1:17" s="8" customFormat="1" ht="15.75" customHeight="1">
      <c r="A13" s="31">
        <v>11</v>
      </c>
      <c r="B13" s="41" t="s">
        <v>18</v>
      </c>
      <c r="C13" s="47"/>
      <c r="D13" s="48"/>
      <c r="E13" s="47"/>
      <c r="F13" s="48"/>
      <c r="G13" s="56"/>
      <c r="H13" s="48"/>
      <c r="I13" s="47"/>
      <c r="J13" s="48"/>
      <c r="K13" s="47"/>
      <c r="L13" s="48"/>
      <c r="M13" s="47"/>
      <c r="N13" s="48"/>
      <c r="O13" s="49"/>
      <c r="P13" s="50"/>
      <c r="Q13" s="60"/>
    </row>
    <row r="14" spans="1:17" s="8" customFormat="1" ht="15.75" customHeight="1">
      <c r="A14" s="31">
        <v>12</v>
      </c>
      <c r="B14" s="41" t="s">
        <v>19</v>
      </c>
      <c r="C14" s="47">
        <v>4724</v>
      </c>
      <c r="D14" s="48">
        <v>-51.8008366493215</v>
      </c>
      <c r="E14" s="47">
        <v>2618</v>
      </c>
      <c r="F14" s="48">
        <v>376.8670309653916</v>
      </c>
      <c r="G14" s="56">
        <v>2383</v>
      </c>
      <c r="H14" s="48">
        <v>349.62264150943395</v>
      </c>
      <c r="I14" s="47">
        <v>0</v>
      </c>
      <c r="J14" s="48"/>
      <c r="K14" s="47">
        <v>7342</v>
      </c>
      <c r="L14" s="48">
        <v>-37.21029675874455</v>
      </c>
      <c r="M14" s="47">
        <v>2974</v>
      </c>
      <c r="N14" s="48">
        <v>-2.299605781865966</v>
      </c>
      <c r="O14" s="49">
        <v>10316</v>
      </c>
      <c r="P14" s="50">
        <v>-29.999321435841757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182928</v>
      </c>
      <c r="D15" s="48">
        <v>56.56148098698231</v>
      </c>
      <c r="E15" s="47">
        <v>311349</v>
      </c>
      <c r="F15" s="48">
        <v>11.79938884480177</v>
      </c>
      <c r="G15" s="56">
        <v>0</v>
      </c>
      <c r="H15" s="48"/>
      <c r="I15" s="47">
        <v>0</v>
      </c>
      <c r="J15" s="48"/>
      <c r="K15" s="47">
        <v>494277</v>
      </c>
      <c r="L15" s="48">
        <v>25.02896314471454</v>
      </c>
      <c r="M15" s="47">
        <v>2828</v>
      </c>
      <c r="N15" s="48">
        <v>-7.369800196528005</v>
      </c>
      <c r="O15" s="49">
        <v>497105</v>
      </c>
      <c r="P15" s="50">
        <v>24.780675882254013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1661</v>
      </c>
      <c r="D16" s="48">
        <v>-13.082155939298797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1661</v>
      </c>
      <c r="L16" s="48">
        <v>-13.082155939298797</v>
      </c>
      <c r="M16" s="47">
        <v>643</v>
      </c>
      <c r="N16" s="48">
        <v>27.57936507936508</v>
      </c>
      <c r="O16" s="49">
        <v>2304</v>
      </c>
      <c r="P16" s="50">
        <v>-4.596273291925466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62607</v>
      </c>
      <c r="D17" s="48">
        <v>5.482452445537715</v>
      </c>
      <c r="E17" s="47">
        <v>84790</v>
      </c>
      <c r="F17" s="48">
        <v>10.68323630002872</v>
      </c>
      <c r="G17" s="56">
        <v>77968</v>
      </c>
      <c r="H17" s="48">
        <v>10.858654078571327</v>
      </c>
      <c r="I17" s="47">
        <v>673</v>
      </c>
      <c r="J17" s="48">
        <v>136.9718309859155</v>
      </c>
      <c r="K17" s="47">
        <v>148070</v>
      </c>
      <c r="L17" s="48">
        <v>8.680812959197905</v>
      </c>
      <c r="M17" s="47">
        <v>875</v>
      </c>
      <c r="N17" s="48">
        <v>27.551020408163264</v>
      </c>
      <c r="O17" s="49">
        <v>148945</v>
      </c>
      <c r="P17" s="50">
        <v>8.775350729210029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198611</v>
      </c>
      <c r="D18" s="48">
        <v>6.131336934972774</v>
      </c>
      <c r="E18" s="47">
        <v>98422</v>
      </c>
      <c r="F18" s="48">
        <v>-9.45538178472861</v>
      </c>
      <c r="G18" s="56">
        <v>95406</v>
      </c>
      <c r="H18" s="48">
        <v>-11.011827034287206</v>
      </c>
      <c r="I18" s="47">
        <v>1420</v>
      </c>
      <c r="J18" s="48">
        <v>-59.590210586226526</v>
      </c>
      <c r="K18" s="47">
        <v>298453</v>
      </c>
      <c r="L18" s="48">
        <v>-0.299982295031585</v>
      </c>
      <c r="M18" s="47">
        <v>1466</v>
      </c>
      <c r="N18" s="48">
        <v>-2.4617431803060548</v>
      </c>
      <c r="O18" s="49">
        <v>299919</v>
      </c>
      <c r="P18" s="50">
        <v>-0.3107819739807348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250296</v>
      </c>
      <c r="D19" s="48">
        <v>-15.899117649035327</v>
      </c>
      <c r="E19" s="47">
        <v>34582</v>
      </c>
      <c r="F19" s="48">
        <v>-7.737047115948989</v>
      </c>
      <c r="G19" s="56">
        <v>34267</v>
      </c>
      <c r="H19" s="48">
        <v>-6.66757456080621</v>
      </c>
      <c r="I19" s="47">
        <v>549</v>
      </c>
      <c r="J19" s="48">
        <v>251.92307692307693</v>
      </c>
      <c r="K19" s="47">
        <v>285427</v>
      </c>
      <c r="L19" s="48">
        <v>-14.861954589383508</v>
      </c>
      <c r="M19" s="47">
        <v>207</v>
      </c>
      <c r="N19" s="48">
        <v>-15.510204081632653</v>
      </c>
      <c r="O19" s="49">
        <v>285634</v>
      </c>
      <c r="P19" s="50">
        <v>-14.862427979981938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1919201</v>
      </c>
      <c r="D20" s="48">
        <v>-6.306261005664485</v>
      </c>
      <c r="E20" s="47">
        <v>806617</v>
      </c>
      <c r="F20" s="48">
        <v>-1.1182498323605958</v>
      </c>
      <c r="G20" s="56">
        <v>736056</v>
      </c>
      <c r="H20" s="48">
        <v>-9.545760095756224</v>
      </c>
      <c r="I20" s="47">
        <v>821</v>
      </c>
      <c r="J20" s="48">
        <v>6.7620286085825745</v>
      </c>
      <c r="K20" s="47">
        <v>2726639</v>
      </c>
      <c r="L20" s="48">
        <v>-4.82553400921852</v>
      </c>
      <c r="M20" s="47">
        <v>0</v>
      </c>
      <c r="N20" s="48"/>
      <c r="O20" s="49">
        <v>2726639</v>
      </c>
      <c r="P20" s="50">
        <v>-4.82553400921852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945610</v>
      </c>
      <c r="D21" s="48">
        <v>-3.888920509985039</v>
      </c>
      <c r="E21" s="47">
        <v>4764542</v>
      </c>
      <c r="F21" s="48">
        <v>10.165164206961165</v>
      </c>
      <c r="G21" s="56">
        <v>2341409</v>
      </c>
      <c r="H21" s="48">
        <v>17.418183951773177</v>
      </c>
      <c r="I21" s="47">
        <v>39601</v>
      </c>
      <c r="J21" s="48">
        <v>5.6139321527629615</v>
      </c>
      <c r="K21" s="47">
        <v>5749753</v>
      </c>
      <c r="L21" s="48">
        <v>7.546879360511878</v>
      </c>
      <c r="M21" s="47">
        <v>0</v>
      </c>
      <c r="N21" s="48"/>
      <c r="O21" s="49">
        <v>5749753</v>
      </c>
      <c r="P21" s="50">
        <v>7.546879360511878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780852</v>
      </c>
      <c r="D22" s="48">
        <v>-5.046616234147622</v>
      </c>
      <c r="E22" s="47">
        <v>435839</v>
      </c>
      <c r="F22" s="48">
        <v>13.100060463414444</v>
      </c>
      <c r="G22" s="56">
        <v>398665</v>
      </c>
      <c r="H22" s="48">
        <v>12.538073501971777</v>
      </c>
      <c r="I22" s="47">
        <v>7532</v>
      </c>
      <c r="J22" s="48">
        <v>-31.744449478930676</v>
      </c>
      <c r="K22" s="47">
        <v>1224223</v>
      </c>
      <c r="L22" s="48">
        <v>0.44947876709237783</v>
      </c>
      <c r="M22" s="47">
        <v>1417</v>
      </c>
      <c r="N22" s="48">
        <v>-1.254355400696864</v>
      </c>
      <c r="O22" s="49">
        <v>1225640</v>
      </c>
      <c r="P22" s="50">
        <v>0.44747496271041975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197483</v>
      </c>
      <c r="D23" s="48">
        <v>-14.723269381075141</v>
      </c>
      <c r="E23" s="47">
        <v>54688</v>
      </c>
      <c r="F23" s="48">
        <v>13.98320098376373</v>
      </c>
      <c r="G23" s="56">
        <v>52453</v>
      </c>
      <c r="H23" s="48">
        <v>20.36578089861857</v>
      </c>
      <c r="I23" s="47">
        <v>11667</v>
      </c>
      <c r="J23" s="48">
        <v>16.22833233711895</v>
      </c>
      <c r="K23" s="47">
        <v>263838</v>
      </c>
      <c r="L23" s="48">
        <v>-8.894459868230225</v>
      </c>
      <c r="M23" s="47">
        <v>2418</v>
      </c>
      <c r="N23" s="48">
        <v>-30.31700288184438</v>
      </c>
      <c r="O23" s="49">
        <v>266256</v>
      </c>
      <c r="P23" s="50">
        <v>-9.148109982051825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882066</v>
      </c>
      <c r="D24" s="48">
        <v>-1.3876249611505258</v>
      </c>
      <c r="E24" s="47">
        <v>152030</v>
      </c>
      <c r="F24" s="48">
        <v>25.433154021319428</v>
      </c>
      <c r="G24" s="56">
        <v>136876</v>
      </c>
      <c r="H24" s="48">
        <v>45.36070431061032</v>
      </c>
      <c r="I24" s="47">
        <v>5336</v>
      </c>
      <c r="J24" s="48">
        <v>83.17885341572263</v>
      </c>
      <c r="K24" s="47">
        <v>1039432</v>
      </c>
      <c r="L24" s="48">
        <v>2.045660934915251</v>
      </c>
      <c r="M24" s="47">
        <v>393</v>
      </c>
      <c r="N24" s="48">
        <v>-32.82051282051282</v>
      </c>
      <c r="O24" s="49">
        <v>1039825</v>
      </c>
      <c r="P24" s="50">
        <v>2.0256480700170725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10949</v>
      </c>
      <c r="D25" s="48">
        <v>4.714996174445295</v>
      </c>
      <c r="E25" s="47">
        <v>4113</v>
      </c>
      <c r="F25" s="48">
        <v>212.77566539923956</v>
      </c>
      <c r="G25" s="56">
        <v>138</v>
      </c>
      <c r="H25" s="48">
        <v>-83.62989323843416</v>
      </c>
      <c r="I25" s="47">
        <v>110</v>
      </c>
      <c r="J25" s="48">
        <v>-68.29971181556196</v>
      </c>
      <c r="K25" s="47">
        <v>15172</v>
      </c>
      <c r="L25" s="48">
        <v>25.20217857732299</v>
      </c>
      <c r="M25" s="47">
        <v>1450</v>
      </c>
      <c r="N25" s="48">
        <v>-25.21918514698298</v>
      </c>
      <c r="O25" s="49">
        <v>16622</v>
      </c>
      <c r="P25" s="50">
        <v>18.247136657892863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7229</v>
      </c>
      <c r="D26" s="48">
        <v>-15.549065420560748</v>
      </c>
      <c r="E26" s="47">
        <v>7847</v>
      </c>
      <c r="F26" s="48">
        <v>17.610911270983213</v>
      </c>
      <c r="G26" s="56">
        <v>5096</v>
      </c>
      <c r="H26" s="48">
        <v>19.372218318107286</v>
      </c>
      <c r="I26" s="47">
        <v>0</v>
      </c>
      <c r="J26" s="48"/>
      <c r="K26" s="47">
        <v>15076</v>
      </c>
      <c r="L26" s="48">
        <v>-1.1733857751556866</v>
      </c>
      <c r="M26" s="47">
        <v>543</v>
      </c>
      <c r="N26" s="48">
        <v>-15.813953488372093</v>
      </c>
      <c r="O26" s="49">
        <v>15619</v>
      </c>
      <c r="P26" s="50">
        <v>-1.7672955974842768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30618</v>
      </c>
      <c r="D27" s="48">
        <v>8.535980148883375</v>
      </c>
      <c r="E27" s="47">
        <v>70576</v>
      </c>
      <c r="F27" s="48">
        <v>13.196894848270995</v>
      </c>
      <c r="G27" s="56">
        <v>70070</v>
      </c>
      <c r="H27" s="48">
        <v>12.632814132548907</v>
      </c>
      <c r="I27" s="47">
        <v>0</v>
      </c>
      <c r="J27" s="48"/>
      <c r="K27" s="47">
        <v>101194</v>
      </c>
      <c r="L27" s="48">
        <v>11.744959031780738</v>
      </c>
      <c r="M27" s="47">
        <v>1337</v>
      </c>
      <c r="N27" s="48">
        <v>-7.793103448275862</v>
      </c>
      <c r="O27" s="49">
        <v>102531</v>
      </c>
      <c r="P27" s="50">
        <v>11.43704895226502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126484</v>
      </c>
      <c r="D28" s="48">
        <v>-12.820760243994899</v>
      </c>
      <c r="E28" s="47">
        <v>426016</v>
      </c>
      <c r="F28" s="48">
        <v>12.502640807875945</v>
      </c>
      <c r="G28" s="56">
        <v>0</v>
      </c>
      <c r="H28" s="48"/>
      <c r="I28" s="47">
        <v>2781</v>
      </c>
      <c r="J28" s="48">
        <v>13.835448219402375</v>
      </c>
      <c r="K28" s="47">
        <v>555281</v>
      </c>
      <c r="L28" s="48">
        <v>5.526605853287723</v>
      </c>
      <c r="M28" s="47">
        <v>1838</v>
      </c>
      <c r="N28" s="48">
        <v>-11.207729468599034</v>
      </c>
      <c r="O28" s="49">
        <v>557119</v>
      </c>
      <c r="P28" s="50">
        <v>5.461033183788593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118037</v>
      </c>
      <c r="D29" s="48">
        <v>148.27419388763855</v>
      </c>
      <c r="E29" s="47">
        <v>63</v>
      </c>
      <c r="F29" s="48"/>
      <c r="G29" s="56">
        <v>0</v>
      </c>
      <c r="H29" s="48"/>
      <c r="I29" s="47">
        <v>0</v>
      </c>
      <c r="J29" s="48"/>
      <c r="K29" s="47">
        <v>118100</v>
      </c>
      <c r="L29" s="48">
        <v>148.4067055086974</v>
      </c>
      <c r="M29" s="47">
        <v>0</v>
      </c>
      <c r="N29" s="48"/>
      <c r="O29" s="49">
        <v>118100</v>
      </c>
      <c r="P29" s="50">
        <v>148.2500578058983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12776</v>
      </c>
      <c r="D30" s="48">
        <v>45.52910354254471</v>
      </c>
      <c r="E30" s="47">
        <v>37452</v>
      </c>
      <c r="F30" s="48">
        <v>37.36795774647887</v>
      </c>
      <c r="G30" s="56">
        <v>1467</v>
      </c>
      <c r="H30" s="48">
        <v>-52.814409778063684</v>
      </c>
      <c r="I30" s="47">
        <v>1312</v>
      </c>
      <c r="J30" s="48">
        <v>1.8633540372670807</v>
      </c>
      <c r="K30" s="47">
        <v>51540</v>
      </c>
      <c r="L30" s="48">
        <v>38.062200316091186</v>
      </c>
      <c r="M30" s="47">
        <v>838</v>
      </c>
      <c r="N30" s="48">
        <v>-7.50551876379691</v>
      </c>
      <c r="O30" s="49">
        <v>52378</v>
      </c>
      <c r="P30" s="50">
        <v>36.9825038575202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4633</v>
      </c>
      <c r="D31" s="48">
        <v>342.08015267175574</v>
      </c>
      <c r="E31" s="47">
        <v>1074873</v>
      </c>
      <c r="F31" s="48">
        <v>51.8750662324175</v>
      </c>
      <c r="G31" s="56">
        <v>1007015</v>
      </c>
      <c r="H31" s="48">
        <v>45.92686086581015</v>
      </c>
      <c r="I31" s="47">
        <v>1062</v>
      </c>
      <c r="J31" s="48">
        <v>-11.72069825436409</v>
      </c>
      <c r="K31" s="47">
        <v>1080568</v>
      </c>
      <c r="L31" s="48">
        <v>52.195677097858265</v>
      </c>
      <c r="M31" s="47">
        <v>12330</v>
      </c>
      <c r="N31" s="48">
        <v>6.219848380427291</v>
      </c>
      <c r="O31" s="49">
        <v>1092898</v>
      </c>
      <c r="P31" s="50">
        <v>51.45608195190093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3763434</v>
      </c>
      <c r="D32" s="48">
        <v>-2.402620691837127</v>
      </c>
      <c r="E32" s="47">
        <v>4529909</v>
      </c>
      <c r="F32" s="48">
        <v>8.463248417434345</v>
      </c>
      <c r="G32" s="56">
        <v>2919094</v>
      </c>
      <c r="H32" s="48">
        <v>18.105915625164368</v>
      </c>
      <c r="I32" s="47">
        <v>169371</v>
      </c>
      <c r="J32" s="48">
        <v>15.558754699216058</v>
      </c>
      <c r="K32" s="47">
        <v>8462714</v>
      </c>
      <c r="L32" s="48">
        <v>3.4676212304198972</v>
      </c>
      <c r="M32" s="47">
        <v>0</v>
      </c>
      <c r="N32" s="48"/>
      <c r="O32" s="49">
        <v>8462714</v>
      </c>
      <c r="P32" s="50">
        <v>3.4676212304198972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218</v>
      </c>
      <c r="D33" s="48"/>
      <c r="E33" s="47">
        <v>431</v>
      </c>
      <c r="F33" s="48"/>
      <c r="G33" s="56">
        <v>431</v>
      </c>
      <c r="H33" s="48"/>
      <c r="I33" s="47">
        <v>0</v>
      </c>
      <c r="J33" s="48"/>
      <c r="K33" s="47">
        <v>649</v>
      </c>
      <c r="L33" s="48"/>
      <c r="M33" s="47">
        <v>3299</v>
      </c>
      <c r="N33" s="48">
        <v>4.464851171627612</v>
      </c>
      <c r="O33" s="49">
        <v>3948</v>
      </c>
      <c r="P33" s="50">
        <v>25.015832805573147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552352</v>
      </c>
      <c r="D34" s="48">
        <v>6.440150154548188</v>
      </c>
      <c r="E34" s="47">
        <v>567752</v>
      </c>
      <c r="F34" s="48">
        <v>6.062196782744661</v>
      </c>
      <c r="G34" s="56">
        <v>542717</v>
      </c>
      <c r="H34" s="48">
        <v>3.538355876910163</v>
      </c>
      <c r="I34" s="47">
        <v>6077</v>
      </c>
      <c r="J34" s="48">
        <v>179.14561322921452</v>
      </c>
      <c r="K34" s="47">
        <v>1126181</v>
      </c>
      <c r="L34" s="48">
        <v>6.604538010810197</v>
      </c>
      <c r="M34" s="47">
        <v>2909</v>
      </c>
      <c r="N34" s="48">
        <v>10.482339536650208</v>
      </c>
      <c r="O34" s="49">
        <v>1129090</v>
      </c>
      <c r="P34" s="50">
        <v>6.61417902766932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96551</v>
      </c>
      <c r="D35" s="48">
        <v>-7.807845084409136</v>
      </c>
      <c r="E35" s="47">
        <v>599</v>
      </c>
      <c r="F35" s="48">
        <v>-88.16673251679178</v>
      </c>
      <c r="G35" s="56">
        <v>0</v>
      </c>
      <c r="H35" s="48"/>
      <c r="I35" s="47">
        <v>1</v>
      </c>
      <c r="J35" s="48">
        <v>-99.97306034482759</v>
      </c>
      <c r="K35" s="47">
        <v>97151</v>
      </c>
      <c r="L35" s="48">
        <v>-14.405913552184103</v>
      </c>
      <c r="M35" s="47">
        <v>256</v>
      </c>
      <c r="N35" s="48">
        <v>156</v>
      </c>
      <c r="O35" s="49">
        <v>97407</v>
      </c>
      <c r="P35" s="50">
        <v>-14.255910987482615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1610</v>
      </c>
      <c r="D36" s="48"/>
      <c r="E36" s="47">
        <v>312763</v>
      </c>
      <c r="F36" s="48">
        <v>23.195181899825112</v>
      </c>
      <c r="G36" s="56">
        <v>0</v>
      </c>
      <c r="H36" s="48"/>
      <c r="I36" s="47">
        <v>0</v>
      </c>
      <c r="J36" s="48"/>
      <c r="K36" s="47">
        <v>314373</v>
      </c>
      <c r="L36" s="48">
        <v>23.829349761300794</v>
      </c>
      <c r="M36" s="47">
        <v>2757</v>
      </c>
      <c r="N36" s="48">
        <v>-3.6013986013986012</v>
      </c>
      <c r="O36" s="49">
        <v>317130</v>
      </c>
      <c r="P36" s="50">
        <v>23.523775395737257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120794</v>
      </c>
      <c r="D37" s="48">
        <v>23.47463431088941</v>
      </c>
      <c r="E37" s="47">
        <v>62465</v>
      </c>
      <c r="F37" s="48">
        <v>-6.1438831625447</v>
      </c>
      <c r="G37" s="56">
        <v>58451</v>
      </c>
      <c r="H37" s="48">
        <v>4.627143521999069</v>
      </c>
      <c r="I37" s="47">
        <v>673</v>
      </c>
      <c r="J37" s="48">
        <v>-39.47841726618705</v>
      </c>
      <c r="K37" s="47">
        <v>183932</v>
      </c>
      <c r="L37" s="48">
        <v>11.14051784041814</v>
      </c>
      <c r="M37" s="47">
        <v>1169</v>
      </c>
      <c r="N37" s="48">
        <v>-13.471502590673575</v>
      </c>
      <c r="O37" s="49">
        <v>185101</v>
      </c>
      <c r="P37" s="50">
        <v>10.941227239490308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503652</v>
      </c>
      <c r="D38" s="48">
        <v>-18.470987020807502</v>
      </c>
      <c r="E38" s="47">
        <v>1122339</v>
      </c>
      <c r="F38" s="48">
        <v>6.599275495840844</v>
      </c>
      <c r="G38" s="56">
        <v>1010256</v>
      </c>
      <c r="H38" s="48">
        <v>9.982820899714552</v>
      </c>
      <c r="I38" s="47">
        <v>6817</v>
      </c>
      <c r="J38" s="48">
        <v>52.09727800089246</v>
      </c>
      <c r="K38" s="47">
        <v>1632808</v>
      </c>
      <c r="L38" s="48">
        <v>-2.5246284098005014</v>
      </c>
      <c r="M38" s="47">
        <v>2980</v>
      </c>
      <c r="N38" s="48">
        <v>0.20174848688634836</v>
      </c>
      <c r="O38" s="49">
        <v>1635788</v>
      </c>
      <c r="P38" s="50">
        <v>-2.5197965283968746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246977</v>
      </c>
      <c r="D39" s="48">
        <v>2.3259571682486544</v>
      </c>
      <c r="E39" s="47">
        <v>389121</v>
      </c>
      <c r="F39" s="48">
        <v>-4.9326795517345</v>
      </c>
      <c r="G39" s="56">
        <v>224076</v>
      </c>
      <c r="H39" s="48">
        <v>-0.6557159007780807</v>
      </c>
      <c r="I39" s="47">
        <v>9792</v>
      </c>
      <c r="J39" s="48">
        <v>-37.997847147470395</v>
      </c>
      <c r="K39" s="47">
        <v>645890</v>
      </c>
      <c r="L39" s="48">
        <v>-3.0874746986722523</v>
      </c>
      <c r="M39" s="47">
        <v>1575</v>
      </c>
      <c r="N39" s="48">
        <v>4.3737574552683895</v>
      </c>
      <c r="O39" s="49">
        <v>647465</v>
      </c>
      <c r="P39" s="50">
        <v>-3.0706193036875575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14015935</v>
      </c>
      <c r="D40" s="50">
        <v>-2.525604186188643</v>
      </c>
      <c r="E40" s="12">
        <f>SUM(E3:E39)</f>
        <v>17746949</v>
      </c>
      <c r="F40" s="50">
        <v>11.131588582625762</v>
      </c>
      <c r="G40" s="14">
        <f>SUM(G3:G39)</f>
        <v>11746090</v>
      </c>
      <c r="H40" s="48">
        <v>15.45840103823299</v>
      </c>
      <c r="I40" s="12">
        <f>SUM(I3:I39)</f>
        <v>318767</v>
      </c>
      <c r="J40" s="50">
        <v>10.526023806469285</v>
      </c>
      <c r="K40" s="12">
        <f>SUM(K3:K39)</f>
        <v>32081651</v>
      </c>
      <c r="L40" s="50">
        <v>4.7160158363725415</v>
      </c>
      <c r="M40" s="12">
        <f>SUM(M3:M39)</f>
        <v>54673</v>
      </c>
      <c r="N40" s="50">
        <v>-9.190113942132013</v>
      </c>
      <c r="O40" s="12">
        <f>SUM(O3:O39)</f>
        <v>32136324</v>
      </c>
      <c r="P40" s="50">
        <v>4.688741773631447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Aprile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10</v>
      </c>
      <c r="D3" s="48">
        <v>-92.42424242424242</v>
      </c>
      <c r="E3" s="47">
        <v>0</v>
      </c>
      <c r="F3" s="48"/>
      <c r="G3" s="47">
        <v>10</v>
      </c>
      <c r="H3" s="48">
        <v>-92.42424242424242</v>
      </c>
      <c r="I3" s="47">
        <v>207</v>
      </c>
      <c r="J3" s="48">
        <v>14.3646408839779</v>
      </c>
      <c r="K3" s="49">
        <v>217</v>
      </c>
      <c r="L3" s="50">
        <v>-30.670926517571885</v>
      </c>
      <c r="M3" s="60"/>
    </row>
    <row r="4" spans="1:13" s="8" customFormat="1" ht="15.75" customHeight="1">
      <c r="A4" s="31">
        <v>2</v>
      </c>
      <c r="B4" s="41" t="s">
        <v>9</v>
      </c>
      <c r="C4" s="47">
        <v>926</v>
      </c>
      <c r="D4" s="48">
        <v>-45.23950325251331</v>
      </c>
      <c r="E4" s="47">
        <v>326</v>
      </c>
      <c r="F4" s="48">
        <v>1452.3809523809523</v>
      </c>
      <c r="G4" s="47">
        <v>1252</v>
      </c>
      <c r="H4" s="48">
        <v>-26.869158878504674</v>
      </c>
      <c r="I4" s="47">
        <v>406</v>
      </c>
      <c r="J4" s="48">
        <v>8.266666666666667</v>
      </c>
      <c r="K4" s="49">
        <v>1658</v>
      </c>
      <c r="L4" s="50">
        <v>-20.555821753713463</v>
      </c>
      <c r="M4" s="60"/>
    </row>
    <row r="5" spans="1:13" s="8" customFormat="1" ht="15.75" customHeight="1">
      <c r="A5" s="31">
        <v>3</v>
      </c>
      <c r="B5" s="41" t="s">
        <v>10</v>
      </c>
      <c r="C5" s="47">
        <v>504</v>
      </c>
      <c r="D5" s="48">
        <v>-17.647058823529413</v>
      </c>
      <c r="E5" s="47">
        <v>0</v>
      </c>
      <c r="F5" s="48"/>
      <c r="G5" s="47">
        <v>504</v>
      </c>
      <c r="H5" s="48">
        <v>-17.647058823529413</v>
      </c>
      <c r="I5" s="47">
        <v>903</v>
      </c>
      <c r="J5" s="48">
        <v>-2.6939655172413794</v>
      </c>
      <c r="K5" s="49">
        <v>1407</v>
      </c>
      <c r="L5" s="50">
        <v>-8.636363636363637</v>
      </c>
      <c r="M5" s="60"/>
    </row>
    <row r="6" spans="1:13" s="8" customFormat="1" ht="15.75" customHeight="1">
      <c r="A6" s="31">
        <v>4</v>
      </c>
      <c r="B6" s="41" t="s">
        <v>11</v>
      </c>
      <c r="C6" s="47">
        <v>44416</v>
      </c>
      <c r="D6" s="48">
        <v>2.6176558926137283</v>
      </c>
      <c r="E6" s="47">
        <v>419</v>
      </c>
      <c r="F6" s="48">
        <v>-6.263982102908278</v>
      </c>
      <c r="G6" s="47">
        <v>44835</v>
      </c>
      <c r="H6" s="48">
        <v>2.526869426023325</v>
      </c>
      <c r="I6" s="47">
        <v>0</v>
      </c>
      <c r="J6" s="48"/>
      <c r="K6" s="49">
        <v>44835</v>
      </c>
      <c r="L6" s="50">
        <v>2.526869426023325</v>
      </c>
      <c r="M6" s="60"/>
    </row>
    <row r="7" spans="1:13" s="8" customFormat="1" ht="15.75" customHeight="1">
      <c r="A7" s="31">
        <v>5</v>
      </c>
      <c r="B7" s="41" t="s">
        <v>12</v>
      </c>
      <c r="C7" s="47">
        <v>4566</v>
      </c>
      <c r="D7" s="48">
        <v>3.116531165311653</v>
      </c>
      <c r="E7" s="47">
        <v>3200</v>
      </c>
      <c r="F7" s="48">
        <v>-1.900674432863274</v>
      </c>
      <c r="G7" s="47">
        <v>7766</v>
      </c>
      <c r="H7" s="48">
        <v>0.988296488946684</v>
      </c>
      <c r="I7" s="47">
        <v>637</v>
      </c>
      <c r="J7" s="48">
        <v>-20.672478206724783</v>
      </c>
      <c r="K7" s="49">
        <v>8405</v>
      </c>
      <c r="L7" s="50">
        <v>-1.024493641073952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3393</v>
      </c>
      <c r="D9" s="48">
        <v>593.8650306748466</v>
      </c>
      <c r="E9" s="47">
        <v>0</v>
      </c>
      <c r="F9" s="48"/>
      <c r="G9" s="47">
        <v>3393</v>
      </c>
      <c r="H9" s="48">
        <v>593.8650306748466</v>
      </c>
      <c r="I9" s="47">
        <v>0</v>
      </c>
      <c r="J9" s="48"/>
      <c r="K9" s="49">
        <v>3393</v>
      </c>
      <c r="L9" s="50">
        <v>593.8650306748466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131</v>
      </c>
      <c r="D10" s="48">
        <v>6.504065040650406</v>
      </c>
      <c r="E10" s="47">
        <v>0</v>
      </c>
      <c r="F10" s="48"/>
      <c r="G10" s="47">
        <v>131</v>
      </c>
      <c r="H10" s="48">
        <v>6.504065040650406</v>
      </c>
      <c r="I10" s="47">
        <v>70</v>
      </c>
      <c r="J10" s="48">
        <v>169.23076923076923</v>
      </c>
      <c r="K10" s="49">
        <v>201</v>
      </c>
      <c r="L10" s="50">
        <v>34.899328859060404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809</v>
      </c>
      <c r="D11" s="48">
        <v>4.9286640726329445</v>
      </c>
      <c r="E11" s="47">
        <v>0</v>
      </c>
      <c r="F11" s="48"/>
      <c r="G11" s="47">
        <v>809</v>
      </c>
      <c r="H11" s="48">
        <v>4.9286640726329445</v>
      </c>
      <c r="I11" s="47">
        <v>682</v>
      </c>
      <c r="J11" s="48">
        <v>17.78929188255613</v>
      </c>
      <c r="K11" s="49">
        <v>1491</v>
      </c>
      <c r="L11" s="50">
        <v>10.444444444444445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2311</v>
      </c>
      <c r="D12" s="48">
        <v>1.8959435626102292</v>
      </c>
      <c r="E12" s="47">
        <v>1</v>
      </c>
      <c r="F12" s="48">
        <v>-50</v>
      </c>
      <c r="G12" s="47">
        <v>2312</v>
      </c>
      <c r="H12" s="48">
        <v>1.8502202643171806</v>
      </c>
      <c r="I12" s="47">
        <v>1105</v>
      </c>
      <c r="J12" s="48">
        <v>-2.7288732394366195</v>
      </c>
      <c r="K12" s="49">
        <v>3417</v>
      </c>
      <c r="L12" s="50">
        <v>0.32295948326482676</v>
      </c>
      <c r="M12" s="60"/>
    </row>
    <row r="13" spans="1:13" s="8" customFormat="1" ht="15.75" customHeight="1">
      <c r="A13" s="31">
        <v>11</v>
      </c>
      <c r="B13" s="41" t="s">
        <v>18</v>
      </c>
      <c r="C13" s="47"/>
      <c r="D13" s="48"/>
      <c r="E13" s="47"/>
      <c r="F13" s="48"/>
      <c r="G13" s="47"/>
      <c r="H13" s="48"/>
      <c r="I13" s="47"/>
      <c r="J13" s="48"/>
      <c r="K13" s="49"/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459</v>
      </c>
      <c r="D15" s="48">
        <v>-26.442307692307693</v>
      </c>
      <c r="E15" s="47">
        <v>645</v>
      </c>
      <c r="F15" s="48">
        <v>48.275862068965516</v>
      </c>
      <c r="G15" s="47">
        <v>1104</v>
      </c>
      <c r="H15" s="48">
        <v>4.2492917847025495</v>
      </c>
      <c r="I15" s="47">
        <v>0</v>
      </c>
      <c r="J15" s="48"/>
      <c r="K15" s="49">
        <v>1104</v>
      </c>
      <c r="L15" s="50">
        <v>4.2492917847025495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189</v>
      </c>
      <c r="D17" s="48">
        <v>-40.9375</v>
      </c>
      <c r="E17" s="47">
        <v>0</v>
      </c>
      <c r="F17" s="48"/>
      <c r="G17" s="47">
        <v>189</v>
      </c>
      <c r="H17" s="48">
        <v>-40.9375</v>
      </c>
      <c r="I17" s="47">
        <v>0</v>
      </c>
      <c r="J17" s="48"/>
      <c r="K17" s="49">
        <v>189</v>
      </c>
      <c r="L17" s="50">
        <v>-40.9375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226</v>
      </c>
      <c r="D18" s="48">
        <v>32.94117647058823</v>
      </c>
      <c r="E18" s="47">
        <v>1318</v>
      </c>
      <c r="F18" s="48">
        <v>-10.522742701968772</v>
      </c>
      <c r="G18" s="47">
        <v>1544</v>
      </c>
      <c r="H18" s="48">
        <v>-6.0255629945222156</v>
      </c>
      <c r="I18" s="47">
        <v>367</v>
      </c>
      <c r="J18" s="48">
        <v>-35.95113438045375</v>
      </c>
      <c r="K18" s="49">
        <v>1911</v>
      </c>
      <c r="L18" s="50">
        <v>-13.763537906137184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137</v>
      </c>
      <c r="D19" s="48">
        <v>3.007518796992481</v>
      </c>
      <c r="E19" s="47">
        <v>17</v>
      </c>
      <c r="F19" s="48">
        <v>-29.166666666666668</v>
      </c>
      <c r="G19" s="47">
        <v>154</v>
      </c>
      <c r="H19" s="48">
        <v>-1.910828025477707</v>
      </c>
      <c r="I19" s="47">
        <v>732</v>
      </c>
      <c r="J19" s="48">
        <v>7.331378299120234</v>
      </c>
      <c r="K19" s="49">
        <v>886</v>
      </c>
      <c r="L19" s="50">
        <v>5.601907032181168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5118</v>
      </c>
      <c r="D20" s="48">
        <v>-6.469298245614035</v>
      </c>
      <c r="E20" s="47">
        <v>0</v>
      </c>
      <c r="F20" s="48"/>
      <c r="G20" s="47">
        <v>5118</v>
      </c>
      <c r="H20" s="48">
        <v>-6.469298245614035</v>
      </c>
      <c r="I20" s="47">
        <v>2910</v>
      </c>
      <c r="J20" s="48">
        <v>-0.06868131868131869</v>
      </c>
      <c r="K20" s="49">
        <v>8028</v>
      </c>
      <c r="L20" s="50">
        <v>-4.2461832061068705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121971</v>
      </c>
      <c r="D21" s="48">
        <v>12.691945229779922</v>
      </c>
      <c r="E21" s="47">
        <v>0</v>
      </c>
      <c r="F21" s="48"/>
      <c r="G21" s="47">
        <v>121971</v>
      </c>
      <c r="H21" s="48">
        <v>12.691945229779922</v>
      </c>
      <c r="I21" s="47">
        <v>5254</v>
      </c>
      <c r="J21" s="48">
        <v>26.41963426371511</v>
      </c>
      <c r="K21" s="49">
        <v>127225</v>
      </c>
      <c r="L21" s="50">
        <v>13.199572915739834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850</v>
      </c>
      <c r="D22" s="48">
        <v>-10.90146750524109</v>
      </c>
      <c r="E22" s="47">
        <v>1240</v>
      </c>
      <c r="F22" s="48">
        <v>22.65084075173096</v>
      </c>
      <c r="G22" s="47">
        <v>2090</v>
      </c>
      <c r="H22" s="48">
        <v>6.415478615071283</v>
      </c>
      <c r="I22" s="47">
        <v>648</v>
      </c>
      <c r="J22" s="48">
        <v>-15.18324607329843</v>
      </c>
      <c r="K22" s="49">
        <v>2738</v>
      </c>
      <c r="L22" s="50">
        <v>0.40337367070040336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283</v>
      </c>
      <c r="D23" s="48">
        <v>-16.519174041297934</v>
      </c>
      <c r="E23" s="47">
        <v>0</v>
      </c>
      <c r="F23" s="48"/>
      <c r="G23" s="47">
        <v>283</v>
      </c>
      <c r="H23" s="48">
        <v>-16.519174041297934</v>
      </c>
      <c r="I23" s="47">
        <v>1</v>
      </c>
      <c r="J23" s="48"/>
      <c r="K23" s="49">
        <v>284</v>
      </c>
      <c r="L23" s="50">
        <v>-16.224188790560472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667</v>
      </c>
      <c r="D24" s="48">
        <v>-19.151515151515152</v>
      </c>
      <c r="E24" s="47">
        <v>0</v>
      </c>
      <c r="F24" s="48"/>
      <c r="G24" s="47">
        <v>667</v>
      </c>
      <c r="H24" s="48">
        <v>-19.151515151515152</v>
      </c>
      <c r="I24" s="47">
        <v>784</v>
      </c>
      <c r="J24" s="48">
        <v>0.6418485237483954</v>
      </c>
      <c r="K24" s="49">
        <v>1451</v>
      </c>
      <c r="L24" s="50">
        <v>-9.53865336658354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240</v>
      </c>
      <c r="D25" s="48"/>
      <c r="E25" s="47">
        <v>0</v>
      </c>
      <c r="F25" s="48"/>
      <c r="G25" s="47">
        <v>240</v>
      </c>
      <c r="H25" s="48"/>
      <c r="I25" s="47">
        <v>0</v>
      </c>
      <c r="J25" s="48"/>
      <c r="K25" s="49">
        <v>240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271</v>
      </c>
      <c r="D27" s="48">
        <v>-29.61038961038961</v>
      </c>
      <c r="E27" s="47">
        <v>0</v>
      </c>
      <c r="F27" s="48"/>
      <c r="G27" s="47">
        <v>271</v>
      </c>
      <c r="H27" s="48">
        <v>-29.61038961038961</v>
      </c>
      <c r="I27" s="47">
        <v>452</v>
      </c>
      <c r="J27" s="48">
        <v>33.333333333333336</v>
      </c>
      <c r="K27" s="49">
        <v>723</v>
      </c>
      <c r="L27" s="50">
        <v>-0.13812154696132597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1972</v>
      </c>
      <c r="D28" s="48">
        <v>-37.83102143757881</v>
      </c>
      <c r="E28" s="47">
        <v>887</v>
      </c>
      <c r="F28" s="48">
        <v>0.681044267877412</v>
      </c>
      <c r="G28" s="47">
        <v>2859</v>
      </c>
      <c r="H28" s="48">
        <v>-29.45965951147298</v>
      </c>
      <c r="I28" s="47">
        <v>566</v>
      </c>
      <c r="J28" s="48">
        <v>29.22374429223744</v>
      </c>
      <c r="K28" s="49">
        <v>3425</v>
      </c>
      <c r="L28" s="50">
        <v>-23.736361612113114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64</v>
      </c>
      <c r="D29" s="48">
        <v>33.333333333333336</v>
      </c>
      <c r="E29" s="47">
        <v>0</v>
      </c>
      <c r="F29" s="48"/>
      <c r="G29" s="47">
        <v>64</v>
      </c>
      <c r="H29" s="48">
        <v>33.333333333333336</v>
      </c>
      <c r="I29" s="47">
        <v>0</v>
      </c>
      <c r="J29" s="48"/>
      <c r="K29" s="49">
        <v>64</v>
      </c>
      <c r="L29" s="50">
        <v>33.333333333333336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895</v>
      </c>
      <c r="D30" s="48">
        <v>-8.766564729867483</v>
      </c>
      <c r="E30" s="47">
        <v>0</v>
      </c>
      <c r="F30" s="48"/>
      <c r="G30" s="47">
        <v>895</v>
      </c>
      <c r="H30" s="48">
        <v>-8.766564729867483</v>
      </c>
      <c r="I30" s="47">
        <v>0</v>
      </c>
      <c r="J30" s="48"/>
      <c r="K30" s="49">
        <v>895</v>
      </c>
      <c r="L30" s="50">
        <v>-8.766564729867483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7625</v>
      </c>
      <c r="D31" s="48">
        <v>14.369281535923204</v>
      </c>
      <c r="E31" s="47">
        <v>0</v>
      </c>
      <c r="F31" s="48"/>
      <c r="G31" s="47">
        <v>7625</v>
      </c>
      <c r="H31" s="48">
        <v>14.369281535923204</v>
      </c>
      <c r="I31" s="47">
        <v>4</v>
      </c>
      <c r="J31" s="48"/>
      <c r="K31" s="49">
        <v>7629</v>
      </c>
      <c r="L31" s="50">
        <v>14.429278536073197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39147</v>
      </c>
      <c r="D32" s="48">
        <v>-5.123482222922372</v>
      </c>
      <c r="E32" s="47">
        <v>0</v>
      </c>
      <c r="F32" s="48"/>
      <c r="G32" s="47">
        <v>39147</v>
      </c>
      <c r="H32" s="48">
        <v>-5.123482222922372</v>
      </c>
      <c r="I32" s="47">
        <v>13736</v>
      </c>
      <c r="J32" s="48">
        <v>-5.8339617467608145</v>
      </c>
      <c r="K32" s="49">
        <v>52883</v>
      </c>
      <c r="L32" s="50">
        <v>-5.309053144248675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1264</v>
      </c>
      <c r="D34" s="48">
        <v>-4.962406015037594</v>
      </c>
      <c r="E34" s="47">
        <v>3762</v>
      </c>
      <c r="F34" s="48">
        <v>5.882352941176471</v>
      </c>
      <c r="G34" s="47">
        <v>5026</v>
      </c>
      <c r="H34" s="48">
        <v>2.9285275445422894</v>
      </c>
      <c r="I34" s="47">
        <v>525</v>
      </c>
      <c r="J34" s="48">
        <v>25.899280575539567</v>
      </c>
      <c r="K34" s="49">
        <v>5551</v>
      </c>
      <c r="L34" s="50">
        <v>4.735849056603773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23</v>
      </c>
      <c r="D35" s="48">
        <v>43.75</v>
      </c>
      <c r="E35" s="47">
        <v>0</v>
      </c>
      <c r="F35" s="48"/>
      <c r="G35" s="47">
        <v>23</v>
      </c>
      <c r="H35" s="48">
        <v>43.75</v>
      </c>
      <c r="I35" s="47">
        <v>4</v>
      </c>
      <c r="J35" s="48"/>
      <c r="K35" s="49">
        <v>25</v>
      </c>
      <c r="L35" s="50">
        <v>56.25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5452</v>
      </c>
      <c r="D36" s="48">
        <v>-4.751921733053808</v>
      </c>
      <c r="E36" s="47">
        <v>0</v>
      </c>
      <c r="F36" s="48"/>
      <c r="G36" s="47">
        <v>5452</v>
      </c>
      <c r="H36" s="48">
        <v>-4.751921733053808</v>
      </c>
      <c r="I36" s="47">
        <v>73</v>
      </c>
      <c r="J36" s="48"/>
      <c r="K36" s="49">
        <v>5528</v>
      </c>
      <c r="L36" s="50">
        <v>-3.424178895877009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97</v>
      </c>
      <c r="D37" s="48">
        <v>-4.901960784313726</v>
      </c>
      <c r="E37" s="47">
        <v>146</v>
      </c>
      <c r="F37" s="48">
        <v>25.862068965517242</v>
      </c>
      <c r="G37" s="47">
        <v>243</v>
      </c>
      <c r="H37" s="48">
        <v>11.46788990825688</v>
      </c>
      <c r="I37" s="47">
        <v>24</v>
      </c>
      <c r="J37" s="48"/>
      <c r="K37" s="49">
        <v>267</v>
      </c>
      <c r="L37" s="50">
        <v>22.477064220183486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2481</v>
      </c>
      <c r="D38" s="48">
        <v>-11.043384725708139</v>
      </c>
      <c r="E38" s="47">
        <v>3650</v>
      </c>
      <c r="F38" s="48">
        <v>6.75636150921322</v>
      </c>
      <c r="G38" s="47">
        <v>6131</v>
      </c>
      <c r="H38" s="48">
        <v>-1.25624094057014</v>
      </c>
      <c r="I38" s="47">
        <v>1060</v>
      </c>
      <c r="J38" s="48">
        <v>-4.245709123757904</v>
      </c>
      <c r="K38" s="49">
        <v>7192</v>
      </c>
      <c r="L38" s="50">
        <v>-1.6814764183185236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99</v>
      </c>
      <c r="D39" s="48">
        <v>-56.38766519823788</v>
      </c>
      <c r="E39" s="47">
        <v>3279</v>
      </c>
      <c r="F39" s="48">
        <v>-13.937007874015748</v>
      </c>
      <c r="G39" s="47">
        <v>3378</v>
      </c>
      <c r="H39" s="48">
        <v>-16.324002972504335</v>
      </c>
      <c r="I39" s="47">
        <v>409</v>
      </c>
      <c r="J39" s="48">
        <v>-12.97872340425532</v>
      </c>
      <c r="K39" s="49">
        <v>3787</v>
      </c>
      <c r="L39" s="50">
        <v>-15.975149767029066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246596</v>
      </c>
      <c r="D40" s="50">
        <v>5.576914843515862</v>
      </c>
      <c r="E40" s="12">
        <f>SUM(E3:E39)</f>
        <v>18890</v>
      </c>
      <c r="F40" s="50">
        <v>2.362631407824862</v>
      </c>
      <c r="G40" s="12">
        <f>SUM(G3:G39)</f>
        <v>265486</v>
      </c>
      <c r="H40" s="50">
        <v>5.341554772561343</v>
      </c>
      <c r="I40" s="12">
        <f>SUM(I3:I39)</f>
        <v>31559</v>
      </c>
      <c r="J40" s="50">
        <v>0.9823371304236529</v>
      </c>
      <c r="K40" s="12">
        <f>SUM(K3:K39)</f>
        <v>297049</v>
      </c>
      <c r="L40" s="50">
        <v>4.863153212625276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848</v>
      </c>
      <c r="D3" s="27">
        <v>-0.9345794392523364</v>
      </c>
      <c r="E3" s="26">
        <v>82056</v>
      </c>
      <c r="F3" s="27">
        <v>4.7180285608545285</v>
      </c>
      <c r="G3" s="26">
        <v>48</v>
      </c>
      <c r="H3" s="27">
        <v>-48.93617021276596</v>
      </c>
      <c r="I3" s="61"/>
    </row>
    <row r="4" spans="1:9" s="23" customFormat="1" ht="15.75" customHeight="1">
      <c r="A4" s="24">
        <v>2</v>
      </c>
      <c r="B4" s="25" t="s">
        <v>9</v>
      </c>
      <c r="C4" s="26">
        <v>1366</v>
      </c>
      <c r="D4" s="27">
        <v>-16.70731707317073</v>
      </c>
      <c r="E4" s="26">
        <v>41652</v>
      </c>
      <c r="F4" s="27">
        <v>-2.4863042562157607</v>
      </c>
      <c r="G4" s="26">
        <v>411</v>
      </c>
      <c r="H4" s="27">
        <v>-33.06188925081433</v>
      </c>
      <c r="I4" s="61"/>
    </row>
    <row r="5" spans="1:9" s="23" customFormat="1" ht="15.75" customHeight="1">
      <c r="A5" s="24">
        <v>3</v>
      </c>
      <c r="B5" s="25" t="s">
        <v>10</v>
      </c>
      <c r="C5" s="26">
        <v>1833</v>
      </c>
      <c r="D5" s="27">
        <v>-7.889447236180905</v>
      </c>
      <c r="E5" s="26">
        <v>133952</v>
      </c>
      <c r="F5" s="27">
        <v>-8.407010058325982</v>
      </c>
      <c r="G5" s="26">
        <v>404</v>
      </c>
      <c r="H5" s="27">
        <v>-4.716981132075472</v>
      </c>
      <c r="I5" s="61"/>
    </row>
    <row r="6" spans="1:9" s="23" customFormat="1" ht="15.75" customHeight="1">
      <c r="A6" s="24">
        <v>4</v>
      </c>
      <c r="B6" s="25" t="s">
        <v>11</v>
      </c>
      <c r="C6" s="26">
        <v>3956</v>
      </c>
      <c r="D6" s="27">
        <v>8.890723919625653</v>
      </c>
      <c r="E6" s="26">
        <v>331129</v>
      </c>
      <c r="F6" s="27">
        <v>25.720045864244874</v>
      </c>
      <c r="G6" s="26">
        <v>11146</v>
      </c>
      <c r="H6" s="27">
        <v>9.03932694189004</v>
      </c>
      <c r="I6" s="61"/>
    </row>
    <row r="7" spans="1:9" s="23" customFormat="1" ht="15.75" customHeight="1">
      <c r="A7" s="24">
        <v>5</v>
      </c>
      <c r="B7" s="25" t="s">
        <v>12</v>
      </c>
      <c r="C7" s="26">
        <v>4361</v>
      </c>
      <c r="D7" s="27">
        <v>-4.468784227820373</v>
      </c>
      <c r="E7" s="26">
        <v>306820</v>
      </c>
      <c r="F7" s="27">
        <v>-6.377966691281025</v>
      </c>
      <c r="G7" s="26">
        <v>2171</v>
      </c>
      <c r="H7" s="27">
        <v>4.828585224529213</v>
      </c>
      <c r="I7" s="61"/>
    </row>
    <row r="8" spans="1:9" s="23" customFormat="1" ht="15.75" customHeight="1">
      <c r="A8" s="24">
        <v>6</v>
      </c>
      <c r="B8" s="25" t="s">
        <v>13</v>
      </c>
      <c r="C8" s="26">
        <v>1521</v>
      </c>
      <c r="D8" s="27">
        <v>16.28440366972477</v>
      </c>
      <c r="E8" s="26">
        <v>4545</v>
      </c>
      <c r="F8" s="27">
        <v>14.052697616060225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808</v>
      </c>
      <c r="D9" s="27">
        <v>-25.185185185185187</v>
      </c>
      <c r="E9" s="26">
        <v>22040</v>
      </c>
      <c r="F9" s="27">
        <v>14.362806143628061</v>
      </c>
      <c r="G9" s="26">
        <v>1406</v>
      </c>
      <c r="H9" s="27">
        <v>1702.5641025641025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800</v>
      </c>
      <c r="D10" s="27">
        <v>23.64760432766615</v>
      </c>
      <c r="E10" s="26">
        <v>58426</v>
      </c>
      <c r="F10" s="27">
        <v>7.246962076434524</v>
      </c>
      <c r="G10" s="26">
        <v>25</v>
      </c>
      <c r="H10" s="27">
        <v>31.57894736842105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2060</v>
      </c>
      <c r="D11" s="27">
        <v>1.3280865715691097</v>
      </c>
      <c r="E11" s="26">
        <v>173924</v>
      </c>
      <c r="F11" s="27">
        <v>-4.9200760971769695</v>
      </c>
      <c r="G11" s="26">
        <v>391</v>
      </c>
      <c r="H11" s="27">
        <v>20.307692307692307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4375</v>
      </c>
      <c r="D12" s="27">
        <v>-0.8386219401631912</v>
      </c>
      <c r="E12" s="26">
        <v>441933</v>
      </c>
      <c r="F12" s="27">
        <v>-3.516505108724129</v>
      </c>
      <c r="G12" s="26">
        <v>856</v>
      </c>
      <c r="H12" s="27">
        <v>4.645476772616137</v>
      </c>
      <c r="I12" s="61"/>
    </row>
    <row r="13" spans="1:9" s="23" customFormat="1" ht="15.75" customHeight="1">
      <c r="A13" s="24">
        <v>11</v>
      </c>
      <c r="B13" s="25" t="s">
        <v>18</v>
      </c>
      <c r="C13" s="26"/>
      <c r="D13" s="27"/>
      <c r="E13" s="26"/>
      <c r="F13" s="27"/>
      <c r="G13" s="26"/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805</v>
      </c>
      <c r="D14" s="27">
        <v>-1.94884287454324</v>
      </c>
      <c r="E14" s="26">
        <v>2714</v>
      </c>
      <c r="F14" s="27">
        <v>-32.048072108162245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2897</v>
      </c>
      <c r="D15" s="27">
        <v>22.133220910623947</v>
      </c>
      <c r="E15" s="26">
        <v>143960</v>
      </c>
      <c r="F15" s="27">
        <v>19.8897374184898</v>
      </c>
      <c r="G15" s="26">
        <v>300</v>
      </c>
      <c r="H15" s="27">
        <v>26.582278481012658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292</v>
      </c>
      <c r="D16" s="27">
        <v>10.18867924528302</v>
      </c>
      <c r="E16" s="26">
        <v>611</v>
      </c>
      <c r="F16" s="27">
        <v>-0.16339869281045752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875</v>
      </c>
      <c r="D17" s="27">
        <v>72.58382642998028</v>
      </c>
      <c r="E17" s="26">
        <v>50199</v>
      </c>
      <c r="F17" s="27">
        <v>52.78022947925861</v>
      </c>
      <c r="G17" s="26">
        <v>54</v>
      </c>
      <c r="H17" s="27">
        <v>-38.63636363636363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1816</v>
      </c>
      <c r="D18" s="27">
        <v>-12.439729990356799</v>
      </c>
      <c r="E18" s="26">
        <v>81663</v>
      </c>
      <c r="F18" s="27">
        <v>-3.066020938679581</v>
      </c>
      <c r="G18" s="26">
        <v>465</v>
      </c>
      <c r="H18" s="27">
        <v>-22.110552763819097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1030</v>
      </c>
      <c r="D19" s="27">
        <v>-16.93548387096774</v>
      </c>
      <c r="E19" s="26">
        <v>84226</v>
      </c>
      <c r="F19" s="27">
        <v>-21.924766866274865</v>
      </c>
      <c r="G19" s="26">
        <v>197</v>
      </c>
      <c r="H19" s="27">
        <v>2.6041666666666665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9667</v>
      </c>
      <c r="D20" s="27">
        <v>-1.296712272820094</v>
      </c>
      <c r="E20" s="26">
        <v>774038</v>
      </c>
      <c r="F20" s="27">
        <v>1.56939315923042</v>
      </c>
      <c r="G20" s="26">
        <v>2163</v>
      </c>
      <c r="H20" s="27">
        <v>-6.565874730021599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18553</v>
      </c>
      <c r="D21" s="27">
        <v>9.051901487098101</v>
      </c>
      <c r="E21" s="26">
        <v>1582315</v>
      </c>
      <c r="F21" s="27">
        <v>7.426646009371821</v>
      </c>
      <c r="G21" s="26">
        <v>33844</v>
      </c>
      <c r="H21" s="27">
        <v>16.035245311482154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4859</v>
      </c>
      <c r="D22" s="27">
        <v>5.653402913676886</v>
      </c>
      <c r="E22" s="26">
        <v>381951</v>
      </c>
      <c r="F22" s="27">
        <v>-1.0446055914379648</v>
      </c>
      <c r="G22" s="26">
        <v>807</v>
      </c>
      <c r="H22" s="27">
        <v>27.488151658767773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1558</v>
      </c>
      <c r="D23" s="27">
        <v>-8.568075117370892</v>
      </c>
      <c r="E23" s="26">
        <v>95349</v>
      </c>
      <c r="F23" s="27">
        <v>-11.472076505269023</v>
      </c>
      <c r="G23" s="26">
        <v>73</v>
      </c>
      <c r="H23" s="27">
        <v>-13.095238095238095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3503</v>
      </c>
      <c r="D24" s="27">
        <v>3.3638241369135438</v>
      </c>
      <c r="E24" s="26">
        <v>330460</v>
      </c>
      <c r="F24" s="27">
        <v>-3.386698787290524</v>
      </c>
      <c r="G24" s="26">
        <v>385</v>
      </c>
      <c r="H24" s="27">
        <v>-1.5345268542199488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1262</v>
      </c>
      <c r="D25" s="27">
        <v>-5.538922155688622</v>
      </c>
      <c r="E25" s="26">
        <v>5409</v>
      </c>
      <c r="F25" s="27">
        <v>31.637868094426867</v>
      </c>
      <c r="G25" s="26">
        <v>78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589</v>
      </c>
      <c r="D26" s="27">
        <v>-8.540372670807454</v>
      </c>
      <c r="E26" s="26">
        <v>4680</v>
      </c>
      <c r="F26" s="27">
        <v>3.9307128580946036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894</v>
      </c>
      <c r="D27" s="27">
        <v>20.161290322580644</v>
      </c>
      <c r="E27" s="26">
        <v>36988</v>
      </c>
      <c r="F27" s="27">
        <v>38.25222396650968</v>
      </c>
      <c r="G27" s="26">
        <v>178</v>
      </c>
      <c r="H27" s="27">
        <v>4.093567251461988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2706</v>
      </c>
      <c r="D28" s="27">
        <v>12.142561127227518</v>
      </c>
      <c r="E28" s="26">
        <v>189917</v>
      </c>
      <c r="F28" s="27">
        <v>17.663422280322415</v>
      </c>
      <c r="G28" s="26">
        <v>888</v>
      </c>
      <c r="H28" s="27">
        <v>-19.855595667870038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542</v>
      </c>
      <c r="D29" s="27">
        <v>1835.7142857142858</v>
      </c>
      <c r="E29" s="26">
        <v>30362</v>
      </c>
      <c r="F29" s="27">
        <v>337255.55555555556</v>
      </c>
      <c r="G29" s="26">
        <v>20</v>
      </c>
      <c r="H29" s="27"/>
      <c r="I29" s="61"/>
    </row>
    <row r="30" spans="1:9" s="23" customFormat="1" ht="15.75" customHeight="1">
      <c r="A30" s="24">
        <v>28</v>
      </c>
      <c r="B30" s="25" t="s">
        <v>34</v>
      </c>
      <c r="C30" s="26">
        <v>533</v>
      </c>
      <c r="D30" s="27">
        <v>10.351966873706004</v>
      </c>
      <c r="E30" s="26">
        <v>17630</v>
      </c>
      <c r="F30" s="27">
        <v>71.51473878781982</v>
      </c>
      <c r="G30" s="26">
        <v>296</v>
      </c>
      <c r="H30" s="27">
        <v>0.6802721088435374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4411</v>
      </c>
      <c r="D31" s="27">
        <v>23.522822738728646</v>
      </c>
      <c r="E31" s="26">
        <v>294832</v>
      </c>
      <c r="F31" s="27">
        <v>46.487998529316776</v>
      </c>
      <c r="G31" s="26">
        <v>1658</v>
      </c>
      <c r="H31" s="27">
        <v>-7.7351140790205895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25571</v>
      </c>
      <c r="D32" s="27">
        <v>4.516471838469713</v>
      </c>
      <c r="E32" s="26">
        <v>2407453</v>
      </c>
      <c r="F32" s="27">
        <v>2.2563522291470486</v>
      </c>
      <c r="G32" s="26">
        <v>14315</v>
      </c>
      <c r="H32" s="27">
        <v>-0.6040827662824607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1038</v>
      </c>
      <c r="D33" s="27">
        <v>19.310344827586206</v>
      </c>
      <c r="E33" s="26">
        <v>1747</v>
      </c>
      <c r="F33" s="27">
        <v>121.13924050632912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4808</v>
      </c>
      <c r="D34" s="27">
        <v>4.24978317432784</v>
      </c>
      <c r="E34" s="26">
        <v>256510</v>
      </c>
      <c r="F34" s="27">
        <v>0.17065446181362345</v>
      </c>
      <c r="G34" s="26">
        <v>1345</v>
      </c>
      <c r="H34" s="27">
        <v>-1.967930029154519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440</v>
      </c>
      <c r="D35" s="27">
        <v>-16.50853889943074</v>
      </c>
      <c r="E35" s="26">
        <v>26953</v>
      </c>
      <c r="F35" s="27">
        <v>-18.72323744044388</v>
      </c>
      <c r="G35" s="26">
        <v>6</v>
      </c>
      <c r="H35" s="27">
        <v>50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1433</v>
      </c>
      <c r="D36" s="27">
        <v>9.640397857689365</v>
      </c>
      <c r="E36" s="26">
        <v>107186</v>
      </c>
      <c r="F36" s="27">
        <v>46.012069364791785</v>
      </c>
      <c r="G36" s="26">
        <v>1436</v>
      </c>
      <c r="H36" s="27">
        <v>-10.362047440699126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1452</v>
      </c>
      <c r="D37" s="27">
        <v>21.91435768261965</v>
      </c>
      <c r="E37" s="26">
        <v>48549</v>
      </c>
      <c r="F37" s="27">
        <v>9.22896933426328</v>
      </c>
      <c r="G37" s="26">
        <v>63</v>
      </c>
      <c r="H37" s="27">
        <v>12.5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6503</v>
      </c>
      <c r="D38" s="27">
        <v>-2.2839969947407965</v>
      </c>
      <c r="E38" s="26">
        <v>476476</v>
      </c>
      <c r="F38" s="27">
        <v>-8.869814020028612</v>
      </c>
      <c r="G38" s="26">
        <v>1779</v>
      </c>
      <c r="H38" s="27">
        <v>-0.6700167504187605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2915</v>
      </c>
      <c r="D39" s="27">
        <v>-13.011041480155178</v>
      </c>
      <c r="E39" s="26">
        <v>174427</v>
      </c>
      <c r="F39" s="27">
        <v>-9.453952730236349</v>
      </c>
      <c r="G39" s="26">
        <v>939</v>
      </c>
      <c r="H39" s="27">
        <v>-7.02970297029703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122880</v>
      </c>
      <c r="D40" s="28">
        <v>4.012188928390046</v>
      </c>
      <c r="E40" s="12">
        <f>SUM(E3:E39)</f>
        <v>9203082</v>
      </c>
      <c r="F40" s="28">
        <v>3.596802092134706</v>
      </c>
      <c r="G40" s="12">
        <f>SUM(G3:G39)</f>
        <v>78147</v>
      </c>
      <c r="H40" s="28">
        <v>8.573691230410137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Aprile'!C1</f>
        <v>Aprile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500</v>
      </c>
      <c r="D3" s="48">
        <v>-8.75912408759124</v>
      </c>
      <c r="E3" s="47">
        <v>248</v>
      </c>
      <c r="F3" s="48">
        <v>8.771929824561404</v>
      </c>
      <c r="G3" s="56">
        <v>246</v>
      </c>
      <c r="H3" s="48">
        <v>7.894736842105263</v>
      </c>
      <c r="I3" s="47">
        <v>748</v>
      </c>
      <c r="J3" s="48">
        <v>-3.6082474226804124</v>
      </c>
      <c r="K3" s="47">
        <v>100</v>
      </c>
      <c r="L3" s="48">
        <v>25</v>
      </c>
      <c r="M3" s="49">
        <v>848</v>
      </c>
      <c r="N3" s="50">
        <v>-0.9345794392523364</v>
      </c>
      <c r="O3" s="60"/>
    </row>
    <row r="4" spans="1:15" s="8" customFormat="1" ht="15.75" customHeight="1">
      <c r="A4" s="31">
        <v>2</v>
      </c>
      <c r="B4" s="41" t="s">
        <v>9</v>
      </c>
      <c r="C4" s="47">
        <v>575</v>
      </c>
      <c r="D4" s="48">
        <v>13.188976377952756</v>
      </c>
      <c r="E4" s="47">
        <v>418</v>
      </c>
      <c r="F4" s="48">
        <v>-3.9080459770114944</v>
      </c>
      <c r="G4" s="56">
        <v>281</v>
      </c>
      <c r="H4" s="48">
        <v>-6.953642384105961</v>
      </c>
      <c r="I4" s="47">
        <v>993</v>
      </c>
      <c r="J4" s="48">
        <v>5.302226935312832</v>
      </c>
      <c r="K4" s="47">
        <v>373</v>
      </c>
      <c r="L4" s="48">
        <v>-46.48493543758967</v>
      </c>
      <c r="M4" s="49">
        <v>1366</v>
      </c>
      <c r="N4" s="50">
        <v>-16.70731707317073</v>
      </c>
      <c r="O4" s="60"/>
    </row>
    <row r="5" spans="1:15" s="8" customFormat="1" ht="15.75" customHeight="1">
      <c r="A5" s="31">
        <v>3</v>
      </c>
      <c r="B5" s="41" t="s">
        <v>10</v>
      </c>
      <c r="C5" s="47">
        <v>1193</v>
      </c>
      <c r="D5" s="48">
        <v>-8.652373660030628</v>
      </c>
      <c r="E5" s="47">
        <v>458</v>
      </c>
      <c r="F5" s="48">
        <v>-5.371900826446281</v>
      </c>
      <c r="G5" s="56">
        <v>223</v>
      </c>
      <c r="H5" s="48">
        <v>-39.40217391304348</v>
      </c>
      <c r="I5" s="47">
        <v>1651</v>
      </c>
      <c r="J5" s="48">
        <v>-7.76536312849162</v>
      </c>
      <c r="K5" s="47">
        <v>182</v>
      </c>
      <c r="L5" s="48">
        <v>-9</v>
      </c>
      <c r="M5" s="49">
        <v>1833</v>
      </c>
      <c r="N5" s="50">
        <v>-7.889447236180905</v>
      </c>
      <c r="O5" s="60"/>
    </row>
    <row r="6" spans="1:15" s="8" customFormat="1" ht="15.75" customHeight="1">
      <c r="A6" s="31">
        <v>4</v>
      </c>
      <c r="B6" s="41" t="s">
        <v>11</v>
      </c>
      <c r="C6" s="47">
        <v>407</v>
      </c>
      <c r="D6" s="48">
        <v>-22.916666666666668</v>
      </c>
      <c r="E6" s="47">
        <v>3350</v>
      </c>
      <c r="F6" s="48">
        <v>14.451656986675777</v>
      </c>
      <c r="G6" s="56">
        <v>2828</v>
      </c>
      <c r="H6" s="48">
        <v>25.077399380804952</v>
      </c>
      <c r="I6" s="47">
        <v>3757</v>
      </c>
      <c r="J6" s="48">
        <v>8.74095513748191</v>
      </c>
      <c r="K6" s="47">
        <v>199</v>
      </c>
      <c r="L6" s="48">
        <v>11.797752808988765</v>
      </c>
      <c r="M6" s="49">
        <v>3956</v>
      </c>
      <c r="N6" s="50">
        <v>8.890723919625653</v>
      </c>
      <c r="O6" s="60"/>
    </row>
    <row r="7" spans="1:15" s="8" customFormat="1" ht="15.75" customHeight="1">
      <c r="A7" s="31">
        <v>5</v>
      </c>
      <c r="B7" s="41" t="s">
        <v>12</v>
      </c>
      <c r="C7" s="47">
        <v>1043</v>
      </c>
      <c r="D7" s="48">
        <v>-14.085667215815485</v>
      </c>
      <c r="E7" s="47">
        <v>3318</v>
      </c>
      <c r="F7" s="48">
        <v>-0.9847806624888094</v>
      </c>
      <c r="G7" s="56">
        <v>2730</v>
      </c>
      <c r="H7" s="48">
        <v>-1.9044196909809559</v>
      </c>
      <c r="I7" s="47">
        <v>4361</v>
      </c>
      <c r="J7" s="48">
        <v>-4.468784227820373</v>
      </c>
      <c r="K7" s="47">
        <v>0</v>
      </c>
      <c r="L7" s="48"/>
      <c r="M7" s="49">
        <v>4361</v>
      </c>
      <c r="N7" s="50">
        <v>-4.468784227820373</v>
      </c>
      <c r="O7" s="60"/>
    </row>
    <row r="8" spans="1:15" s="8" customFormat="1" ht="15.75" customHeight="1">
      <c r="A8" s="31">
        <v>6</v>
      </c>
      <c r="B8" s="41" t="s">
        <v>13</v>
      </c>
      <c r="C8" s="47">
        <v>200</v>
      </c>
      <c r="D8" s="48">
        <v>11.11111111111111</v>
      </c>
      <c r="E8" s="47">
        <v>92</v>
      </c>
      <c r="F8" s="48">
        <v>268</v>
      </c>
      <c r="G8" s="56">
        <v>92</v>
      </c>
      <c r="H8" s="48">
        <v>268</v>
      </c>
      <c r="I8" s="47">
        <v>292</v>
      </c>
      <c r="J8" s="48">
        <v>42.4390243902439</v>
      </c>
      <c r="K8" s="47">
        <v>1229</v>
      </c>
      <c r="L8" s="48">
        <v>11.4233907524932</v>
      </c>
      <c r="M8" s="49">
        <v>1521</v>
      </c>
      <c r="N8" s="50">
        <v>16.28440366972477</v>
      </c>
      <c r="O8" s="60"/>
    </row>
    <row r="9" spans="1:15" s="8" customFormat="1" ht="15.75" customHeight="1">
      <c r="A9" s="31">
        <v>7</v>
      </c>
      <c r="B9" s="41" t="s">
        <v>14</v>
      </c>
      <c r="C9" s="47">
        <v>22</v>
      </c>
      <c r="D9" s="48">
        <v>-87.28323699421965</v>
      </c>
      <c r="E9" s="47">
        <v>181</v>
      </c>
      <c r="F9" s="48">
        <v>2.2598870056497176</v>
      </c>
      <c r="G9" s="56">
        <v>139</v>
      </c>
      <c r="H9" s="48">
        <v>6.106870229007634</v>
      </c>
      <c r="I9" s="47">
        <v>203</v>
      </c>
      <c r="J9" s="48">
        <v>-42</v>
      </c>
      <c r="K9" s="47">
        <v>605</v>
      </c>
      <c r="L9" s="48">
        <v>-17.123287671232877</v>
      </c>
      <c r="M9" s="49">
        <v>808</v>
      </c>
      <c r="N9" s="50">
        <v>-25.185185185185187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591</v>
      </c>
      <c r="D10" s="48">
        <v>11.090225563909774</v>
      </c>
      <c r="E10" s="47">
        <v>77</v>
      </c>
      <c r="F10" s="48">
        <v>862.5</v>
      </c>
      <c r="G10" s="56">
        <v>63</v>
      </c>
      <c r="H10" s="48">
        <v>1475</v>
      </c>
      <c r="I10" s="47">
        <v>668</v>
      </c>
      <c r="J10" s="48">
        <v>23.703703703703702</v>
      </c>
      <c r="K10" s="47">
        <v>132</v>
      </c>
      <c r="L10" s="48">
        <v>23.364485981308412</v>
      </c>
      <c r="M10" s="49">
        <v>800</v>
      </c>
      <c r="N10" s="50">
        <v>23.64760432766615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1604</v>
      </c>
      <c r="D11" s="48">
        <v>-0.7425742574257426</v>
      </c>
      <c r="E11" s="47">
        <v>221</v>
      </c>
      <c r="F11" s="48">
        <v>1.3761467889908257</v>
      </c>
      <c r="G11" s="56">
        <v>194</v>
      </c>
      <c r="H11" s="48">
        <v>2.1052631578947367</v>
      </c>
      <c r="I11" s="47">
        <v>1825</v>
      </c>
      <c r="J11" s="48">
        <v>-0.49073064340239914</v>
      </c>
      <c r="K11" s="47">
        <v>235</v>
      </c>
      <c r="L11" s="48">
        <v>18.09045226130653</v>
      </c>
      <c r="M11" s="49">
        <v>2060</v>
      </c>
      <c r="N11" s="50">
        <v>1.3280865715691097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3450</v>
      </c>
      <c r="D12" s="48">
        <v>0.6417736289381564</v>
      </c>
      <c r="E12" s="47">
        <v>848</v>
      </c>
      <c r="F12" s="48">
        <v>-0.11778563015312132</v>
      </c>
      <c r="G12" s="56">
        <v>726</v>
      </c>
      <c r="H12" s="48">
        <v>26.480836236933797</v>
      </c>
      <c r="I12" s="47">
        <v>4298</v>
      </c>
      <c r="J12" s="48">
        <v>0.4909983633387889</v>
      </c>
      <c r="K12" s="47">
        <v>77</v>
      </c>
      <c r="L12" s="48">
        <v>-42.96296296296296</v>
      </c>
      <c r="M12" s="49">
        <v>4375</v>
      </c>
      <c r="N12" s="50">
        <v>-0.8386219401631912</v>
      </c>
      <c r="O12" s="60"/>
    </row>
    <row r="13" spans="1:15" s="8" customFormat="1" ht="15.75" customHeight="1">
      <c r="A13" s="31">
        <v>11</v>
      </c>
      <c r="B13" s="41" t="s">
        <v>18</v>
      </c>
      <c r="C13" s="47"/>
      <c r="D13" s="48"/>
      <c r="E13" s="47"/>
      <c r="F13" s="48"/>
      <c r="G13" s="56"/>
      <c r="H13" s="48"/>
      <c r="I13" s="47"/>
      <c r="J13" s="48"/>
      <c r="K13" s="47"/>
      <c r="L13" s="48"/>
      <c r="M13" s="49"/>
      <c r="N13" s="50"/>
      <c r="O13" s="60"/>
    </row>
    <row r="14" spans="1:15" s="8" customFormat="1" ht="15.75" customHeight="1">
      <c r="A14" s="31">
        <v>12</v>
      </c>
      <c r="B14" s="41" t="s">
        <v>19</v>
      </c>
      <c r="C14" s="47">
        <v>118</v>
      </c>
      <c r="D14" s="48">
        <v>-28.484848484848484</v>
      </c>
      <c r="E14" s="47">
        <v>55</v>
      </c>
      <c r="F14" s="48">
        <v>7.8431372549019605</v>
      </c>
      <c r="G14" s="56">
        <v>53</v>
      </c>
      <c r="H14" s="48">
        <v>8.16326530612245</v>
      </c>
      <c r="I14" s="47">
        <v>173</v>
      </c>
      <c r="J14" s="48">
        <v>-19.90740740740741</v>
      </c>
      <c r="K14" s="47">
        <v>632</v>
      </c>
      <c r="L14" s="48">
        <v>4.462809917355372</v>
      </c>
      <c r="M14" s="49">
        <v>805</v>
      </c>
      <c r="N14" s="50">
        <v>-1.94884287454324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685</v>
      </c>
      <c r="D15" s="48">
        <v>30.476190476190474</v>
      </c>
      <c r="E15" s="47">
        <v>1621</v>
      </c>
      <c r="F15" s="48">
        <v>19.6309963099631</v>
      </c>
      <c r="G15" s="56">
        <v>0</v>
      </c>
      <c r="H15" s="48"/>
      <c r="I15" s="47">
        <v>2306</v>
      </c>
      <c r="J15" s="48">
        <v>22.659574468085108</v>
      </c>
      <c r="K15" s="47">
        <v>591</v>
      </c>
      <c r="L15" s="48">
        <v>20.121951219512194</v>
      </c>
      <c r="M15" s="49">
        <v>2897</v>
      </c>
      <c r="N15" s="50">
        <v>22.133220910623947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124</v>
      </c>
      <c r="D16" s="48">
        <v>-8.823529411764707</v>
      </c>
      <c r="E16" s="47">
        <v>0</v>
      </c>
      <c r="F16" s="48"/>
      <c r="G16" s="56">
        <v>0</v>
      </c>
      <c r="H16" s="48"/>
      <c r="I16" s="47">
        <v>124</v>
      </c>
      <c r="J16" s="48">
        <v>-8.823529411764707</v>
      </c>
      <c r="K16" s="47">
        <v>168</v>
      </c>
      <c r="L16" s="48">
        <v>30.232558139534884</v>
      </c>
      <c r="M16" s="49">
        <v>292</v>
      </c>
      <c r="N16" s="50">
        <v>10.18867924528302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167</v>
      </c>
      <c r="D17" s="48">
        <v>26.515151515151516</v>
      </c>
      <c r="E17" s="47">
        <v>255</v>
      </c>
      <c r="F17" s="48">
        <v>71.14093959731544</v>
      </c>
      <c r="G17" s="56">
        <v>204</v>
      </c>
      <c r="H17" s="48">
        <v>80.53097345132744</v>
      </c>
      <c r="I17" s="47">
        <v>422</v>
      </c>
      <c r="J17" s="48">
        <v>50.1779359430605</v>
      </c>
      <c r="K17" s="47">
        <v>453</v>
      </c>
      <c r="L17" s="48">
        <v>100.4424778761062</v>
      </c>
      <c r="M17" s="49">
        <v>875</v>
      </c>
      <c r="N17" s="50">
        <v>72.58382642998028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853</v>
      </c>
      <c r="D18" s="48">
        <v>15.27027027027027</v>
      </c>
      <c r="E18" s="47">
        <v>581</v>
      </c>
      <c r="F18" s="48">
        <v>-9.501557632398754</v>
      </c>
      <c r="G18" s="56">
        <v>557</v>
      </c>
      <c r="H18" s="48">
        <v>-12.145110410094638</v>
      </c>
      <c r="I18" s="47">
        <v>1434</v>
      </c>
      <c r="J18" s="48">
        <v>3.7626628075253254</v>
      </c>
      <c r="K18" s="47">
        <v>382</v>
      </c>
      <c r="L18" s="48">
        <v>-44.797687861271676</v>
      </c>
      <c r="M18" s="49">
        <v>1816</v>
      </c>
      <c r="N18" s="50">
        <v>-12.439729990356799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838</v>
      </c>
      <c r="D19" s="48">
        <v>-15.182186234817813</v>
      </c>
      <c r="E19" s="47">
        <v>144</v>
      </c>
      <c r="F19" s="48">
        <v>26.31578947368421</v>
      </c>
      <c r="G19" s="56">
        <v>144</v>
      </c>
      <c r="H19" s="48">
        <v>35.84905660377358</v>
      </c>
      <c r="I19" s="47">
        <v>982</v>
      </c>
      <c r="J19" s="48">
        <v>-10.88929219600726</v>
      </c>
      <c r="K19" s="47">
        <v>48</v>
      </c>
      <c r="L19" s="48">
        <v>-65.21739130434783</v>
      </c>
      <c r="M19" s="49">
        <v>1030</v>
      </c>
      <c r="N19" s="50">
        <v>-16.93548387096774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5462</v>
      </c>
      <c r="D20" s="48">
        <v>7.731755424063117</v>
      </c>
      <c r="E20" s="47">
        <v>2331</v>
      </c>
      <c r="F20" s="48">
        <v>-1.061120543293718</v>
      </c>
      <c r="G20" s="56">
        <v>2180</v>
      </c>
      <c r="H20" s="48">
        <v>-3.7102473498233217</v>
      </c>
      <c r="I20" s="47">
        <v>7793</v>
      </c>
      <c r="J20" s="48">
        <v>4.942095340694856</v>
      </c>
      <c r="K20" s="47">
        <v>1874</v>
      </c>
      <c r="L20" s="48">
        <v>-20.861486486486488</v>
      </c>
      <c r="M20" s="49">
        <v>9667</v>
      </c>
      <c r="N20" s="50">
        <v>-1.296712272820094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3054</v>
      </c>
      <c r="D21" s="48">
        <v>-4.1732036397866334</v>
      </c>
      <c r="E21" s="47">
        <v>15499</v>
      </c>
      <c r="F21" s="48">
        <v>14.451336582484123</v>
      </c>
      <c r="G21" s="56">
        <v>9650</v>
      </c>
      <c r="H21" s="48">
        <v>19.460262441198317</v>
      </c>
      <c r="I21" s="47">
        <v>18553</v>
      </c>
      <c r="J21" s="48">
        <v>10.903221949907346</v>
      </c>
      <c r="K21" s="47">
        <v>0</v>
      </c>
      <c r="L21" s="48"/>
      <c r="M21" s="49">
        <v>18553</v>
      </c>
      <c r="N21" s="50">
        <v>9.051901487098101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2523</v>
      </c>
      <c r="D22" s="48">
        <v>2.728013029315961</v>
      </c>
      <c r="E22" s="47">
        <v>1699</v>
      </c>
      <c r="F22" s="48">
        <v>9.12010276172126</v>
      </c>
      <c r="G22" s="56">
        <v>1506</v>
      </c>
      <c r="H22" s="48">
        <v>6.808510638297872</v>
      </c>
      <c r="I22" s="47">
        <v>4222</v>
      </c>
      <c r="J22" s="48">
        <v>5.208073760279093</v>
      </c>
      <c r="K22" s="47">
        <v>637</v>
      </c>
      <c r="L22" s="48">
        <v>8.703071672354948</v>
      </c>
      <c r="M22" s="49">
        <v>4859</v>
      </c>
      <c r="N22" s="50">
        <v>5.653402913676886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659</v>
      </c>
      <c r="D23" s="48">
        <v>-23.28288707799767</v>
      </c>
      <c r="E23" s="47">
        <v>357</v>
      </c>
      <c r="F23" s="48">
        <v>19</v>
      </c>
      <c r="G23" s="56">
        <v>327</v>
      </c>
      <c r="H23" s="48">
        <v>31.325301204819276</v>
      </c>
      <c r="I23" s="47">
        <v>1016</v>
      </c>
      <c r="J23" s="48">
        <v>-12.338222605694565</v>
      </c>
      <c r="K23" s="47">
        <v>542</v>
      </c>
      <c r="L23" s="48">
        <v>-0.5504587155963303</v>
      </c>
      <c r="M23" s="49">
        <v>1558</v>
      </c>
      <c r="N23" s="50">
        <v>-8.568075117370892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2723</v>
      </c>
      <c r="D24" s="48">
        <v>0.6654343807763401</v>
      </c>
      <c r="E24" s="47">
        <v>692</v>
      </c>
      <c r="F24" s="48">
        <v>24.90974729241877</v>
      </c>
      <c r="G24" s="56">
        <v>610</v>
      </c>
      <c r="H24" s="48">
        <v>40.229885057471265</v>
      </c>
      <c r="I24" s="47">
        <v>3415</v>
      </c>
      <c r="J24" s="48">
        <v>4.786744400122737</v>
      </c>
      <c r="K24" s="47">
        <v>88</v>
      </c>
      <c r="L24" s="48">
        <v>-32.30769230769231</v>
      </c>
      <c r="M24" s="49">
        <v>3503</v>
      </c>
      <c r="N24" s="50">
        <v>3.3638241369135438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330</v>
      </c>
      <c r="D25" s="48">
        <v>19.133574007220215</v>
      </c>
      <c r="E25" s="47">
        <v>77</v>
      </c>
      <c r="F25" s="48">
        <v>32.758620689655174</v>
      </c>
      <c r="G25" s="56">
        <v>11</v>
      </c>
      <c r="H25" s="48">
        <v>-67.6470588235294</v>
      </c>
      <c r="I25" s="47">
        <v>407</v>
      </c>
      <c r="J25" s="48">
        <v>21.492537313432837</v>
      </c>
      <c r="K25" s="47">
        <v>855</v>
      </c>
      <c r="L25" s="48">
        <v>-14.585414585414586</v>
      </c>
      <c r="M25" s="49">
        <v>1262</v>
      </c>
      <c r="N25" s="50">
        <v>-5.538922155688622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188</v>
      </c>
      <c r="D26" s="48">
        <v>13.93939393939394</v>
      </c>
      <c r="E26" s="47">
        <v>53</v>
      </c>
      <c r="F26" s="48">
        <v>-8.620689655172415</v>
      </c>
      <c r="G26" s="56">
        <v>38</v>
      </c>
      <c r="H26" s="48">
        <v>65.21739130434783</v>
      </c>
      <c r="I26" s="47">
        <v>241</v>
      </c>
      <c r="J26" s="48">
        <v>8.071748878923767</v>
      </c>
      <c r="K26" s="47">
        <v>348</v>
      </c>
      <c r="L26" s="48">
        <v>-17.339667458432302</v>
      </c>
      <c r="M26" s="49">
        <v>589</v>
      </c>
      <c r="N26" s="50">
        <v>-8.540372670807454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292</v>
      </c>
      <c r="D27" s="48">
        <v>3.5460992907801416</v>
      </c>
      <c r="E27" s="47">
        <v>280</v>
      </c>
      <c r="F27" s="48">
        <v>30.8411214953271</v>
      </c>
      <c r="G27" s="56">
        <v>268</v>
      </c>
      <c r="H27" s="48">
        <v>27.01421800947867</v>
      </c>
      <c r="I27" s="47">
        <v>572</v>
      </c>
      <c r="J27" s="48">
        <v>15.32258064516129</v>
      </c>
      <c r="K27" s="47">
        <v>322</v>
      </c>
      <c r="L27" s="48">
        <v>29.838709677419356</v>
      </c>
      <c r="M27" s="49">
        <v>894</v>
      </c>
      <c r="N27" s="50">
        <v>20.161290322580644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666</v>
      </c>
      <c r="D28" s="48">
        <v>-5.128205128205129</v>
      </c>
      <c r="E28" s="47">
        <v>1736</v>
      </c>
      <c r="F28" s="48">
        <v>25.615050651230103</v>
      </c>
      <c r="G28" s="56">
        <v>0</v>
      </c>
      <c r="H28" s="48"/>
      <c r="I28" s="47">
        <v>2402</v>
      </c>
      <c r="J28" s="48">
        <v>15.259117082533589</v>
      </c>
      <c r="K28" s="47">
        <v>304</v>
      </c>
      <c r="L28" s="48">
        <v>-7.598784194528875</v>
      </c>
      <c r="M28" s="49">
        <v>2706</v>
      </c>
      <c r="N28" s="50">
        <v>12.142561127227518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379</v>
      </c>
      <c r="D29" s="48"/>
      <c r="E29" s="47">
        <v>2</v>
      </c>
      <c r="F29" s="48"/>
      <c r="G29" s="56">
        <v>0</v>
      </c>
      <c r="H29" s="48"/>
      <c r="I29" s="47">
        <v>381</v>
      </c>
      <c r="J29" s="48"/>
      <c r="K29" s="47">
        <v>161</v>
      </c>
      <c r="L29" s="48">
        <v>475</v>
      </c>
      <c r="M29" s="49">
        <v>542</v>
      </c>
      <c r="N29" s="50">
        <v>1835.7142857142858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203</v>
      </c>
      <c r="D30" s="48">
        <v>20.833333333333332</v>
      </c>
      <c r="E30" s="47">
        <v>148</v>
      </c>
      <c r="F30" s="48">
        <v>0</v>
      </c>
      <c r="G30" s="56">
        <v>37</v>
      </c>
      <c r="H30" s="48">
        <v>-40.32258064516129</v>
      </c>
      <c r="I30" s="47">
        <v>351</v>
      </c>
      <c r="J30" s="48">
        <v>11.075949367088608</v>
      </c>
      <c r="K30" s="47">
        <v>182</v>
      </c>
      <c r="L30" s="48">
        <v>8.982035928143713</v>
      </c>
      <c r="M30" s="49">
        <v>533</v>
      </c>
      <c r="N30" s="50">
        <v>10.351966873706004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442</v>
      </c>
      <c r="D31" s="48">
        <v>75.39682539682539</v>
      </c>
      <c r="E31" s="47">
        <v>2468</v>
      </c>
      <c r="F31" s="48">
        <v>40.06810442678774</v>
      </c>
      <c r="G31" s="56">
        <v>2176</v>
      </c>
      <c r="H31" s="48">
        <v>40.7503234152652</v>
      </c>
      <c r="I31" s="47">
        <v>2910</v>
      </c>
      <c r="J31" s="48">
        <v>44.48857994041708</v>
      </c>
      <c r="K31" s="47">
        <v>1501</v>
      </c>
      <c r="L31" s="48">
        <v>-3.596660244059088</v>
      </c>
      <c r="M31" s="49">
        <v>4411</v>
      </c>
      <c r="N31" s="50">
        <v>23.522822738728646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12084</v>
      </c>
      <c r="D32" s="48">
        <v>-1.9076223719457748</v>
      </c>
      <c r="E32" s="47">
        <v>13487</v>
      </c>
      <c r="F32" s="48">
        <v>11.031530419033507</v>
      </c>
      <c r="G32" s="56">
        <v>8994</v>
      </c>
      <c r="H32" s="48">
        <v>17.660910518053374</v>
      </c>
      <c r="I32" s="47">
        <v>25571</v>
      </c>
      <c r="J32" s="48">
        <v>4.516471838469713</v>
      </c>
      <c r="K32" s="47">
        <v>0</v>
      </c>
      <c r="L32" s="48"/>
      <c r="M32" s="49">
        <v>25571</v>
      </c>
      <c r="N32" s="50">
        <v>4.516471838469713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43</v>
      </c>
      <c r="D33" s="48"/>
      <c r="E33" s="47">
        <v>26</v>
      </c>
      <c r="F33" s="48"/>
      <c r="G33" s="56">
        <v>26</v>
      </c>
      <c r="H33" s="48"/>
      <c r="I33" s="47">
        <v>69</v>
      </c>
      <c r="J33" s="48"/>
      <c r="K33" s="47">
        <v>969</v>
      </c>
      <c r="L33" s="48">
        <v>11.379310344827585</v>
      </c>
      <c r="M33" s="49">
        <v>1038</v>
      </c>
      <c r="N33" s="50">
        <v>19.310344827586206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1652</v>
      </c>
      <c r="D34" s="48">
        <v>-6.349206349206349</v>
      </c>
      <c r="E34" s="47">
        <v>2098</v>
      </c>
      <c r="F34" s="48">
        <v>8.535954474909467</v>
      </c>
      <c r="G34" s="56">
        <v>1964</v>
      </c>
      <c r="H34" s="48">
        <v>4.190981432360743</v>
      </c>
      <c r="I34" s="47">
        <v>3750</v>
      </c>
      <c r="J34" s="48">
        <v>1.433594806599946</v>
      </c>
      <c r="K34" s="47">
        <v>1058</v>
      </c>
      <c r="L34" s="48">
        <v>15.628415300546449</v>
      </c>
      <c r="M34" s="49">
        <v>4808</v>
      </c>
      <c r="N34" s="50">
        <v>4.24978317432784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409</v>
      </c>
      <c r="D35" s="48">
        <v>-9.513274336283185</v>
      </c>
      <c r="E35" s="47">
        <v>0</v>
      </c>
      <c r="F35" s="48"/>
      <c r="G35" s="56">
        <v>0</v>
      </c>
      <c r="H35" s="48"/>
      <c r="I35" s="47">
        <v>409</v>
      </c>
      <c r="J35" s="48">
        <v>-17.54032258064516</v>
      </c>
      <c r="K35" s="47">
        <v>31</v>
      </c>
      <c r="L35" s="48">
        <v>0</v>
      </c>
      <c r="M35" s="49">
        <v>440</v>
      </c>
      <c r="N35" s="50">
        <v>-16.50853889943074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76</v>
      </c>
      <c r="D36" s="48"/>
      <c r="E36" s="47">
        <v>884</v>
      </c>
      <c r="F36" s="48">
        <v>15.104166666666666</v>
      </c>
      <c r="G36" s="56">
        <v>0</v>
      </c>
      <c r="H36" s="48"/>
      <c r="I36" s="47">
        <v>960</v>
      </c>
      <c r="J36" s="48">
        <v>25</v>
      </c>
      <c r="K36" s="47">
        <v>473</v>
      </c>
      <c r="L36" s="48">
        <v>-12.244897959183673</v>
      </c>
      <c r="M36" s="49">
        <v>1433</v>
      </c>
      <c r="N36" s="50">
        <v>9.640397857689365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567</v>
      </c>
      <c r="D37" s="48">
        <v>54.49591280653951</v>
      </c>
      <c r="E37" s="47">
        <v>315</v>
      </c>
      <c r="F37" s="48">
        <v>6.418918918918919</v>
      </c>
      <c r="G37" s="56">
        <v>304</v>
      </c>
      <c r="H37" s="48">
        <v>23.577235772357724</v>
      </c>
      <c r="I37" s="47">
        <v>882</v>
      </c>
      <c r="J37" s="48">
        <v>33.0316742081448</v>
      </c>
      <c r="K37" s="47">
        <v>570</v>
      </c>
      <c r="L37" s="48">
        <v>7.954545454545454</v>
      </c>
      <c r="M37" s="49">
        <v>1452</v>
      </c>
      <c r="N37" s="50">
        <v>21.91435768261965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1856</v>
      </c>
      <c r="D38" s="48">
        <v>-14.784205693296602</v>
      </c>
      <c r="E38" s="47">
        <v>4202</v>
      </c>
      <c r="F38" s="48">
        <v>4.371584699453552</v>
      </c>
      <c r="G38" s="56">
        <v>3653</v>
      </c>
      <c r="H38" s="48">
        <v>4.401257502143469</v>
      </c>
      <c r="I38" s="47">
        <v>6058</v>
      </c>
      <c r="J38" s="48">
        <v>-2.3533204384268216</v>
      </c>
      <c r="K38" s="47">
        <v>445</v>
      </c>
      <c r="L38" s="48">
        <v>-1.3303769401330376</v>
      </c>
      <c r="M38" s="49">
        <v>6503</v>
      </c>
      <c r="N38" s="50">
        <v>-2.2839969947407965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935</v>
      </c>
      <c r="D39" s="48">
        <v>-8.512720156555773</v>
      </c>
      <c r="E39" s="47">
        <v>1675</v>
      </c>
      <c r="F39" s="48">
        <v>-19.625719769673704</v>
      </c>
      <c r="G39" s="56">
        <v>1195</v>
      </c>
      <c r="H39" s="48">
        <v>-24.51042324699937</v>
      </c>
      <c r="I39" s="47">
        <v>2610</v>
      </c>
      <c r="J39" s="48">
        <v>-15.96909207984546</v>
      </c>
      <c r="K39" s="47">
        <v>305</v>
      </c>
      <c r="L39" s="48">
        <v>24.489795918367346</v>
      </c>
      <c r="M39" s="49">
        <v>2915</v>
      </c>
      <c r="N39" s="50">
        <v>-13.011041480155178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46913</v>
      </c>
      <c r="D40" s="50">
        <v>-0.06603612815269257</v>
      </c>
      <c r="E40" s="12">
        <f>SUM(E3:E39)</f>
        <v>59896</v>
      </c>
      <c r="F40" s="50">
        <v>10.42365694480292</v>
      </c>
      <c r="G40" s="13">
        <f>SUM(G3:G39)</f>
        <v>41419</v>
      </c>
      <c r="H40" s="48">
        <v>12.00681467860137</v>
      </c>
      <c r="I40" s="12">
        <f>SUM(I3:I39)</f>
        <v>106809</v>
      </c>
      <c r="J40" s="50">
        <v>5.557092878461447</v>
      </c>
      <c r="K40" s="12">
        <f>SUM(K3:K39)</f>
        <v>16071</v>
      </c>
      <c r="L40" s="50">
        <v>-5.208210451810783</v>
      </c>
      <c r="M40" s="12">
        <f>SUM(M3:M39)</f>
        <v>122880</v>
      </c>
      <c r="N40" s="50">
        <v>4.012188928390046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Aprile'!C1</f>
        <v>Aprile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47281</v>
      </c>
      <c r="D3" s="48">
        <v>1.2094357393612467</v>
      </c>
      <c r="E3" s="47">
        <v>34524</v>
      </c>
      <c r="F3" s="48">
        <v>9.412435824301198</v>
      </c>
      <c r="G3" s="56">
        <v>34375</v>
      </c>
      <c r="H3" s="48">
        <v>8.940229447930532</v>
      </c>
      <c r="I3" s="47">
        <v>194</v>
      </c>
      <c r="J3" s="48"/>
      <c r="K3" s="47">
        <v>81999</v>
      </c>
      <c r="L3" s="48">
        <v>4.7642775009582214</v>
      </c>
      <c r="M3" s="47">
        <v>57</v>
      </c>
      <c r="N3" s="48">
        <v>-35.95505617977528</v>
      </c>
      <c r="O3" s="49">
        <v>82056</v>
      </c>
      <c r="P3" s="50">
        <v>4.7180285608545285</v>
      </c>
      <c r="Q3" s="60"/>
    </row>
    <row r="4" spans="1:17" s="8" customFormat="1" ht="15.75" customHeight="1">
      <c r="A4" s="31">
        <v>2</v>
      </c>
      <c r="B4" s="41" t="s">
        <v>9</v>
      </c>
      <c r="C4" s="47">
        <v>15936</v>
      </c>
      <c r="D4" s="48">
        <v>-1.3189671187070406</v>
      </c>
      <c r="E4" s="47">
        <v>23820</v>
      </c>
      <c r="F4" s="48">
        <v>-0.9192629258350318</v>
      </c>
      <c r="G4" s="56">
        <v>18302</v>
      </c>
      <c r="H4" s="48">
        <v>-3.921465693737204</v>
      </c>
      <c r="I4" s="47">
        <v>1324</v>
      </c>
      <c r="J4" s="48">
        <v>-16.938519447929735</v>
      </c>
      <c r="K4" s="47">
        <v>41080</v>
      </c>
      <c r="L4" s="48">
        <v>-1.684855447061076</v>
      </c>
      <c r="M4" s="47">
        <v>572</v>
      </c>
      <c r="N4" s="48">
        <v>-38.494623655913976</v>
      </c>
      <c r="O4" s="49">
        <v>41652</v>
      </c>
      <c r="P4" s="50">
        <v>-2.4863042562157607</v>
      </c>
      <c r="Q4" s="60"/>
    </row>
    <row r="5" spans="1:17" s="8" customFormat="1" ht="15.75" customHeight="1">
      <c r="A5" s="31">
        <v>3</v>
      </c>
      <c r="B5" s="41" t="s">
        <v>10</v>
      </c>
      <c r="C5" s="47">
        <v>100559</v>
      </c>
      <c r="D5" s="48">
        <v>-4.904250791999622</v>
      </c>
      <c r="E5" s="47">
        <v>28911</v>
      </c>
      <c r="F5" s="48">
        <v>-18.793887983821133</v>
      </c>
      <c r="G5" s="56">
        <v>18611</v>
      </c>
      <c r="H5" s="48">
        <v>-28.090104710018934</v>
      </c>
      <c r="I5" s="47">
        <v>4177</v>
      </c>
      <c r="J5" s="48">
        <v>2.477919528949951</v>
      </c>
      <c r="K5" s="47">
        <v>133647</v>
      </c>
      <c r="L5" s="48">
        <v>-8.097756200876065</v>
      </c>
      <c r="M5" s="47">
        <v>305</v>
      </c>
      <c r="N5" s="48">
        <v>-62.98543689320388</v>
      </c>
      <c r="O5" s="49">
        <v>133952</v>
      </c>
      <c r="P5" s="50">
        <v>-8.407010058325982</v>
      </c>
      <c r="Q5" s="60"/>
    </row>
    <row r="6" spans="1:17" s="8" customFormat="1" ht="15.75" customHeight="1">
      <c r="A6" s="31">
        <v>4</v>
      </c>
      <c r="B6" s="41" t="s">
        <v>11</v>
      </c>
      <c r="C6" s="47">
        <v>30375</v>
      </c>
      <c r="D6" s="48">
        <v>-11.892675852066715</v>
      </c>
      <c r="E6" s="47">
        <v>298082</v>
      </c>
      <c r="F6" s="48">
        <v>31.503670501870545</v>
      </c>
      <c r="G6" s="56">
        <v>271256</v>
      </c>
      <c r="H6" s="48">
        <v>38.34015881353944</v>
      </c>
      <c r="I6" s="47">
        <v>2353</v>
      </c>
      <c r="J6" s="48">
        <v>18.958543983822043</v>
      </c>
      <c r="K6" s="47">
        <v>330810</v>
      </c>
      <c r="L6" s="48">
        <v>25.723515439429928</v>
      </c>
      <c r="M6" s="47">
        <v>319</v>
      </c>
      <c r="N6" s="48">
        <v>22.22222222222222</v>
      </c>
      <c r="O6" s="49">
        <v>331129</v>
      </c>
      <c r="P6" s="50">
        <v>25.720045864244874</v>
      </c>
      <c r="Q6" s="60"/>
    </row>
    <row r="7" spans="1:17" s="8" customFormat="1" ht="15.75" customHeight="1">
      <c r="A7" s="31">
        <v>5</v>
      </c>
      <c r="B7" s="41" t="s">
        <v>12</v>
      </c>
      <c r="C7" s="47">
        <v>89372</v>
      </c>
      <c r="D7" s="48">
        <v>-9.876368916765827</v>
      </c>
      <c r="E7" s="47">
        <v>211014</v>
      </c>
      <c r="F7" s="48">
        <v>-5.555729611909035</v>
      </c>
      <c r="G7" s="56">
        <v>158417</v>
      </c>
      <c r="H7" s="48">
        <v>-6.751546616280233</v>
      </c>
      <c r="I7" s="47">
        <v>6434</v>
      </c>
      <c r="J7" s="48">
        <v>25.443556248781437</v>
      </c>
      <c r="K7" s="47">
        <v>306820</v>
      </c>
      <c r="L7" s="48">
        <v>-6.377966691281025</v>
      </c>
      <c r="M7" s="47">
        <v>0</v>
      </c>
      <c r="N7" s="48"/>
      <c r="O7" s="49">
        <v>306820</v>
      </c>
      <c r="P7" s="50">
        <v>-6.377966691281025</v>
      </c>
      <c r="Q7" s="60"/>
    </row>
    <row r="8" spans="1:17" s="8" customFormat="1" ht="15.75" customHeight="1">
      <c r="A8" s="31">
        <v>6</v>
      </c>
      <c r="B8" s="41" t="s">
        <v>13</v>
      </c>
      <c r="C8" s="47">
        <v>3502</v>
      </c>
      <c r="D8" s="48">
        <v>13.590658449562115</v>
      </c>
      <c r="E8" s="47">
        <v>665</v>
      </c>
      <c r="F8" s="48">
        <v>123.15436241610739</v>
      </c>
      <c r="G8" s="56">
        <v>665</v>
      </c>
      <c r="H8" s="48">
        <v>123.15436241610739</v>
      </c>
      <c r="I8" s="47">
        <v>0</v>
      </c>
      <c r="J8" s="48"/>
      <c r="K8" s="47">
        <v>4167</v>
      </c>
      <c r="L8" s="48">
        <v>23.247559893522627</v>
      </c>
      <c r="M8" s="47">
        <v>378</v>
      </c>
      <c r="N8" s="48">
        <v>-37.41721854304636</v>
      </c>
      <c r="O8" s="49">
        <v>4545</v>
      </c>
      <c r="P8" s="50">
        <v>14.052697616060225</v>
      </c>
      <c r="Q8" s="60"/>
    </row>
    <row r="9" spans="1:17" s="8" customFormat="1" ht="15.75" customHeight="1">
      <c r="A9" s="31">
        <v>7</v>
      </c>
      <c r="B9" s="41" t="s">
        <v>14</v>
      </c>
      <c r="C9" s="47">
        <v>1717</v>
      </c>
      <c r="D9" s="48">
        <v>-20.13953488372093</v>
      </c>
      <c r="E9" s="47">
        <v>19886</v>
      </c>
      <c r="F9" s="48">
        <v>23.194151901870896</v>
      </c>
      <c r="G9" s="56">
        <v>17663</v>
      </c>
      <c r="H9" s="48">
        <v>28.720303162804257</v>
      </c>
      <c r="I9" s="47">
        <v>220</v>
      </c>
      <c r="J9" s="48">
        <v>-68.92655367231639</v>
      </c>
      <c r="K9" s="47">
        <v>21823</v>
      </c>
      <c r="L9" s="48">
        <v>14.857894736842105</v>
      </c>
      <c r="M9" s="47">
        <v>217</v>
      </c>
      <c r="N9" s="48">
        <v>-20.220588235294116</v>
      </c>
      <c r="O9" s="49">
        <v>22040</v>
      </c>
      <c r="P9" s="50">
        <v>14.362806143628061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48601</v>
      </c>
      <c r="D10" s="48">
        <v>-9.133231125902105</v>
      </c>
      <c r="E10" s="47">
        <v>9012</v>
      </c>
      <c r="F10" s="48">
        <v>1172.8813559322034</v>
      </c>
      <c r="G10" s="56">
        <v>8099</v>
      </c>
      <c r="H10" s="48">
        <v>1286.8150684931506</v>
      </c>
      <c r="I10" s="47">
        <v>669</v>
      </c>
      <c r="J10" s="48">
        <v>422.65625</v>
      </c>
      <c r="K10" s="47">
        <v>58282</v>
      </c>
      <c r="L10" s="48">
        <v>7.289864143440963</v>
      </c>
      <c r="M10" s="47">
        <v>144</v>
      </c>
      <c r="N10" s="48">
        <v>-7.6923076923076925</v>
      </c>
      <c r="O10" s="49">
        <v>58426</v>
      </c>
      <c r="P10" s="50">
        <v>7.246962076434524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162746</v>
      </c>
      <c r="D11" s="48">
        <v>-3.996554999085659</v>
      </c>
      <c r="E11" s="47">
        <v>10884</v>
      </c>
      <c r="F11" s="48">
        <v>-16.75717017208413</v>
      </c>
      <c r="G11" s="56">
        <v>9272</v>
      </c>
      <c r="H11" s="48">
        <v>-18.06291975963238</v>
      </c>
      <c r="I11" s="47">
        <v>175</v>
      </c>
      <c r="J11" s="48">
        <v>-26.778242677824267</v>
      </c>
      <c r="K11" s="47">
        <v>173805</v>
      </c>
      <c r="L11" s="48">
        <v>-4.938879317417343</v>
      </c>
      <c r="M11" s="47">
        <v>119</v>
      </c>
      <c r="N11" s="48">
        <v>33.70786516853933</v>
      </c>
      <c r="O11" s="49">
        <v>173924</v>
      </c>
      <c r="P11" s="50">
        <v>-4.9200760971769695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342203</v>
      </c>
      <c r="D12" s="48">
        <v>-4.1582411426971015</v>
      </c>
      <c r="E12" s="47">
        <v>98755</v>
      </c>
      <c r="F12" s="48">
        <v>-1.6335474874246725</v>
      </c>
      <c r="G12" s="56">
        <v>88939</v>
      </c>
      <c r="H12" s="48">
        <v>20.81969217393667</v>
      </c>
      <c r="I12" s="47">
        <v>840</v>
      </c>
      <c r="J12" s="48">
        <v>142.77456647398844</v>
      </c>
      <c r="K12" s="47">
        <v>441798</v>
      </c>
      <c r="L12" s="48">
        <v>-3.4935155999134975</v>
      </c>
      <c r="M12" s="47">
        <v>135</v>
      </c>
      <c r="N12" s="48">
        <v>-45.78313253012048</v>
      </c>
      <c r="O12" s="49">
        <v>441933</v>
      </c>
      <c r="P12" s="50">
        <v>-3.516505108724129</v>
      </c>
      <c r="Q12" s="60"/>
    </row>
    <row r="13" spans="1:17" s="8" customFormat="1" ht="15.75" customHeight="1">
      <c r="A13" s="31">
        <v>11</v>
      </c>
      <c r="B13" s="41" t="s">
        <v>18</v>
      </c>
      <c r="C13" s="47"/>
      <c r="D13" s="48"/>
      <c r="E13" s="47"/>
      <c r="F13" s="48"/>
      <c r="G13" s="56"/>
      <c r="H13" s="48"/>
      <c r="I13" s="47"/>
      <c r="J13" s="48"/>
      <c r="K13" s="47"/>
      <c r="L13" s="48"/>
      <c r="M13" s="47"/>
      <c r="N13" s="48"/>
      <c r="O13" s="49"/>
      <c r="P13" s="50"/>
      <c r="Q13" s="60"/>
    </row>
    <row r="14" spans="1:17" s="8" customFormat="1" ht="15.75" customHeight="1">
      <c r="A14" s="31">
        <v>12</v>
      </c>
      <c r="B14" s="41" t="s">
        <v>19</v>
      </c>
      <c r="C14" s="47">
        <v>726</v>
      </c>
      <c r="D14" s="48">
        <v>-72.77840269966254</v>
      </c>
      <c r="E14" s="47">
        <v>1232</v>
      </c>
      <c r="F14" s="48">
        <v>909.8360655737705</v>
      </c>
      <c r="G14" s="56">
        <v>1192</v>
      </c>
      <c r="H14" s="48">
        <v>1057.2815533980583</v>
      </c>
      <c r="I14" s="47">
        <v>0</v>
      </c>
      <c r="J14" s="48"/>
      <c r="K14" s="47">
        <v>1958</v>
      </c>
      <c r="L14" s="48">
        <v>-39.230291744258224</v>
      </c>
      <c r="M14" s="47">
        <v>756</v>
      </c>
      <c r="N14" s="48">
        <v>-2.0725388601036268</v>
      </c>
      <c r="O14" s="49">
        <v>2714</v>
      </c>
      <c r="P14" s="50">
        <v>-32.048072108162245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50771</v>
      </c>
      <c r="D15" s="48">
        <v>47.1537881861921</v>
      </c>
      <c r="E15" s="47">
        <v>92235</v>
      </c>
      <c r="F15" s="48">
        <v>8.729223152186727</v>
      </c>
      <c r="G15" s="56">
        <v>0</v>
      </c>
      <c r="H15" s="48"/>
      <c r="I15" s="47">
        <v>0</v>
      </c>
      <c r="J15" s="48"/>
      <c r="K15" s="47">
        <v>143006</v>
      </c>
      <c r="L15" s="48">
        <v>19.83876914825864</v>
      </c>
      <c r="M15" s="47">
        <v>954</v>
      </c>
      <c r="N15" s="48">
        <v>28.053691275167786</v>
      </c>
      <c r="O15" s="49">
        <v>143960</v>
      </c>
      <c r="P15" s="50">
        <v>19.8897374184898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421</v>
      </c>
      <c r="D16" s="48">
        <v>-11.740041928721174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421</v>
      </c>
      <c r="L16" s="48">
        <v>-11.740041928721174</v>
      </c>
      <c r="M16" s="47">
        <v>190</v>
      </c>
      <c r="N16" s="48">
        <v>40.74074074074074</v>
      </c>
      <c r="O16" s="49">
        <v>611</v>
      </c>
      <c r="P16" s="50">
        <v>-0.16339869281045752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19784</v>
      </c>
      <c r="D17" s="48">
        <v>32.04298204631916</v>
      </c>
      <c r="E17" s="47">
        <v>29670</v>
      </c>
      <c r="F17" s="48">
        <v>70.0091680036672</v>
      </c>
      <c r="G17" s="56">
        <v>27333</v>
      </c>
      <c r="H17" s="48">
        <v>69.93906988311366</v>
      </c>
      <c r="I17" s="47">
        <v>159</v>
      </c>
      <c r="J17" s="48">
        <v>117.8082191780822</v>
      </c>
      <c r="K17" s="47">
        <v>49613</v>
      </c>
      <c r="L17" s="48">
        <v>52.61781715270087</v>
      </c>
      <c r="M17" s="47">
        <v>586</v>
      </c>
      <c r="N17" s="48">
        <v>67.90830945558739</v>
      </c>
      <c r="O17" s="49">
        <v>50199</v>
      </c>
      <c r="P17" s="50">
        <v>52.78022947925861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54019</v>
      </c>
      <c r="D18" s="48">
        <v>6.685231267527748</v>
      </c>
      <c r="E18" s="47">
        <v>27183</v>
      </c>
      <c r="F18" s="48">
        <v>-16.00852799406748</v>
      </c>
      <c r="G18" s="56">
        <v>26263</v>
      </c>
      <c r="H18" s="48">
        <v>-18.22456096649645</v>
      </c>
      <c r="I18" s="47">
        <v>0</v>
      </c>
      <c r="J18" s="48"/>
      <c r="K18" s="47">
        <v>81202</v>
      </c>
      <c r="L18" s="48">
        <v>-3.0562785033786204</v>
      </c>
      <c r="M18" s="47">
        <v>461</v>
      </c>
      <c r="N18" s="48">
        <v>-4.75206611570248</v>
      </c>
      <c r="O18" s="49">
        <v>81663</v>
      </c>
      <c r="P18" s="50">
        <v>-3.066020938679581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71756</v>
      </c>
      <c r="D19" s="48">
        <v>-25.318734843832935</v>
      </c>
      <c r="E19" s="47">
        <v>12072</v>
      </c>
      <c r="F19" s="48">
        <v>4.664470261834576</v>
      </c>
      <c r="G19" s="56">
        <v>12072</v>
      </c>
      <c r="H19" s="48">
        <v>8.884278885180843</v>
      </c>
      <c r="I19" s="47">
        <v>330</v>
      </c>
      <c r="J19" s="48">
        <v>111.53846153846153</v>
      </c>
      <c r="K19" s="47">
        <v>84158</v>
      </c>
      <c r="L19" s="48">
        <v>-21.91179608992976</v>
      </c>
      <c r="M19" s="47">
        <v>68</v>
      </c>
      <c r="N19" s="48">
        <v>-35.23809523809524</v>
      </c>
      <c r="O19" s="49">
        <v>84226</v>
      </c>
      <c r="P19" s="50">
        <v>-21.924766866274865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556101</v>
      </c>
      <c r="D20" s="48">
        <v>1.3159572801241806</v>
      </c>
      <c r="E20" s="47">
        <v>217937</v>
      </c>
      <c r="F20" s="48">
        <v>2.2919072160109644</v>
      </c>
      <c r="G20" s="56">
        <v>203025</v>
      </c>
      <c r="H20" s="48">
        <v>-4.2511047495979515</v>
      </c>
      <c r="I20" s="47">
        <v>0</v>
      </c>
      <c r="J20" s="48"/>
      <c r="K20" s="47">
        <v>774038</v>
      </c>
      <c r="L20" s="48">
        <v>1.56939315923042</v>
      </c>
      <c r="M20" s="47">
        <v>0</v>
      </c>
      <c r="N20" s="48"/>
      <c r="O20" s="49">
        <v>774038</v>
      </c>
      <c r="P20" s="50">
        <v>1.56939315923042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255703</v>
      </c>
      <c r="D21" s="48">
        <v>-9.980214890231366</v>
      </c>
      <c r="E21" s="47">
        <v>1317147</v>
      </c>
      <c r="F21" s="48">
        <v>11.678182282203096</v>
      </c>
      <c r="G21" s="56">
        <v>683510</v>
      </c>
      <c r="H21" s="48">
        <v>17.921370800783947</v>
      </c>
      <c r="I21" s="47">
        <v>9465</v>
      </c>
      <c r="J21" s="48">
        <v>0.04227882887644012</v>
      </c>
      <c r="K21" s="47">
        <v>1582315</v>
      </c>
      <c r="L21" s="48">
        <v>7.426646009371821</v>
      </c>
      <c r="M21" s="47">
        <v>0</v>
      </c>
      <c r="N21" s="48"/>
      <c r="O21" s="49">
        <v>1582315</v>
      </c>
      <c r="P21" s="50">
        <v>7.426646009371821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220480</v>
      </c>
      <c r="D22" s="48">
        <v>-4.046932052102237</v>
      </c>
      <c r="E22" s="47">
        <v>158176</v>
      </c>
      <c r="F22" s="48">
        <v>4.002261833531682</v>
      </c>
      <c r="G22" s="56">
        <v>144335</v>
      </c>
      <c r="H22" s="48">
        <v>4.503493465590269</v>
      </c>
      <c r="I22" s="47">
        <v>2748</v>
      </c>
      <c r="J22" s="48">
        <v>-22.43861134631668</v>
      </c>
      <c r="K22" s="47">
        <v>381404</v>
      </c>
      <c r="L22" s="48">
        <v>-1.0396693400032693</v>
      </c>
      <c r="M22" s="47">
        <v>547</v>
      </c>
      <c r="N22" s="48">
        <v>-4.370629370629371</v>
      </c>
      <c r="O22" s="49">
        <v>381951</v>
      </c>
      <c r="P22" s="50">
        <v>-1.0446055914379648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62669</v>
      </c>
      <c r="D23" s="48">
        <v>-20.15772508950071</v>
      </c>
      <c r="E23" s="47">
        <v>28615</v>
      </c>
      <c r="F23" s="48">
        <v>11.100326137599007</v>
      </c>
      <c r="G23" s="56">
        <v>26546</v>
      </c>
      <c r="H23" s="48">
        <v>18.260792088029582</v>
      </c>
      <c r="I23" s="47">
        <v>3224</v>
      </c>
      <c r="J23" s="48">
        <v>33.11312964492155</v>
      </c>
      <c r="K23" s="47">
        <v>94508</v>
      </c>
      <c r="L23" s="48">
        <v>-11.400688109947595</v>
      </c>
      <c r="M23" s="47">
        <v>841</v>
      </c>
      <c r="N23" s="48">
        <v>-18.822393822393824</v>
      </c>
      <c r="O23" s="49">
        <v>95349</v>
      </c>
      <c r="P23" s="50">
        <v>-11.472076505269023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255432</v>
      </c>
      <c r="D24" s="48">
        <v>-7.204045600191817</v>
      </c>
      <c r="E24" s="47">
        <v>72290</v>
      </c>
      <c r="F24" s="48">
        <v>10.614661912995578</v>
      </c>
      <c r="G24" s="56">
        <v>66076</v>
      </c>
      <c r="H24" s="48">
        <v>29.751595483554247</v>
      </c>
      <c r="I24" s="47">
        <v>2645</v>
      </c>
      <c r="J24" s="48">
        <v>107.45098039215686</v>
      </c>
      <c r="K24" s="47">
        <v>330367</v>
      </c>
      <c r="L24" s="48">
        <v>-3.3703822867004005</v>
      </c>
      <c r="M24" s="47">
        <v>93</v>
      </c>
      <c r="N24" s="48">
        <v>-39.61038961038961</v>
      </c>
      <c r="O24" s="49">
        <v>330460</v>
      </c>
      <c r="P24" s="50">
        <v>-3.386698787290524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3252</v>
      </c>
      <c r="D25" s="48">
        <v>13.11304347826087</v>
      </c>
      <c r="E25" s="47">
        <v>1606</v>
      </c>
      <c r="F25" s="48">
        <v>179.79094076655053</v>
      </c>
      <c r="G25" s="56">
        <v>56</v>
      </c>
      <c r="H25" s="48">
        <v>-79.48717948717949</v>
      </c>
      <c r="I25" s="47">
        <v>45</v>
      </c>
      <c r="J25" s="48">
        <v>-40</v>
      </c>
      <c r="K25" s="47">
        <v>4903</v>
      </c>
      <c r="L25" s="48">
        <v>39.1316685584563</v>
      </c>
      <c r="M25" s="47">
        <v>506</v>
      </c>
      <c r="N25" s="48">
        <v>-13.504273504273504</v>
      </c>
      <c r="O25" s="49">
        <v>5409</v>
      </c>
      <c r="P25" s="50">
        <v>31.637868094426867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2121</v>
      </c>
      <c r="D26" s="48">
        <v>-3.017832647462277</v>
      </c>
      <c r="E26" s="47">
        <v>2346</v>
      </c>
      <c r="F26" s="48">
        <v>12.734262373858721</v>
      </c>
      <c r="G26" s="56">
        <v>1667</v>
      </c>
      <c r="H26" s="48">
        <v>12.635135135135135</v>
      </c>
      <c r="I26" s="47">
        <v>0</v>
      </c>
      <c r="J26" s="48"/>
      <c r="K26" s="47">
        <v>4467</v>
      </c>
      <c r="L26" s="48">
        <v>4.101608016779306</v>
      </c>
      <c r="M26" s="47">
        <v>213</v>
      </c>
      <c r="N26" s="48">
        <v>0.4716981132075472</v>
      </c>
      <c r="O26" s="49">
        <v>4680</v>
      </c>
      <c r="P26" s="50">
        <v>3.9307128580946036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8313</v>
      </c>
      <c r="D27" s="48">
        <v>14.61464221701365</v>
      </c>
      <c r="E27" s="47">
        <v>28300</v>
      </c>
      <c r="F27" s="48">
        <v>47.772962247402226</v>
      </c>
      <c r="G27" s="56">
        <v>28022</v>
      </c>
      <c r="H27" s="48">
        <v>46.321340922145055</v>
      </c>
      <c r="I27" s="47">
        <v>0</v>
      </c>
      <c r="J27" s="48"/>
      <c r="K27" s="47">
        <v>36613</v>
      </c>
      <c r="L27" s="48">
        <v>38.66459627329193</v>
      </c>
      <c r="M27" s="47">
        <v>375</v>
      </c>
      <c r="N27" s="48">
        <v>7.142857142857143</v>
      </c>
      <c r="O27" s="49">
        <v>36988</v>
      </c>
      <c r="P27" s="50">
        <v>38.25222396650968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32051</v>
      </c>
      <c r="D28" s="48">
        <v>-18.55512921505349</v>
      </c>
      <c r="E28" s="47">
        <v>156307</v>
      </c>
      <c r="F28" s="48">
        <v>29.41999586007038</v>
      </c>
      <c r="G28" s="56">
        <v>0</v>
      </c>
      <c r="H28" s="48"/>
      <c r="I28" s="47">
        <v>1043</v>
      </c>
      <c r="J28" s="48">
        <v>95.68480300187618</v>
      </c>
      <c r="K28" s="47">
        <v>189401</v>
      </c>
      <c r="L28" s="48">
        <v>17.888597730625353</v>
      </c>
      <c r="M28" s="47">
        <v>516</v>
      </c>
      <c r="N28" s="48">
        <v>-30.831099195710454</v>
      </c>
      <c r="O28" s="49">
        <v>189917</v>
      </c>
      <c r="P28" s="50">
        <v>17.663422280322415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30362</v>
      </c>
      <c r="D29" s="48"/>
      <c r="E29" s="47">
        <v>0</v>
      </c>
      <c r="F29" s="48"/>
      <c r="G29" s="56">
        <v>0</v>
      </c>
      <c r="H29" s="48"/>
      <c r="I29" s="47">
        <v>0</v>
      </c>
      <c r="J29" s="48"/>
      <c r="K29" s="47">
        <v>30362</v>
      </c>
      <c r="L29" s="48"/>
      <c r="M29" s="47">
        <v>0</v>
      </c>
      <c r="N29" s="48"/>
      <c r="O29" s="49">
        <v>30362</v>
      </c>
      <c r="P29" s="50">
        <v>337255.55555555556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3080</v>
      </c>
      <c r="D30" s="48">
        <v>32.41616509028375</v>
      </c>
      <c r="E30" s="47">
        <v>14096</v>
      </c>
      <c r="F30" s="48">
        <v>92.06976427306172</v>
      </c>
      <c r="G30" s="56">
        <v>315</v>
      </c>
      <c r="H30" s="48">
        <v>-75.91743119266054</v>
      </c>
      <c r="I30" s="47">
        <v>213</v>
      </c>
      <c r="J30" s="48">
        <v>5.445544554455446</v>
      </c>
      <c r="K30" s="47">
        <v>17389</v>
      </c>
      <c r="L30" s="48">
        <v>76.23391101651971</v>
      </c>
      <c r="M30" s="47">
        <v>241</v>
      </c>
      <c r="N30" s="48">
        <v>-41.50485436893204</v>
      </c>
      <c r="O30" s="49">
        <v>17630</v>
      </c>
      <c r="P30" s="50">
        <v>71.51473878781982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4110</v>
      </c>
      <c r="D31" s="48">
        <v>4466.666666666667</v>
      </c>
      <c r="E31" s="47">
        <v>287251</v>
      </c>
      <c r="F31" s="48">
        <v>45.70766249708332</v>
      </c>
      <c r="G31" s="56">
        <v>268842</v>
      </c>
      <c r="H31" s="48">
        <v>42.10760008880337</v>
      </c>
      <c r="I31" s="47">
        <v>152</v>
      </c>
      <c r="J31" s="48">
        <v>-71.85185185185185</v>
      </c>
      <c r="K31" s="47">
        <v>291513</v>
      </c>
      <c r="L31" s="48">
        <v>47.39851950731145</v>
      </c>
      <c r="M31" s="47">
        <v>3319</v>
      </c>
      <c r="N31" s="48">
        <v>-5.035765379113019</v>
      </c>
      <c r="O31" s="49">
        <v>294832</v>
      </c>
      <c r="P31" s="50">
        <v>46.487998529316776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1010034</v>
      </c>
      <c r="D32" s="48">
        <v>-4.291935777312835</v>
      </c>
      <c r="E32" s="47">
        <v>1358309</v>
      </c>
      <c r="F32" s="48">
        <v>7.334035560732266</v>
      </c>
      <c r="G32" s="56">
        <v>874330</v>
      </c>
      <c r="H32" s="48">
        <v>12.576514123406305</v>
      </c>
      <c r="I32" s="47">
        <v>39110</v>
      </c>
      <c r="J32" s="48">
        <v>16.725362621620008</v>
      </c>
      <c r="K32" s="47">
        <v>2407453</v>
      </c>
      <c r="L32" s="48">
        <v>2.2563522291470486</v>
      </c>
      <c r="M32" s="47">
        <v>0</v>
      </c>
      <c r="N32" s="48"/>
      <c r="O32" s="49">
        <v>2407453</v>
      </c>
      <c r="P32" s="50">
        <v>2.2563522291470486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133</v>
      </c>
      <c r="D33" s="48"/>
      <c r="E33" s="47">
        <v>378</v>
      </c>
      <c r="F33" s="48"/>
      <c r="G33" s="56">
        <v>378</v>
      </c>
      <c r="H33" s="48"/>
      <c r="I33" s="47">
        <v>0</v>
      </c>
      <c r="J33" s="48"/>
      <c r="K33" s="47">
        <v>511</v>
      </c>
      <c r="L33" s="48"/>
      <c r="M33" s="47">
        <v>1236</v>
      </c>
      <c r="N33" s="48">
        <v>56.45569620253165</v>
      </c>
      <c r="O33" s="49">
        <v>1747</v>
      </c>
      <c r="P33" s="50">
        <v>121.13924050632912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142906</v>
      </c>
      <c r="D34" s="48">
        <v>-2.7804045090582545</v>
      </c>
      <c r="E34" s="47">
        <v>110791</v>
      </c>
      <c r="F34" s="48">
        <v>2.899627562250973</v>
      </c>
      <c r="G34" s="56">
        <v>105420</v>
      </c>
      <c r="H34" s="48">
        <v>-0.42881160624893744</v>
      </c>
      <c r="I34" s="47">
        <v>1981</v>
      </c>
      <c r="J34" s="48">
        <v>172.48968363136177</v>
      </c>
      <c r="K34" s="47">
        <v>255678</v>
      </c>
      <c r="L34" s="48">
        <v>0.11316070778302903</v>
      </c>
      <c r="M34" s="47">
        <v>832</v>
      </c>
      <c r="N34" s="48">
        <v>21.637426900584796</v>
      </c>
      <c r="O34" s="49">
        <v>256510</v>
      </c>
      <c r="P34" s="50">
        <v>0.17065446181362345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26825</v>
      </c>
      <c r="D35" s="48">
        <v>-10.838928405238317</v>
      </c>
      <c r="E35" s="47">
        <v>0</v>
      </c>
      <c r="F35" s="48"/>
      <c r="G35" s="56">
        <v>0</v>
      </c>
      <c r="H35" s="48"/>
      <c r="I35" s="47">
        <v>0</v>
      </c>
      <c r="J35" s="48"/>
      <c r="K35" s="47">
        <v>26825</v>
      </c>
      <c r="L35" s="48">
        <v>-19.07017438001569</v>
      </c>
      <c r="M35" s="47">
        <v>128</v>
      </c>
      <c r="N35" s="48">
        <v>700</v>
      </c>
      <c r="O35" s="49">
        <v>26953</v>
      </c>
      <c r="P35" s="50">
        <v>-18.72323744044388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1610</v>
      </c>
      <c r="D36" s="48"/>
      <c r="E36" s="47">
        <v>104789</v>
      </c>
      <c r="F36" s="48">
        <v>44.03392299973884</v>
      </c>
      <c r="G36" s="56">
        <v>0</v>
      </c>
      <c r="H36" s="48"/>
      <c r="I36" s="47">
        <v>0</v>
      </c>
      <c r="J36" s="48"/>
      <c r="K36" s="47">
        <v>106399</v>
      </c>
      <c r="L36" s="48">
        <v>46.24689016260498</v>
      </c>
      <c r="M36" s="47">
        <v>787</v>
      </c>
      <c r="N36" s="48">
        <v>19.96951219512195</v>
      </c>
      <c r="O36" s="49">
        <v>107186</v>
      </c>
      <c r="P36" s="50">
        <v>46.012069364791785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31679</v>
      </c>
      <c r="D37" s="48">
        <v>23.50487329434698</v>
      </c>
      <c r="E37" s="47">
        <v>16256</v>
      </c>
      <c r="F37" s="48">
        <v>-10.989432185292669</v>
      </c>
      <c r="G37" s="56">
        <v>15364</v>
      </c>
      <c r="H37" s="48">
        <v>-1.5065068273607283</v>
      </c>
      <c r="I37" s="47">
        <v>310</v>
      </c>
      <c r="J37" s="48">
        <v>184.40366972477065</v>
      </c>
      <c r="K37" s="47">
        <v>48245</v>
      </c>
      <c r="L37" s="48">
        <v>9.592930807323611</v>
      </c>
      <c r="M37" s="47">
        <v>304</v>
      </c>
      <c r="N37" s="48">
        <v>-28.470588235294116</v>
      </c>
      <c r="O37" s="49">
        <v>48549</v>
      </c>
      <c r="P37" s="50">
        <v>9.22896933426328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141163</v>
      </c>
      <c r="D38" s="48">
        <v>-23.485156457496572</v>
      </c>
      <c r="E38" s="47">
        <v>332389</v>
      </c>
      <c r="F38" s="48">
        <v>-1.0570339941656248</v>
      </c>
      <c r="G38" s="56">
        <v>297627</v>
      </c>
      <c r="H38" s="48">
        <v>-0.7513005202080832</v>
      </c>
      <c r="I38" s="47">
        <v>1761</v>
      </c>
      <c r="J38" s="48">
        <v>20.616438356164384</v>
      </c>
      <c r="K38" s="47">
        <v>475313</v>
      </c>
      <c r="L38" s="48">
        <v>-8.924852124294153</v>
      </c>
      <c r="M38" s="47">
        <v>1163</v>
      </c>
      <c r="N38" s="48">
        <v>21.019771071800207</v>
      </c>
      <c r="O38" s="49">
        <v>476476</v>
      </c>
      <c r="P38" s="50">
        <v>-8.869814020028612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71984</v>
      </c>
      <c r="D39" s="48">
        <v>-1.233483802807239</v>
      </c>
      <c r="E39" s="47">
        <v>99480</v>
      </c>
      <c r="F39" s="48">
        <v>-14.01604204121145</v>
      </c>
      <c r="G39" s="56">
        <v>52524</v>
      </c>
      <c r="H39" s="48">
        <v>-17.93125</v>
      </c>
      <c r="I39" s="47">
        <v>2450</v>
      </c>
      <c r="J39" s="48">
        <v>-31.04418801013228</v>
      </c>
      <c r="K39" s="47">
        <v>173914</v>
      </c>
      <c r="L39" s="48">
        <v>-9.482022776008161</v>
      </c>
      <c r="M39" s="47">
        <v>513</v>
      </c>
      <c r="N39" s="48">
        <v>1.183431952662722</v>
      </c>
      <c r="O39" s="49">
        <v>174427</v>
      </c>
      <c r="P39" s="50">
        <v>-9.453952730236349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3899777</v>
      </c>
      <c r="D40" s="50">
        <v>-4.249761347297627</v>
      </c>
      <c r="E40" s="12">
        <f>SUM(E3:E39)</f>
        <v>5204408</v>
      </c>
      <c r="F40" s="50">
        <v>10.280217779998466</v>
      </c>
      <c r="G40" s="14">
        <f>SUM(G3:G39)</f>
        <v>3460496</v>
      </c>
      <c r="H40" s="48">
        <v>12.339723768295197</v>
      </c>
      <c r="I40" s="12">
        <f>SUM(I3:I39)</f>
        <v>82022</v>
      </c>
      <c r="J40" s="50">
        <v>11.198177923592095</v>
      </c>
      <c r="K40" s="12">
        <f>SUM(K3:K39)</f>
        <v>9186207</v>
      </c>
      <c r="L40" s="50">
        <v>3.612984334105883</v>
      </c>
      <c r="M40" s="12">
        <f>SUM(M3:M39)</f>
        <v>16875</v>
      </c>
      <c r="N40" s="50">
        <v>-4.520764965486024</v>
      </c>
      <c r="O40" s="12">
        <f>SUM(O3:O39)</f>
        <v>9203082</v>
      </c>
      <c r="P40" s="50">
        <v>3.596802092134706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Aprile'!C1</f>
        <v>Aprile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3</v>
      </c>
      <c r="D3" s="48">
        <v>-93.61702127659575</v>
      </c>
      <c r="E3" s="47">
        <v>0</v>
      </c>
      <c r="F3" s="48"/>
      <c r="G3" s="47">
        <v>3</v>
      </c>
      <c r="H3" s="48">
        <v>-93.61702127659575</v>
      </c>
      <c r="I3" s="47">
        <v>45</v>
      </c>
      <c r="J3" s="48">
        <v>-4.25531914893617</v>
      </c>
      <c r="K3" s="49">
        <v>48</v>
      </c>
      <c r="L3" s="50">
        <v>-48.93617021276596</v>
      </c>
      <c r="M3" s="60"/>
    </row>
    <row r="4" spans="1:13" s="8" customFormat="1" ht="15.75" customHeight="1">
      <c r="A4" s="31">
        <v>2</v>
      </c>
      <c r="B4" s="41" t="s">
        <v>9</v>
      </c>
      <c r="C4" s="47">
        <v>3</v>
      </c>
      <c r="D4" s="48">
        <v>-99.42196531791907</v>
      </c>
      <c r="E4" s="47">
        <v>308</v>
      </c>
      <c r="F4" s="48">
        <v>5033.333333333333</v>
      </c>
      <c r="G4" s="47">
        <v>311</v>
      </c>
      <c r="H4" s="48">
        <v>-40.76190476190476</v>
      </c>
      <c r="I4" s="47">
        <v>100</v>
      </c>
      <c r="J4" s="48">
        <v>12.359550561797754</v>
      </c>
      <c r="K4" s="49">
        <v>411</v>
      </c>
      <c r="L4" s="50">
        <v>-33.06188925081433</v>
      </c>
      <c r="M4" s="60"/>
    </row>
    <row r="5" spans="1:13" s="8" customFormat="1" ht="15.75" customHeight="1">
      <c r="A5" s="31">
        <v>3</v>
      </c>
      <c r="B5" s="41" t="s">
        <v>10</v>
      </c>
      <c r="C5" s="47">
        <v>164</v>
      </c>
      <c r="D5" s="48">
        <v>-13.227513227513228</v>
      </c>
      <c r="E5" s="47">
        <v>0</v>
      </c>
      <c r="F5" s="48"/>
      <c r="G5" s="47">
        <v>164</v>
      </c>
      <c r="H5" s="48">
        <v>-13.227513227513228</v>
      </c>
      <c r="I5" s="47">
        <v>240</v>
      </c>
      <c r="J5" s="48">
        <v>2.127659574468085</v>
      </c>
      <c r="K5" s="49">
        <v>404</v>
      </c>
      <c r="L5" s="50">
        <v>-4.716981132075472</v>
      </c>
      <c r="M5" s="60"/>
    </row>
    <row r="6" spans="1:13" s="8" customFormat="1" ht="15.75" customHeight="1">
      <c r="A6" s="31">
        <v>4</v>
      </c>
      <c r="B6" s="41" t="s">
        <v>11</v>
      </c>
      <c r="C6" s="47">
        <v>11068</v>
      </c>
      <c r="D6" s="48">
        <v>9.921541364584368</v>
      </c>
      <c r="E6" s="47">
        <v>78</v>
      </c>
      <c r="F6" s="48">
        <v>-49.01960784313726</v>
      </c>
      <c r="G6" s="47">
        <v>11146</v>
      </c>
      <c r="H6" s="48">
        <v>9.03932694189004</v>
      </c>
      <c r="I6" s="47">
        <v>0</v>
      </c>
      <c r="J6" s="48"/>
      <c r="K6" s="49">
        <v>11146</v>
      </c>
      <c r="L6" s="50">
        <v>9.03932694189004</v>
      </c>
      <c r="M6" s="60"/>
    </row>
    <row r="7" spans="1:13" s="8" customFormat="1" ht="15.75" customHeight="1">
      <c r="A7" s="31">
        <v>5</v>
      </c>
      <c r="B7" s="41" t="s">
        <v>12</v>
      </c>
      <c r="C7" s="47">
        <v>1215</v>
      </c>
      <c r="D7" s="48">
        <v>5.7441253263707575</v>
      </c>
      <c r="E7" s="47">
        <v>794</v>
      </c>
      <c r="F7" s="48">
        <v>2.7166882276843465</v>
      </c>
      <c r="G7" s="47">
        <v>2009</v>
      </c>
      <c r="H7" s="48">
        <v>4.526534859521332</v>
      </c>
      <c r="I7" s="47">
        <v>162</v>
      </c>
      <c r="J7" s="48">
        <v>8.724832214765101</v>
      </c>
      <c r="K7" s="49">
        <v>2171</v>
      </c>
      <c r="L7" s="50">
        <v>4.828585224529213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1406</v>
      </c>
      <c r="D9" s="48">
        <v>1702.5641025641025</v>
      </c>
      <c r="E9" s="47">
        <v>0</v>
      </c>
      <c r="F9" s="48"/>
      <c r="G9" s="47">
        <v>1406</v>
      </c>
      <c r="H9" s="48">
        <v>1702.5641025641025</v>
      </c>
      <c r="I9" s="47">
        <v>0</v>
      </c>
      <c r="J9" s="48"/>
      <c r="K9" s="49">
        <v>1406</v>
      </c>
      <c r="L9" s="50">
        <v>1702.5641025641025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25</v>
      </c>
      <c r="D10" s="48">
        <v>31.57894736842105</v>
      </c>
      <c r="E10" s="47">
        <v>0</v>
      </c>
      <c r="F10" s="48"/>
      <c r="G10" s="47">
        <v>25</v>
      </c>
      <c r="H10" s="48">
        <v>31.57894736842105</v>
      </c>
      <c r="I10" s="47">
        <v>0</v>
      </c>
      <c r="J10" s="48"/>
      <c r="K10" s="49">
        <v>25</v>
      </c>
      <c r="L10" s="50">
        <v>31.57894736842105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214</v>
      </c>
      <c r="D11" s="48">
        <v>12.041884816753926</v>
      </c>
      <c r="E11" s="47">
        <v>0</v>
      </c>
      <c r="F11" s="48"/>
      <c r="G11" s="47">
        <v>214</v>
      </c>
      <c r="H11" s="48">
        <v>12.041884816753926</v>
      </c>
      <c r="I11" s="47">
        <v>177</v>
      </c>
      <c r="J11" s="48">
        <v>32.08955223880597</v>
      </c>
      <c r="K11" s="49">
        <v>391</v>
      </c>
      <c r="L11" s="50">
        <v>20.307692307692307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601</v>
      </c>
      <c r="D12" s="48">
        <v>7.706093189964157</v>
      </c>
      <c r="E12" s="47">
        <v>0</v>
      </c>
      <c r="F12" s="48"/>
      <c r="G12" s="47">
        <v>601</v>
      </c>
      <c r="H12" s="48">
        <v>7.706093189964157</v>
      </c>
      <c r="I12" s="47">
        <v>255</v>
      </c>
      <c r="J12" s="48">
        <v>-1.9230769230769231</v>
      </c>
      <c r="K12" s="49">
        <v>856</v>
      </c>
      <c r="L12" s="50">
        <v>4.645476772616137</v>
      </c>
      <c r="M12" s="60"/>
    </row>
    <row r="13" spans="1:13" s="8" customFormat="1" ht="15.75" customHeight="1">
      <c r="A13" s="31">
        <v>11</v>
      </c>
      <c r="B13" s="41" t="s">
        <v>18</v>
      </c>
      <c r="C13" s="47"/>
      <c r="D13" s="48"/>
      <c r="E13" s="47"/>
      <c r="F13" s="48"/>
      <c r="G13" s="47"/>
      <c r="H13" s="48"/>
      <c r="I13" s="47"/>
      <c r="J13" s="48"/>
      <c r="K13" s="49"/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117</v>
      </c>
      <c r="D15" s="48">
        <v>-17.6056338028169</v>
      </c>
      <c r="E15" s="47">
        <v>183</v>
      </c>
      <c r="F15" s="48">
        <v>92.63157894736842</v>
      </c>
      <c r="G15" s="47">
        <v>300</v>
      </c>
      <c r="H15" s="48">
        <v>26.582278481012658</v>
      </c>
      <c r="I15" s="47">
        <v>0</v>
      </c>
      <c r="J15" s="48"/>
      <c r="K15" s="49">
        <v>300</v>
      </c>
      <c r="L15" s="50">
        <v>26.582278481012658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54</v>
      </c>
      <c r="D17" s="48">
        <v>-38.63636363636363</v>
      </c>
      <c r="E17" s="47">
        <v>0</v>
      </c>
      <c r="F17" s="48"/>
      <c r="G17" s="47">
        <v>54</v>
      </c>
      <c r="H17" s="48">
        <v>-38.63636363636363</v>
      </c>
      <c r="I17" s="47">
        <v>0</v>
      </c>
      <c r="J17" s="48"/>
      <c r="K17" s="49">
        <v>54</v>
      </c>
      <c r="L17" s="50">
        <v>-38.63636363636363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88</v>
      </c>
      <c r="D18" s="48">
        <v>120</v>
      </c>
      <c r="E18" s="47">
        <v>302</v>
      </c>
      <c r="F18" s="48">
        <v>-25.798525798525798</v>
      </c>
      <c r="G18" s="47">
        <v>390</v>
      </c>
      <c r="H18" s="48">
        <v>-12.751677852348994</v>
      </c>
      <c r="I18" s="47">
        <v>75</v>
      </c>
      <c r="J18" s="48">
        <v>-50</v>
      </c>
      <c r="K18" s="49">
        <v>465</v>
      </c>
      <c r="L18" s="50">
        <v>-22.110552763819097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23</v>
      </c>
      <c r="D19" s="48">
        <v>-17.857142857142858</v>
      </c>
      <c r="E19" s="47">
        <v>2</v>
      </c>
      <c r="F19" s="48">
        <v>-33.333333333333336</v>
      </c>
      <c r="G19" s="47">
        <v>25</v>
      </c>
      <c r="H19" s="48">
        <v>-19.35483870967742</v>
      </c>
      <c r="I19" s="47">
        <v>172</v>
      </c>
      <c r="J19" s="48">
        <v>6.832298136645963</v>
      </c>
      <c r="K19" s="49">
        <v>197</v>
      </c>
      <c r="L19" s="50">
        <v>2.6041666666666665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1252</v>
      </c>
      <c r="D20" s="48">
        <v>-9.798270893371757</v>
      </c>
      <c r="E20" s="47">
        <v>0</v>
      </c>
      <c r="F20" s="48"/>
      <c r="G20" s="47">
        <v>1252</v>
      </c>
      <c r="H20" s="48">
        <v>-9.798270893371757</v>
      </c>
      <c r="I20" s="47">
        <v>911</v>
      </c>
      <c r="J20" s="48">
        <v>-1.725997842502697</v>
      </c>
      <c r="K20" s="49">
        <v>2163</v>
      </c>
      <c r="L20" s="50">
        <v>-6.565874730021599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32512</v>
      </c>
      <c r="D21" s="48">
        <v>15.160102011901389</v>
      </c>
      <c r="E21" s="47">
        <v>0</v>
      </c>
      <c r="F21" s="48"/>
      <c r="G21" s="47">
        <v>32512</v>
      </c>
      <c r="H21" s="48">
        <v>15.160102011901389</v>
      </c>
      <c r="I21" s="47">
        <v>1332</v>
      </c>
      <c r="J21" s="48">
        <v>42.45989304812834</v>
      </c>
      <c r="K21" s="49">
        <v>33844</v>
      </c>
      <c r="L21" s="50">
        <v>16.035245311482154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219</v>
      </c>
      <c r="D22" s="48">
        <v>2.336448598130841</v>
      </c>
      <c r="E22" s="47">
        <v>465</v>
      </c>
      <c r="F22" s="48">
        <v>45.3125</v>
      </c>
      <c r="G22" s="47">
        <v>684</v>
      </c>
      <c r="H22" s="48">
        <v>28.089887640449437</v>
      </c>
      <c r="I22" s="47">
        <v>123</v>
      </c>
      <c r="J22" s="48">
        <v>23</v>
      </c>
      <c r="K22" s="49">
        <v>807</v>
      </c>
      <c r="L22" s="50">
        <v>27.488151658767773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73</v>
      </c>
      <c r="D23" s="48">
        <v>-13.095238095238095</v>
      </c>
      <c r="E23" s="47">
        <v>0</v>
      </c>
      <c r="F23" s="48"/>
      <c r="G23" s="47">
        <v>73</v>
      </c>
      <c r="H23" s="48">
        <v>-13.095238095238095</v>
      </c>
      <c r="I23" s="47">
        <v>0</v>
      </c>
      <c r="J23" s="48"/>
      <c r="K23" s="49">
        <v>73</v>
      </c>
      <c r="L23" s="50">
        <v>-13.095238095238095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173</v>
      </c>
      <c r="D24" s="48">
        <v>-16.826923076923077</v>
      </c>
      <c r="E24" s="47">
        <v>0</v>
      </c>
      <c r="F24" s="48"/>
      <c r="G24" s="47">
        <v>173</v>
      </c>
      <c r="H24" s="48">
        <v>-16.826923076923077</v>
      </c>
      <c r="I24" s="47">
        <v>212</v>
      </c>
      <c r="J24" s="48">
        <v>15.846994535519126</v>
      </c>
      <c r="K24" s="49">
        <v>385</v>
      </c>
      <c r="L24" s="50">
        <v>-1.5345268542199488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78</v>
      </c>
      <c r="D25" s="48"/>
      <c r="E25" s="47">
        <v>0</v>
      </c>
      <c r="F25" s="48"/>
      <c r="G25" s="47">
        <v>78</v>
      </c>
      <c r="H25" s="48"/>
      <c r="I25" s="47">
        <v>0</v>
      </c>
      <c r="J25" s="48"/>
      <c r="K25" s="49">
        <v>78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64</v>
      </c>
      <c r="D27" s="48">
        <v>-30.434782608695652</v>
      </c>
      <c r="E27" s="47">
        <v>0</v>
      </c>
      <c r="F27" s="48"/>
      <c r="G27" s="47">
        <v>64</v>
      </c>
      <c r="H27" s="48">
        <v>-30.434782608695652</v>
      </c>
      <c r="I27" s="47">
        <v>114</v>
      </c>
      <c r="J27" s="48">
        <v>44.30379746835443</v>
      </c>
      <c r="K27" s="49">
        <v>178</v>
      </c>
      <c r="L27" s="50">
        <v>4.093567251461988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470</v>
      </c>
      <c r="D28" s="48">
        <v>-42.54278728606357</v>
      </c>
      <c r="E28" s="47">
        <v>209</v>
      </c>
      <c r="F28" s="48">
        <v>-7.111111111111111</v>
      </c>
      <c r="G28" s="47">
        <v>679</v>
      </c>
      <c r="H28" s="48">
        <v>-34.899328859060404</v>
      </c>
      <c r="I28" s="47">
        <v>209</v>
      </c>
      <c r="J28" s="48">
        <v>221.53846153846155</v>
      </c>
      <c r="K28" s="49">
        <v>888</v>
      </c>
      <c r="L28" s="50">
        <v>-19.855595667870038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20</v>
      </c>
      <c r="D29" s="48"/>
      <c r="E29" s="47">
        <v>0</v>
      </c>
      <c r="F29" s="48"/>
      <c r="G29" s="47">
        <v>20</v>
      </c>
      <c r="H29" s="48"/>
      <c r="I29" s="47">
        <v>0</v>
      </c>
      <c r="J29" s="48"/>
      <c r="K29" s="49">
        <v>20</v>
      </c>
      <c r="L29" s="50"/>
      <c r="M29" s="60"/>
    </row>
    <row r="30" spans="1:13" s="8" customFormat="1" ht="15.75" customHeight="1">
      <c r="A30" s="31">
        <v>28</v>
      </c>
      <c r="B30" s="41" t="s">
        <v>34</v>
      </c>
      <c r="C30" s="47">
        <v>296</v>
      </c>
      <c r="D30" s="48">
        <v>0.6802721088435374</v>
      </c>
      <c r="E30" s="47">
        <v>0</v>
      </c>
      <c r="F30" s="48"/>
      <c r="G30" s="47">
        <v>296</v>
      </c>
      <c r="H30" s="48">
        <v>0.6802721088435374</v>
      </c>
      <c r="I30" s="47">
        <v>0</v>
      </c>
      <c r="J30" s="48"/>
      <c r="K30" s="49">
        <v>296</v>
      </c>
      <c r="L30" s="50">
        <v>0.6802721088435374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1658</v>
      </c>
      <c r="D31" s="48">
        <v>-7.7351140790205895</v>
      </c>
      <c r="E31" s="47">
        <v>0</v>
      </c>
      <c r="F31" s="48"/>
      <c r="G31" s="47">
        <v>1658</v>
      </c>
      <c r="H31" s="48">
        <v>-7.7351140790205895</v>
      </c>
      <c r="I31" s="47">
        <v>0</v>
      </c>
      <c r="J31" s="48"/>
      <c r="K31" s="49">
        <v>1658</v>
      </c>
      <c r="L31" s="50">
        <v>-7.7351140790205895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10910</v>
      </c>
      <c r="D32" s="48">
        <v>-1.186486731274341</v>
      </c>
      <c r="E32" s="47">
        <v>0</v>
      </c>
      <c r="F32" s="48"/>
      <c r="G32" s="47">
        <v>10910</v>
      </c>
      <c r="H32" s="48">
        <v>-1.186486731274341</v>
      </c>
      <c r="I32" s="47">
        <v>3405</v>
      </c>
      <c r="J32" s="48">
        <v>1.309134186254091</v>
      </c>
      <c r="K32" s="49">
        <v>14315</v>
      </c>
      <c r="L32" s="50">
        <v>-0.6040827662824607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334</v>
      </c>
      <c r="D34" s="48">
        <v>12.837837837837839</v>
      </c>
      <c r="E34" s="47">
        <v>898</v>
      </c>
      <c r="F34" s="48">
        <v>-11.352418558736426</v>
      </c>
      <c r="G34" s="47">
        <v>1232</v>
      </c>
      <c r="H34" s="48">
        <v>-5.882352941176471</v>
      </c>
      <c r="I34" s="47">
        <v>113</v>
      </c>
      <c r="J34" s="48">
        <v>79.36507936507937</v>
      </c>
      <c r="K34" s="49">
        <v>1345</v>
      </c>
      <c r="L34" s="50">
        <v>-1.967930029154519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5</v>
      </c>
      <c r="D35" s="48">
        <v>25</v>
      </c>
      <c r="E35" s="47">
        <v>0</v>
      </c>
      <c r="F35" s="48"/>
      <c r="G35" s="47">
        <v>5</v>
      </c>
      <c r="H35" s="48">
        <v>25</v>
      </c>
      <c r="I35" s="47">
        <v>1</v>
      </c>
      <c r="J35" s="48"/>
      <c r="K35" s="49">
        <v>6</v>
      </c>
      <c r="L35" s="50">
        <v>50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1404</v>
      </c>
      <c r="D36" s="48">
        <v>-12.359550561797754</v>
      </c>
      <c r="E36" s="47">
        <v>0</v>
      </c>
      <c r="F36" s="48"/>
      <c r="G36" s="47">
        <v>1404</v>
      </c>
      <c r="H36" s="48">
        <v>-12.359550561797754</v>
      </c>
      <c r="I36" s="47">
        <v>31</v>
      </c>
      <c r="J36" s="48"/>
      <c r="K36" s="49">
        <v>1436</v>
      </c>
      <c r="L36" s="50">
        <v>-10.362047440699126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29</v>
      </c>
      <c r="D37" s="48">
        <v>0</v>
      </c>
      <c r="E37" s="47">
        <v>28</v>
      </c>
      <c r="F37" s="48">
        <v>3.7037037037037037</v>
      </c>
      <c r="G37" s="47">
        <v>57</v>
      </c>
      <c r="H37" s="48">
        <v>1.7857142857142858</v>
      </c>
      <c r="I37" s="47">
        <v>6</v>
      </c>
      <c r="J37" s="48"/>
      <c r="K37" s="49">
        <v>63</v>
      </c>
      <c r="L37" s="50">
        <v>12.5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646</v>
      </c>
      <c r="D38" s="48">
        <v>-15</v>
      </c>
      <c r="E38" s="47">
        <v>876</v>
      </c>
      <c r="F38" s="48">
        <v>12.45186136071887</v>
      </c>
      <c r="G38" s="47">
        <v>1521</v>
      </c>
      <c r="H38" s="48">
        <v>-1.1695906432748537</v>
      </c>
      <c r="I38" s="47">
        <v>258</v>
      </c>
      <c r="J38" s="48">
        <v>2.380952380952381</v>
      </c>
      <c r="K38" s="49">
        <v>1779</v>
      </c>
      <c r="L38" s="50">
        <v>-0.6700167504187605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25</v>
      </c>
      <c r="D39" s="48">
        <v>-37.5</v>
      </c>
      <c r="E39" s="47">
        <v>817</v>
      </c>
      <c r="F39" s="48">
        <v>-4.444444444444445</v>
      </c>
      <c r="G39" s="47">
        <v>842</v>
      </c>
      <c r="H39" s="48">
        <v>-5.921787709497207</v>
      </c>
      <c r="I39" s="47">
        <v>97</v>
      </c>
      <c r="J39" s="48">
        <v>-15.652173913043478</v>
      </c>
      <c r="K39" s="49">
        <v>939</v>
      </c>
      <c r="L39" s="50">
        <v>-7.02970297029703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65149</v>
      </c>
      <c r="D40" s="50">
        <v>8.552719274860038</v>
      </c>
      <c r="E40" s="12">
        <f>SUM(E3:E39)</f>
        <v>4960</v>
      </c>
      <c r="F40" s="50">
        <v>6.529209621993128</v>
      </c>
      <c r="G40" s="12">
        <f>SUM(G3:G39)</f>
        <v>70108</v>
      </c>
      <c r="H40" s="50">
        <v>8.405492330529441</v>
      </c>
      <c r="I40" s="12">
        <f>SUM(I3:I39)</f>
        <v>8038</v>
      </c>
      <c r="J40" s="50">
        <v>10.034223134839152</v>
      </c>
      <c r="K40" s="12">
        <f>SUM(K3:K39)</f>
        <v>78147</v>
      </c>
      <c r="L40" s="50">
        <v>8.573691230410137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47" zoomScaleNormal="47" zoomScalePageLayoutView="0" workbookViewId="0" topLeftCell="A2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/>
      <c r="H3" s="38"/>
      <c r="I3" s="38"/>
      <c r="J3" s="38"/>
      <c r="K3" s="38"/>
      <c r="L3" s="38"/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/>
      <c r="H4" s="38"/>
      <c r="I4" s="38"/>
      <c r="J4" s="38"/>
      <c r="K4" s="38"/>
      <c r="L4" s="38"/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/>
      <c r="H5" s="38"/>
      <c r="I5" s="38"/>
      <c r="J5" s="38"/>
      <c r="K5" s="38"/>
      <c r="L5" s="38"/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/>
      <c r="H6" s="38"/>
      <c r="I6" s="38"/>
      <c r="J6" s="38"/>
      <c r="K6" s="38"/>
      <c r="L6" s="38"/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/>
      <c r="H7" s="38"/>
      <c r="I7" s="38"/>
      <c r="J7" s="38"/>
      <c r="K7" s="38"/>
      <c r="L7" s="38"/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/>
      <c r="H8" s="38"/>
      <c r="I8" s="38"/>
      <c r="J8" s="38"/>
      <c r="K8" s="38"/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/>
      <c r="H9" s="38"/>
      <c r="I9" s="38"/>
      <c r="J9" s="38"/>
      <c r="K9" s="38"/>
      <c r="L9" s="38"/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/>
      <c r="H10" s="38"/>
      <c r="I10" s="38"/>
      <c r="J10" s="38"/>
      <c r="K10" s="38"/>
      <c r="L10" s="38"/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/>
      <c r="H11" s="38"/>
      <c r="I11" s="38"/>
      <c r="J11" s="38"/>
      <c r="K11" s="38"/>
      <c r="L11" s="38"/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/>
      <c r="H12" s="38"/>
      <c r="I12" s="38"/>
      <c r="J12" s="38"/>
      <c r="K12" s="38"/>
      <c r="L12" s="38"/>
      <c r="M12" s="39"/>
      <c r="N12" s="39"/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/>
      <c r="G13" s="38"/>
      <c r="H13" s="38"/>
      <c r="I13" s="38"/>
      <c r="J13" s="38"/>
      <c r="K13" s="38"/>
      <c r="L13" s="38"/>
      <c r="M13" s="39"/>
      <c r="N13" s="39"/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/>
      <c r="H14" s="38"/>
      <c r="I14" s="38"/>
      <c r="J14" s="38"/>
      <c r="K14" s="38"/>
      <c r="L14" s="38"/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/>
      <c r="H15" s="38"/>
      <c r="I15" s="38"/>
      <c r="J15" s="38"/>
      <c r="K15" s="38"/>
      <c r="L15" s="38"/>
      <c r="M15" s="39"/>
      <c r="N15" s="39"/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/>
      <c r="H16" s="38"/>
      <c r="I16" s="38"/>
      <c r="J16" s="38"/>
      <c r="K16" s="38"/>
      <c r="L16" s="38"/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/>
      <c r="H17" s="38"/>
      <c r="I17" s="38"/>
      <c r="J17" s="38"/>
      <c r="K17" s="38"/>
      <c r="L17" s="38"/>
      <c r="M17" s="39"/>
      <c r="N17" s="39"/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/>
      <c r="H18" s="38"/>
      <c r="I18" s="38"/>
      <c r="J18" s="38"/>
      <c r="K18" s="38"/>
      <c r="L18" s="38"/>
      <c r="M18" s="39"/>
      <c r="N18" s="39"/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/>
      <c r="H19" s="38"/>
      <c r="I19" s="38"/>
      <c r="J19" s="38"/>
      <c r="K19" s="38"/>
      <c r="L19" s="38"/>
      <c r="M19" s="39"/>
      <c r="N19" s="39"/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/>
      <c r="H20" s="38"/>
      <c r="I20" s="38"/>
      <c r="J20" s="38"/>
      <c r="K20" s="38"/>
      <c r="L20" s="38"/>
      <c r="M20" s="39"/>
      <c r="N20" s="39"/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/>
      <c r="H21" s="38"/>
      <c r="I21" s="38"/>
      <c r="J21" s="38"/>
      <c r="K21" s="38"/>
      <c r="L21" s="38"/>
      <c r="M21" s="39"/>
      <c r="N21" s="39"/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/>
      <c r="H22" s="38"/>
      <c r="I22" s="38"/>
      <c r="J22" s="38"/>
      <c r="K22" s="38"/>
      <c r="L22" s="38"/>
      <c r="M22" s="39"/>
      <c r="N22" s="39"/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/>
      <c r="H23" s="38"/>
      <c r="I23" s="38"/>
      <c r="J23" s="38"/>
      <c r="K23" s="38"/>
      <c r="L23" s="38"/>
      <c r="M23" s="39"/>
      <c r="N23" s="39"/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/>
      <c r="H24" s="38"/>
      <c r="I24" s="38"/>
      <c r="J24" s="38"/>
      <c r="K24" s="38"/>
      <c r="L24" s="38"/>
      <c r="M24" s="39"/>
      <c r="N24" s="39"/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/>
      <c r="H25" s="38"/>
      <c r="I25" s="38"/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/>
      <c r="H26" s="38"/>
      <c r="I26" s="38"/>
      <c r="J26" s="38"/>
      <c r="K26" s="38"/>
      <c r="L26" s="38"/>
      <c r="M26" s="39"/>
      <c r="N26" s="39"/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/>
      <c r="H27" s="38"/>
      <c r="I27" s="38"/>
      <c r="J27" s="38"/>
      <c r="K27" s="38"/>
      <c r="L27" s="38"/>
      <c r="M27" s="39"/>
      <c r="N27" s="39"/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/>
      <c r="H28" s="38"/>
      <c r="I28" s="38"/>
      <c r="J28" s="38"/>
      <c r="K28" s="38"/>
      <c r="L28" s="38"/>
      <c r="M28" s="39"/>
      <c r="N28" s="39"/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/>
      <c r="H29" s="38"/>
      <c r="I29" s="38"/>
      <c r="J29" s="38"/>
      <c r="K29" s="38"/>
      <c r="L29" s="38"/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/>
      <c r="H30" s="38"/>
      <c r="I30" s="38"/>
      <c r="J30" s="38"/>
      <c r="K30" s="38"/>
      <c r="L30" s="38"/>
      <c r="M30" s="39"/>
      <c r="N30" s="39"/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/>
      <c r="H31" s="38"/>
      <c r="I31" s="38"/>
      <c r="J31" s="38"/>
      <c r="K31" s="38"/>
      <c r="L31" s="38"/>
      <c r="M31" s="39"/>
      <c r="N31" s="39"/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/>
      <c r="H32" s="38"/>
      <c r="I32" s="38"/>
      <c r="J32" s="38"/>
      <c r="K32" s="38"/>
      <c r="L32" s="38"/>
      <c r="M32" s="39"/>
      <c r="N32" s="39"/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/>
      <c r="H33" s="38"/>
      <c r="I33" s="38"/>
      <c r="J33" s="38"/>
      <c r="K33" s="38"/>
      <c r="L33" s="38"/>
      <c r="M33" s="39"/>
      <c r="N33" s="39"/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/>
      <c r="H34" s="38"/>
      <c r="I34" s="38"/>
      <c r="J34" s="38"/>
      <c r="K34" s="38"/>
      <c r="L34" s="38"/>
      <c r="M34" s="39"/>
      <c r="N34" s="39"/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/>
      <c r="H35" s="38"/>
      <c r="I35" s="38"/>
      <c r="J35" s="38"/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/>
      <c r="H36" s="38"/>
      <c r="I36" s="38"/>
      <c r="J36" s="38"/>
      <c r="K36" s="38"/>
      <c r="L36" s="38"/>
      <c r="M36" s="39"/>
      <c r="N36" s="39"/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/>
      <c r="H37" s="38"/>
      <c r="I37" s="38"/>
      <c r="J37" s="38"/>
      <c r="K37" s="38"/>
      <c r="L37" s="38"/>
      <c r="M37" s="39"/>
      <c r="N37" s="39"/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/>
      <c r="H38" s="38"/>
      <c r="I38" s="38"/>
      <c r="J38" s="38"/>
      <c r="K38" s="38"/>
      <c r="L38" s="38"/>
      <c r="M38" s="39"/>
      <c r="N38" s="39"/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/>
      <c r="H39" s="38"/>
      <c r="I39" s="38"/>
      <c r="J39" s="38"/>
      <c r="K39" s="38"/>
      <c r="L39" s="38"/>
      <c r="M39" s="39"/>
      <c r="N39" s="39"/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2005-05-27T15:19:33Z</cp:lastPrinted>
  <dcterms:created xsi:type="dcterms:W3CDTF">1998-03-31T18:19:24Z</dcterms:created>
  <dcterms:modified xsi:type="dcterms:W3CDTF">2015-06-09T10:19:20Z</dcterms:modified>
  <cp:category/>
  <cp:version/>
  <cp:contentType/>
  <cp:contentStatus/>
</cp:coreProperties>
</file>