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<sst xmlns="http://schemas.openxmlformats.org/spreadsheetml/2006/main" count="577" uniqueCount="78">
  <si>
    <t>TOTALI</t>
  </si>
  <si>
    <t>Gennaio - Marzo 2005 (su base 2004)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</si>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</sst>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2200</v>
      </c>
      <c r="D3" s="27">
        <v>7.317073170731708</v>
      </c>
      <c r="E3" s="26">
        <v>185335</v>
      </c>
      <c r="F3" s="27">
        <v>15.459852104735265</v>
      </c>
      <c r="G3" s="26">
        <v>169</v>
      </c>
      <c r="H3" s="27">
        <v>-22.831050228310502</v>
      </c>
      <c r="I3" s="61"/>
    </row>
    <row r="4" spans="1:9" s="23" customFormat="1" ht="15.75" customHeight="1">
      <c r="A4" s="24">
        <v>2</v>
      </c>
      <c r="B4" s="25" t="s">
        <v>8</v>
      </c>
      <c r="C4" s="26">
        <v>4195</v>
      </c>
      <c r="D4" s="27">
        <v>3.5546778573191804</v>
      </c>
      <c r="E4" s="26">
        <v>106431</v>
      </c>
      <c r="F4" s="27">
        <v>0.052643948296122206</v>
      </c>
      <c r="G4" s="26">
        <v>1247</v>
      </c>
      <c r="H4" s="27">
        <v>-15.342837746096402</v>
      </c>
      <c r="I4" s="61"/>
    </row>
    <row r="5" spans="1:9" s="23" customFormat="1" ht="15.75" customHeight="1">
      <c r="A5" s="24">
        <v>3</v>
      </c>
      <c r="B5" s="25" t="s">
        <v>9</v>
      </c>
      <c r="C5" s="26">
        <v>5030</v>
      </c>
      <c r="D5" s="27">
        <v>-6.696345761454276</v>
      </c>
      <c r="E5" s="26">
        <v>345634</v>
      </c>
      <c r="F5" s="27">
        <v>-3.242025110927593</v>
      </c>
      <c r="G5" s="26">
        <v>1003</v>
      </c>
      <c r="H5" s="27">
        <v>-10.125448028673835</v>
      </c>
      <c r="I5" s="61"/>
    </row>
    <row r="6" spans="1:9" s="23" customFormat="1" ht="15.75" customHeight="1">
      <c r="A6" s="24">
        <v>4</v>
      </c>
      <c r="B6" s="25" t="s">
        <v>10</v>
      </c>
      <c r="C6" s="26">
        <v>11211</v>
      </c>
      <c r="D6" s="27">
        <v>3.6232553840465846</v>
      </c>
      <c r="E6" s="26">
        <v>857612</v>
      </c>
      <c r="F6" s="27">
        <v>25.40038806899849</v>
      </c>
      <c r="G6" s="26">
        <v>33689</v>
      </c>
      <c r="H6" s="27">
        <v>0.540169511758386</v>
      </c>
      <c r="I6" s="61"/>
    </row>
    <row r="7" spans="1:9" s="23" customFormat="1" ht="15.75" customHeight="1">
      <c r="A7" s="24">
        <v>5</v>
      </c>
      <c r="B7" s="25" t="s">
        <v>11</v>
      </c>
      <c r="C7" s="26">
        <v>11987</v>
      </c>
      <c r="D7" s="27">
        <v>-0.7945046759910618</v>
      </c>
      <c r="E7" s="26">
        <v>736595</v>
      </c>
      <c r="F7" s="27">
        <v>3.303026605688577</v>
      </c>
      <c r="G7" s="26">
        <v>6234</v>
      </c>
      <c r="H7" s="27">
        <v>-2.9123189534340446</v>
      </c>
      <c r="I7" s="61"/>
    </row>
    <row r="8" spans="1:9" s="23" customFormat="1" ht="15.75" customHeight="1">
      <c r="A8" s="24">
        <v>6</v>
      </c>
      <c r="B8" s="25" t="s">
        <v>12</v>
      </c>
      <c r="C8" s="26">
        <v>3937</v>
      </c>
      <c r="D8" s="27">
        <v>67.96075085324232</v>
      </c>
      <c r="E8" s="26">
        <v>17417</v>
      </c>
      <c r="F8" s="27">
        <v>62.30547013325878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2399</v>
      </c>
      <c r="D9" s="27">
        <v>3.4497628288055195</v>
      </c>
      <c r="E9" s="26">
        <v>51045</v>
      </c>
      <c r="F9" s="27">
        <v>7.088910334410271</v>
      </c>
      <c r="G9" s="26">
        <v>1987</v>
      </c>
      <c r="H9" s="27">
        <v>383.45498783454985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1908</v>
      </c>
      <c r="D10" s="27">
        <v>0.9523809523809523</v>
      </c>
      <c r="E10" s="26">
        <v>135268</v>
      </c>
      <c r="F10" s="27">
        <v>0.8837809416555417</v>
      </c>
      <c r="G10" s="26">
        <v>176</v>
      </c>
      <c r="H10" s="27">
        <v>35.38461538461539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5955</v>
      </c>
      <c r="D11" s="27">
        <v>19.171502901741043</v>
      </c>
      <c r="E11" s="26">
        <v>444555</v>
      </c>
      <c r="F11" s="27">
        <v>3.13328647091166</v>
      </c>
      <c r="G11" s="26">
        <v>1100</v>
      </c>
      <c r="H11" s="27">
        <v>7.317073170731708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11319</v>
      </c>
      <c r="D12" s="27">
        <v>-1.1872544740288085</v>
      </c>
      <c r="E12" s="26">
        <v>973707</v>
      </c>
      <c r="F12" s="27">
        <v>1.349161327927806</v>
      </c>
      <c r="G12" s="26">
        <v>2561</v>
      </c>
      <c r="H12" s="27">
        <v>-1.0432766615146831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380</v>
      </c>
      <c r="D13" s="27">
        <v>14.803625377643504</v>
      </c>
      <c r="E13" s="26">
        <v>14241</v>
      </c>
      <c r="F13" s="27">
        <v>15.555014605647518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1982</v>
      </c>
      <c r="D14" s="27">
        <v>-14.789337919174548</v>
      </c>
      <c r="E14" s="26">
        <v>7602</v>
      </c>
      <c r="F14" s="27">
        <v>-29.23764311644792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7398</v>
      </c>
      <c r="D15" s="27">
        <v>20.41015625</v>
      </c>
      <c r="E15" s="26">
        <v>353145</v>
      </c>
      <c r="F15" s="27">
        <v>26.890904256465905</v>
      </c>
      <c r="G15" s="26">
        <v>804</v>
      </c>
      <c r="H15" s="27">
        <v>-2.18978102189781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780</v>
      </c>
      <c r="D16" s="27">
        <v>-5.454545454545454</v>
      </c>
      <c r="E16" s="26">
        <v>1693</v>
      </c>
      <c r="F16" s="27">
        <v>-6.100942872989462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1478</v>
      </c>
      <c r="D17" s="27">
        <v>-16.77927927927928</v>
      </c>
      <c r="E17" s="26">
        <v>98746</v>
      </c>
      <c r="F17" s="27">
        <v>-5.1176108847720805</v>
      </c>
      <c r="G17" s="26">
        <v>135</v>
      </c>
      <c r="H17" s="27">
        <v>-41.810344827586206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5226</v>
      </c>
      <c r="D18" s="27">
        <v>2.5107885445272657</v>
      </c>
      <c r="E18" s="26">
        <v>218264</v>
      </c>
      <c r="F18" s="27">
        <v>0.764514699364751</v>
      </c>
      <c r="G18" s="26">
        <v>1247</v>
      </c>
      <c r="H18" s="27">
        <v>-22.977146386658433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2662</v>
      </c>
      <c r="D19" s="27">
        <v>-13.934691238279987</v>
      </c>
      <c r="E19" s="26">
        <v>201408</v>
      </c>
      <c r="F19" s="27">
        <v>-11.515295296086881</v>
      </c>
      <c r="G19" s="26">
        <v>689</v>
      </c>
      <c r="H19" s="27">
        <v>6.491499227202473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27420</v>
      </c>
      <c r="D20" s="27">
        <v>-6.3108620630744525</v>
      </c>
      <c r="E20" s="26">
        <v>1952601</v>
      </c>
      <c r="F20" s="27">
        <v>-7.143118698006997</v>
      </c>
      <c r="G20" s="26">
        <v>5865</v>
      </c>
      <c r="H20" s="27">
        <v>-3.361344537815126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52033</v>
      </c>
      <c r="D21" s="27">
        <v>5.338488946473398</v>
      </c>
      <c r="E21" s="26">
        <v>4167438</v>
      </c>
      <c r="F21" s="27">
        <v>7.592600720306711</v>
      </c>
      <c r="G21" s="26">
        <v>93381</v>
      </c>
      <c r="H21" s="27">
        <v>12.20576042680509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12157</v>
      </c>
      <c r="D22" s="27">
        <v>2.4092325836071096</v>
      </c>
      <c r="E22" s="26">
        <v>843689</v>
      </c>
      <c r="F22" s="27">
        <v>1.1378607211486016</v>
      </c>
      <c r="G22" s="26">
        <v>1931</v>
      </c>
      <c r="H22" s="27">
        <v>-7.78414517669532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2886</v>
      </c>
      <c r="D23" s="27">
        <v>-2.46704967894559</v>
      </c>
      <c r="E23" s="26">
        <v>170907</v>
      </c>
      <c r="F23" s="27">
        <v>-7.797756809684885</v>
      </c>
      <c r="G23" s="26">
        <v>211</v>
      </c>
      <c r="H23" s="27">
        <v>-17.254901960784313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9170</v>
      </c>
      <c r="D24" s="27">
        <v>5.876919524304353</v>
      </c>
      <c r="E24" s="26">
        <v>709365</v>
      </c>
      <c r="F24" s="27">
        <v>4.759605160558588</v>
      </c>
      <c r="G24" s="26">
        <v>1066</v>
      </c>
      <c r="H24" s="27">
        <v>-12.118713932399011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2528</v>
      </c>
      <c r="D25" s="27">
        <v>-1.8633540372670807</v>
      </c>
      <c r="E25" s="26">
        <v>11213</v>
      </c>
      <c r="F25" s="27">
        <v>12.716123843988742</v>
      </c>
      <c r="G25" s="26">
        <v>162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1332</v>
      </c>
      <c r="D26" s="27">
        <v>-11.671087533156498</v>
      </c>
      <c r="E26" s="26">
        <v>10939</v>
      </c>
      <c r="F26" s="27">
        <v>-4.018601386329736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2028</v>
      </c>
      <c r="D27" s="27">
        <v>-9.62566844919786</v>
      </c>
      <c r="E27" s="26">
        <v>65543</v>
      </c>
      <c r="F27" s="27">
        <v>0.4428847273730346</v>
      </c>
      <c r="G27" s="26">
        <v>545</v>
      </c>
      <c r="H27" s="27">
        <v>-1.4466546112115732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6339</v>
      </c>
      <c r="D28" s="27">
        <v>-4.0853381752156155</v>
      </c>
      <c r="E28" s="26">
        <v>367202</v>
      </c>
      <c r="F28" s="27">
        <v>0.09240506674153567</v>
      </c>
      <c r="G28" s="26">
        <v>2537</v>
      </c>
      <c r="H28" s="27">
        <v>-25.007389890629618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1587</v>
      </c>
      <c r="D29" s="27">
        <v>130.33381712626996</v>
      </c>
      <c r="E29" s="26">
        <v>87738</v>
      </c>
      <c r="F29" s="27">
        <v>84.46303927340006</v>
      </c>
      <c r="G29" s="26">
        <v>44</v>
      </c>
      <c r="H29" s="27">
        <v>-8.333333333333334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1182</v>
      </c>
      <c r="D30" s="27">
        <v>20.98259979529171</v>
      </c>
      <c r="E30" s="26">
        <v>34748</v>
      </c>
      <c r="F30" s="27">
        <v>24.2864296444667</v>
      </c>
      <c r="G30" s="26">
        <v>599</v>
      </c>
      <c r="H30" s="27">
        <v>-12.809315866084425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11934</v>
      </c>
      <c r="D31" s="27">
        <v>26.782109848082438</v>
      </c>
      <c r="E31" s="26">
        <v>798066</v>
      </c>
      <c r="F31" s="27">
        <v>53.37777974235433</v>
      </c>
      <c r="G31" s="26">
        <v>5971</v>
      </c>
      <c r="H31" s="27">
        <v>22.607802874743328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73816</v>
      </c>
      <c r="D32" s="27">
        <v>3.360591464097681</v>
      </c>
      <c r="E32" s="26">
        <v>6055261</v>
      </c>
      <c r="F32" s="27">
        <v>3.95720821602527</v>
      </c>
      <c r="G32" s="26">
        <v>38568</v>
      </c>
      <c r="H32" s="27">
        <v>-6.943975293152536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3246</v>
      </c>
      <c r="D33" s="27">
        <v>30.78162771958098</v>
      </c>
      <c r="E33" s="26">
        <v>2201</v>
      </c>
      <c r="F33" s="27">
        <v>-7.052364864864865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14836</v>
      </c>
      <c r="D34" s="27">
        <v>5.8655630084201515</v>
      </c>
      <c r="E34" s="26">
        <v>872580</v>
      </c>
      <c r="F34" s="27">
        <v>8.669066092132956</v>
      </c>
      <c r="G34" s="26">
        <v>4206</v>
      </c>
      <c r="H34" s="27">
        <v>7.077393075356415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1408</v>
      </c>
      <c r="D35" s="27">
        <v>-3.097040605643496</v>
      </c>
      <c r="E35" s="26">
        <v>70454</v>
      </c>
      <c r="F35" s="27">
        <v>-12.414221780208852</v>
      </c>
      <c r="G35" s="26">
        <v>19</v>
      </c>
      <c r="H35" s="27">
        <v>58.333333333333336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3378</v>
      </c>
      <c r="D36" s="27">
        <v>-5.668807595643675</v>
      </c>
      <c r="E36" s="26">
        <v>209944</v>
      </c>
      <c r="F36" s="27">
        <v>14.518865197161357</v>
      </c>
      <c r="G36" s="26">
        <v>4092</v>
      </c>
      <c r="H36" s="27">
        <v>-0.727802037845706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3930</v>
      </c>
      <c r="D37" s="27">
        <v>26.81510164569216</v>
      </c>
      <c r="E37" s="26">
        <v>136579</v>
      </c>
      <c r="F37" s="27">
        <v>11.585061969460535</v>
      </c>
      <c r="G37" s="26">
        <v>204</v>
      </c>
      <c r="H37" s="27">
        <v>25.925925925925927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17021</v>
      </c>
      <c r="D38" s="27">
        <v>-0.22275631631396917</v>
      </c>
      <c r="E38" s="26">
        <v>1159312</v>
      </c>
      <c r="F38" s="27">
        <v>0.35421824414397257</v>
      </c>
      <c r="G38" s="26">
        <v>5413</v>
      </c>
      <c r="H38" s="27">
        <v>-2.0094134685010863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7561</v>
      </c>
      <c r="D39" s="27">
        <v>-14.157584014532244</v>
      </c>
      <c r="E39" s="26">
        <v>473038</v>
      </c>
      <c r="F39" s="27">
        <v>-0.48365685818692844</v>
      </c>
      <c r="G39" s="26">
        <v>2848</v>
      </c>
      <c r="H39" s="27">
        <v>-18.55876465541893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335839</v>
      </c>
      <c r="D40" s="28">
        <v>3.311553677008927</v>
      </c>
      <c r="E40" s="12">
        <f>SUM(E3:E39)</f>
        <v>22947516</v>
      </c>
      <c r="F40" s="28">
        <v>5.139471265777095</v>
      </c>
      <c r="G40" s="12">
        <f>SUM(G3:G39)</f>
        <v>218703</v>
      </c>
      <c r="H40" s="28">
        <v>3.505019001689565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Marzo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1476</v>
      </c>
      <c r="D3" s="48">
        <v>2.21606648199446</v>
      </c>
      <c r="E3" s="47">
        <v>556</v>
      </c>
      <c r="F3" s="48">
        <v>19.82758620689655</v>
      </c>
      <c r="G3" s="56">
        <v>538</v>
      </c>
      <c r="H3" s="48">
        <v>22.831050228310502</v>
      </c>
      <c r="I3" s="47">
        <v>2032</v>
      </c>
      <c r="J3" s="48">
        <v>6.49895178197065</v>
      </c>
      <c r="K3" s="47">
        <v>168</v>
      </c>
      <c r="L3" s="48">
        <v>18.309859154929576</v>
      </c>
      <c r="M3" s="49">
        <v>2200</v>
      </c>
      <c r="N3" s="50">
        <v>7.317073170731708</v>
      </c>
      <c r="O3" s="60"/>
    </row>
    <row r="4" spans="1:15" s="8" customFormat="1" ht="15.75" customHeight="1">
      <c r="A4" s="31">
        <v>2</v>
      </c>
      <c r="B4" s="41" t="s">
        <v>8</v>
      </c>
      <c r="C4" s="47">
        <v>1630</v>
      </c>
      <c r="D4" s="48">
        <v>25.288239815526516</v>
      </c>
      <c r="E4" s="47">
        <v>1171</v>
      </c>
      <c r="F4" s="48">
        <v>9.031657355679702</v>
      </c>
      <c r="G4" s="56">
        <v>817</v>
      </c>
      <c r="H4" s="48">
        <v>1.7434620174346203</v>
      </c>
      <c r="I4" s="47">
        <v>2801</v>
      </c>
      <c r="J4" s="48">
        <v>17.936842105263157</v>
      </c>
      <c r="K4" s="47">
        <v>1394</v>
      </c>
      <c r="L4" s="48">
        <v>-16.82577565632458</v>
      </c>
      <c r="M4" s="49">
        <v>4195</v>
      </c>
      <c r="N4" s="50">
        <v>3.5546778573191804</v>
      </c>
      <c r="O4" s="60"/>
    </row>
    <row r="5" spans="1:15" s="8" customFormat="1" ht="15.75" customHeight="1">
      <c r="A5" s="31">
        <v>3</v>
      </c>
      <c r="B5" s="41" t="s">
        <v>9</v>
      </c>
      <c r="C5" s="47">
        <v>3249</v>
      </c>
      <c r="D5" s="48">
        <v>-10.174177495161736</v>
      </c>
      <c r="E5" s="47">
        <v>1251</v>
      </c>
      <c r="F5" s="48">
        <v>0.6436041834271923</v>
      </c>
      <c r="G5" s="56">
        <v>832</v>
      </c>
      <c r="H5" s="48">
        <v>-8.571428571428571</v>
      </c>
      <c r="I5" s="47">
        <v>4500</v>
      </c>
      <c r="J5" s="48">
        <v>-7.407407407407407</v>
      </c>
      <c r="K5" s="47">
        <v>530</v>
      </c>
      <c r="L5" s="48">
        <v>-0.18832391713747645</v>
      </c>
      <c r="M5" s="49">
        <v>5030</v>
      </c>
      <c r="N5" s="50">
        <v>-6.696345761454276</v>
      </c>
      <c r="O5" s="60"/>
    </row>
    <row r="6" spans="1:15" s="8" customFormat="1" ht="15.75" customHeight="1">
      <c r="A6" s="31">
        <v>4</v>
      </c>
      <c r="B6" s="41" t="s">
        <v>10</v>
      </c>
      <c r="C6" s="47">
        <v>1226</v>
      </c>
      <c r="D6" s="48">
        <v>-12.615823235923022</v>
      </c>
      <c r="E6" s="47">
        <v>9463</v>
      </c>
      <c r="F6" s="48">
        <v>5.554935861684328</v>
      </c>
      <c r="G6" s="56">
        <v>7911</v>
      </c>
      <c r="H6" s="48">
        <v>10.736282194848824</v>
      </c>
      <c r="I6" s="47">
        <v>10689</v>
      </c>
      <c r="J6" s="48">
        <v>3.096064814814815</v>
      </c>
      <c r="K6" s="47">
        <v>522</v>
      </c>
      <c r="L6" s="48">
        <v>15.742793791574279</v>
      </c>
      <c r="M6" s="49">
        <v>11211</v>
      </c>
      <c r="N6" s="50">
        <v>3.6232553840465846</v>
      </c>
      <c r="O6" s="60"/>
    </row>
    <row r="7" spans="1:15" s="8" customFormat="1" ht="15.75" customHeight="1">
      <c r="A7" s="31">
        <v>5</v>
      </c>
      <c r="B7" s="41" t="s">
        <v>11</v>
      </c>
      <c r="C7" s="47">
        <v>3001</v>
      </c>
      <c r="D7" s="48">
        <v>-9.662853702588801</v>
      </c>
      <c r="E7" s="47">
        <v>8986</v>
      </c>
      <c r="F7" s="48">
        <v>2.5681999771715556</v>
      </c>
      <c r="G7" s="56">
        <v>7454</v>
      </c>
      <c r="H7" s="48">
        <v>-0.10720986330742428</v>
      </c>
      <c r="I7" s="47">
        <v>11987</v>
      </c>
      <c r="J7" s="48">
        <v>-0.7945046759910618</v>
      </c>
      <c r="K7" s="47">
        <v>0</v>
      </c>
      <c r="L7" s="48"/>
      <c r="M7" s="49">
        <v>11987</v>
      </c>
      <c r="N7" s="50">
        <v>-0.7945046759910618</v>
      </c>
      <c r="O7" s="60"/>
    </row>
    <row r="8" spans="1:15" s="8" customFormat="1" ht="15.75" customHeight="1">
      <c r="A8" s="31">
        <v>6</v>
      </c>
      <c r="B8" s="41" t="s">
        <v>12</v>
      </c>
      <c r="C8" s="47">
        <v>537</v>
      </c>
      <c r="D8" s="48">
        <v>-0.7393715341959335</v>
      </c>
      <c r="E8" s="47">
        <v>309</v>
      </c>
      <c r="F8" s="48">
        <v>1831.25</v>
      </c>
      <c r="G8" s="56">
        <v>173</v>
      </c>
      <c r="H8" s="48">
        <v>1341.6666666666667</v>
      </c>
      <c r="I8" s="47">
        <v>846</v>
      </c>
      <c r="J8" s="48">
        <v>51.885098743267505</v>
      </c>
      <c r="K8" s="47">
        <v>3091</v>
      </c>
      <c r="L8" s="48">
        <v>72.97146054840515</v>
      </c>
      <c r="M8" s="49">
        <v>3937</v>
      </c>
      <c r="N8" s="50">
        <v>67.96075085324232</v>
      </c>
      <c r="O8" s="60"/>
    </row>
    <row r="9" spans="1:15" s="8" customFormat="1" ht="15.75" customHeight="1">
      <c r="A9" s="31">
        <v>7</v>
      </c>
      <c r="B9" s="41" t="s">
        <v>13</v>
      </c>
      <c r="C9" s="47">
        <v>337</v>
      </c>
      <c r="D9" s="48">
        <v>6.309148264984227</v>
      </c>
      <c r="E9" s="47">
        <v>481</v>
      </c>
      <c r="F9" s="48">
        <v>2.7777777777777777</v>
      </c>
      <c r="G9" s="56">
        <v>374</v>
      </c>
      <c r="H9" s="48">
        <v>1.0810810810810811</v>
      </c>
      <c r="I9" s="47">
        <v>818</v>
      </c>
      <c r="J9" s="48">
        <v>4.203821656050955</v>
      </c>
      <c r="K9" s="47">
        <v>1581</v>
      </c>
      <c r="L9" s="48">
        <v>3.0638852672750976</v>
      </c>
      <c r="M9" s="49">
        <v>2399</v>
      </c>
      <c r="N9" s="50">
        <v>3.4497628288055195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1375</v>
      </c>
      <c r="D10" s="48">
        <v>-15.332512315270936</v>
      </c>
      <c r="E10" s="47">
        <v>191</v>
      </c>
      <c r="F10" s="48">
        <v>516.1290322580645</v>
      </c>
      <c r="G10" s="56">
        <v>166</v>
      </c>
      <c r="H10" s="48">
        <v>654.5454545454545</v>
      </c>
      <c r="I10" s="47">
        <v>1566</v>
      </c>
      <c r="J10" s="48">
        <v>-5.377643504531722</v>
      </c>
      <c r="K10" s="47">
        <v>342</v>
      </c>
      <c r="L10" s="48">
        <v>45.53191489361702</v>
      </c>
      <c r="M10" s="49">
        <v>1908</v>
      </c>
      <c r="N10" s="50">
        <v>0.9523809523809523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5131</v>
      </c>
      <c r="D11" s="48">
        <v>24.50861441397719</v>
      </c>
      <c r="E11" s="47">
        <v>406</v>
      </c>
      <c r="F11" s="48">
        <v>6.282722513089006</v>
      </c>
      <c r="G11" s="56">
        <v>302</v>
      </c>
      <c r="H11" s="48">
        <v>-5.329153605015674</v>
      </c>
      <c r="I11" s="47">
        <v>5537</v>
      </c>
      <c r="J11" s="48">
        <v>22.962469464801245</v>
      </c>
      <c r="K11" s="47">
        <v>418</v>
      </c>
      <c r="L11" s="48">
        <v>-15.384615384615385</v>
      </c>
      <c r="M11" s="49">
        <v>5955</v>
      </c>
      <c r="N11" s="50">
        <v>19.171502901741043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10218</v>
      </c>
      <c r="D12" s="48">
        <v>-1.4942639544972525</v>
      </c>
      <c r="E12" s="47">
        <v>894</v>
      </c>
      <c r="F12" s="48">
        <v>-2.4017467248908297</v>
      </c>
      <c r="G12" s="56">
        <v>779</v>
      </c>
      <c r="H12" s="48">
        <v>40.86799276672694</v>
      </c>
      <c r="I12" s="47">
        <v>11112</v>
      </c>
      <c r="J12" s="48">
        <v>-1.5678979537602977</v>
      </c>
      <c r="K12" s="47">
        <v>207</v>
      </c>
      <c r="L12" s="48">
        <v>24.698795180722893</v>
      </c>
      <c r="M12" s="49">
        <v>11319</v>
      </c>
      <c r="N12" s="50">
        <v>-1.1872544740288085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351</v>
      </c>
      <c r="D13" s="48">
        <v>6.686930091185411</v>
      </c>
      <c r="E13" s="47">
        <v>5</v>
      </c>
      <c r="F13" s="48">
        <v>150</v>
      </c>
      <c r="G13" s="56">
        <v>0</v>
      </c>
      <c r="H13" s="48"/>
      <c r="I13" s="47">
        <v>356</v>
      </c>
      <c r="J13" s="48">
        <v>7.552870090634441</v>
      </c>
      <c r="K13" s="47">
        <v>24</v>
      </c>
      <c r="L13" s="48"/>
      <c r="M13" s="49">
        <v>380</v>
      </c>
      <c r="N13" s="50">
        <v>14.803625377643504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347</v>
      </c>
      <c r="D14" s="48">
        <v>-24.565217391304348</v>
      </c>
      <c r="E14" s="47">
        <v>88</v>
      </c>
      <c r="F14" s="48">
        <v>-37.5886524822695</v>
      </c>
      <c r="G14" s="56">
        <v>73</v>
      </c>
      <c r="H14" s="48">
        <v>-45.11278195488722</v>
      </c>
      <c r="I14" s="47">
        <v>435</v>
      </c>
      <c r="J14" s="48">
        <v>-27.62063227953411</v>
      </c>
      <c r="K14" s="47">
        <v>1547</v>
      </c>
      <c r="L14" s="48">
        <v>-10.318840579710145</v>
      </c>
      <c r="M14" s="49">
        <v>1982</v>
      </c>
      <c r="N14" s="50">
        <v>-14.789337919174548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1981</v>
      </c>
      <c r="D15" s="48">
        <v>28.469520103761347</v>
      </c>
      <c r="E15" s="47">
        <v>4214</v>
      </c>
      <c r="F15" s="48">
        <v>18.704225352112676</v>
      </c>
      <c r="G15" s="56">
        <v>0</v>
      </c>
      <c r="H15" s="48"/>
      <c r="I15" s="47">
        <v>6195</v>
      </c>
      <c r="J15" s="48">
        <v>21.66142969363708</v>
      </c>
      <c r="K15" s="47">
        <v>1203</v>
      </c>
      <c r="L15" s="48">
        <v>14.35361216730038</v>
      </c>
      <c r="M15" s="49">
        <v>7398</v>
      </c>
      <c r="N15" s="50">
        <v>20.41015625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373</v>
      </c>
      <c r="D16" s="48">
        <v>-5.569620253164557</v>
      </c>
      <c r="E16" s="47">
        <v>0</v>
      </c>
      <c r="F16" s="48"/>
      <c r="G16" s="56">
        <v>0</v>
      </c>
      <c r="H16" s="48"/>
      <c r="I16" s="47">
        <v>373</v>
      </c>
      <c r="J16" s="48">
        <v>-5.569620253164557</v>
      </c>
      <c r="K16" s="47">
        <v>407</v>
      </c>
      <c r="L16" s="48">
        <v>-5.348837209302325</v>
      </c>
      <c r="M16" s="49">
        <v>780</v>
      </c>
      <c r="N16" s="50">
        <v>-5.454545454545454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455</v>
      </c>
      <c r="D17" s="48">
        <v>-25.041186161449755</v>
      </c>
      <c r="E17" s="47">
        <v>535</v>
      </c>
      <c r="F17" s="48">
        <v>-23.242467718794835</v>
      </c>
      <c r="G17" s="56">
        <v>347</v>
      </c>
      <c r="H17" s="48">
        <v>-37.36462093862816</v>
      </c>
      <c r="I17" s="47">
        <v>990</v>
      </c>
      <c r="J17" s="48">
        <v>-24.079754601226995</v>
      </c>
      <c r="K17" s="47">
        <v>488</v>
      </c>
      <c r="L17" s="48">
        <v>3.389830508474576</v>
      </c>
      <c r="M17" s="49">
        <v>1478</v>
      </c>
      <c r="N17" s="50">
        <v>-16.77927927927928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2542</v>
      </c>
      <c r="D18" s="48">
        <v>18.34264432029795</v>
      </c>
      <c r="E18" s="47">
        <v>1567</v>
      </c>
      <c r="F18" s="48">
        <v>-9.369577790630423</v>
      </c>
      <c r="G18" s="56">
        <v>1533</v>
      </c>
      <c r="H18" s="48">
        <v>-10.350877192982455</v>
      </c>
      <c r="I18" s="47">
        <v>4109</v>
      </c>
      <c r="J18" s="48">
        <v>5.984008253804488</v>
      </c>
      <c r="K18" s="47">
        <v>1117</v>
      </c>
      <c r="L18" s="48">
        <v>-8.517608517608517</v>
      </c>
      <c r="M18" s="49">
        <v>5226</v>
      </c>
      <c r="N18" s="50">
        <v>2.5107885445272657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2266</v>
      </c>
      <c r="D19" s="48">
        <v>-15.699404761904763</v>
      </c>
      <c r="E19" s="47">
        <v>264</v>
      </c>
      <c r="F19" s="48">
        <v>11.864406779661017</v>
      </c>
      <c r="G19" s="56">
        <v>260</v>
      </c>
      <c r="H19" s="48">
        <v>12.068965517241379</v>
      </c>
      <c r="I19" s="47">
        <v>2530</v>
      </c>
      <c r="J19" s="48">
        <v>-13.47469220246238</v>
      </c>
      <c r="K19" s="47">
        <v>132</v>
      </c>
      <c r="L19" s="48">
        <v>-21.893491124260354</v>
      </c>
      <c r="M19" s="49">
        <v>2662</v>
      </c>
      <c r="N19" s="50">
        <v>-13.934691238279987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15155</v>
      </c>
      <c r="D20" s="48">
        <v>-2.5965679028215183</v>
      </c>
      <c r="E20" s="47">
        <v>6742</v>
      </c>
      <c r="F20" s="48">
        <v>-16.07120627411926</v>
      </c>
      <c r="G20" s="56">
        <v>6174</v>
      </c>
      <c r="H20" s="48">
        <v>-22.12411705348133</v>
      </c>
      <c r="I20" s="47">
        <v>21897</v>
      </c>
      <c r="J20" s="48">
        <v>-7.184638860630722</v>
      </c>
      <c r="K20" s="47">
        <v>5523</v>
      </c>
      <c r="L20" s="48">
        <v>-2.6784140969162995</v>
      </c>
      <c r="M20" s="49">
        <v>27420</v>
      </c>
      <c r="N20" s="50">
        <v>-6.3108620630744525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9234</v>
      </c>
      <c r="D21" s="48">
        <v>-3.7021587235373867</v>
      </c>
      <c r="E21" s="47">
        <v>42799</v>
      </c>
      <c r="F21" s="48">
        <v>9.698833781878765</v>
      </c>
      <c r="G21" s="56">
        <v>26399</v>
      </c>
      <c r="H21" s="48">
        <v>14.138095032210645</v>
      </c>
      <c r="I21" s="47">
        <v>52033</v>
      </c>
      <c r="J21" s="48">
        <v>7.054974899185252</v>
      </c>
      <c r="K21" s="47">
        <v>0</v>
      </c>
      <c r="L21" s="48">
        <v>-100</v>
      </c>
      <c r="M21" s="49">
        <v>52033</v>
      </c>
      <c r="N21" s="50">
        <v>5.338488946473398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7294</v>
      </c>
      <c r="D22" s="48">
        <v>-1.5521662842488866</v>
      </c>
      <c r="E22" s="47">
        <v>3611</v>
      </c>
      <c r="F22" s="48">
        <v>11.6573902288188</v>
      </c>
      <c r="G22" s="56">
        <v>3295</v>
      </c>
      <c r="H22" s="48">
        <v>8.174655285620485</v>
      </c>
      <c r="I22" s="47">
        <v>10905</v>
      </c>
      <c r="J22" s="48">
        <v>2.4617119233298883</v>
      </c>
      <c r="K22" s="47">
        <v>1252</v>
      </c>
      <c r="L22" s="48">
        <v>1.9543973941368078</v>
      </c>
      <c r="M22" s="49">
        <v>12157</v>
      </c>
      <c r="N22" s="50">
        <v>2.4092325836071096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1642</v>
      </c>
      <c r="D23" s="48">
        <v>-9.431880860452289</v>
      </c>
      <c r="E23" s="47">
        <v>333</v>
      </c>
      <c r="F23" s="48">
        <v>22.426470588235293</v>
      </c>
      <c r="G23" s="56">
        <v>323</v>
      </c>
      <c r="H23" s="48">
        <v>26.666666666666668</v>
      </c>
      <c r="I23" s="47">
        <v>1975</v>
      </c>
      <c r="J23" s="48">
        <v>-5.275779376498801</v>
      </c>
      <c r="K23" s="47">
        <v>911</v>
      </c>
      <c r="L23" s="48">
        <v>4.233409610983982</v>
      </c>
      <c r="M23" s="49">
        <v>2886</v>
      </c>
      <c r="N23" s="50">
        <v>-2.46704967894559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7966</v>
      </c>
      <c r="D24" s="48">
        <v>2.351278427341642</v>
      </c>
      <c r="E24" s="47">
        <v>867</v>
      </c>
      <c r="F24" s="48">
        <v>54.270462633451956</v>
      </c>
      <c r="G24" s="56">
        <v>715</v>
      </c>
      <c r="H24" s="48">
        <v>80.10075566750629</v>
      </c>
      <c r="I24" s="47">
        <v>8833</v>
      </c>
      <c r="J24" s="48">
        <v>5.847813061713601</v>
      </c>
      <c r="K24" s="47">
        <v>337</v>
      </c>
      <c r="L24" s="48">
        <v>6.6455696202531644</v>
      </c>
      <c r="M24" s="49">
        <v>9170</v>
      </c>
      <c r="N24" s="50">
        <v>5.876919524304353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685</v>
      </c>
      <c r="D25" s="48">
        <v>-1.2968299711815563</v>
      </c>
      <c r="E25" s="47">
        <v>218</v>
      </c>
      <c r="F25" s="48">
        <v>124.74226804123711</v>
      </c>
      <c r="G25" s="56">
        <v>22</v>
      </c>
      <c r="H25" s="48">
        <v>-69.86301369863014</v>
      </c>
      <c r="I25" s="47">
        <v>903</v>
      </c>
      <c r="J25" s="48">
        <v>14.15929203539823</v>
      </c>
      <c r="K25" s="47">
        <v>1625</v>
      </c>
      <c r="L25" s="48">
        <v>-8.96358543417367</v>
      </c>
      <c r="M25" s="49">
        <v>2528</v>
      </c>
      <c r="N25" s="50">
        <v>-1.8633540372670807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510</v>
      </c>
      <c r="D26" s="48">
        <v>5.154639175257732</v>
      </c>
      <c r="E26" s="47">
        <v>166</v>
      </c>
      <c r="F26" s="48">
        <v>93.02325581395348</v>
      </c>
      <c r="G26" s="56">
        <v>136</v>
      </c>
      <c r="H26" s="48">
        <v>126.66666666666667</v>
      </c>
      <c r="I26" s="47">
        <v>676</v>
      </c>
      <c r="J26" s="48">
        <v>18.38879159369527</v>
      </c>
      <c r="K26" s="47">
        <v>656</v>
      </c>
      <c r="L26" s="48">
        <v>-29.989327641408753</v>
      </c>
      <c r="M26" s="49">
        <v>1332</v>
      </c>
      <c r="N26" s="50">
        <v>-11.671087533156498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860</v>
      </c>
      <c r="D27" s="48">
        <v>-11.065149948293692</v>
      </c>
      <c r="E27" s="47">
        <v>492</v>
      </c>
      <c r="F27" s="48">
        <v>-7.6923076923076925</v>
      </c>
      <c r="G27" s="56">
        <v>483</v>
      </c>
      <c r="H27" s="48">
        <v>-7.293666026871401</v>
      </c>
      <c r="I27" s="47">
        <v>1352</v>
      </c>
      <c r="J27" s="48">
        <v>-9.866666666666667</v>
      </c>
      <c r="K27" s="47">
        <v>676</v>
      </c>
      <c r="L27" s="48">
        <v>-9.13978494623656</v>
      </c>
      <c r="M27" s="49">
        <v>2028</v>
      </c>
      <c r="N27" s="50">
        <v>-9.62566844919786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2155</v>
      </c>
      <c r="D28" s="48">
        <v>4.2573778422835025</v>
      </c>
      <c r="E28" s="47">
        <v>3380</v>
      </c>
      <c r="F28" s="48">
        <v>-8.992999461497039</v>
      </c>
      <c r="G28" s="56">
        <v>0</v>
      </c>
      <c r="H28" s="48"/>
      <c r="I28" s="47">
        <v>5535</v>
      </c>
      <c r="J28" s="48">
        <v>-4.25531914893617</v>
      </c>
      <c r="K28" s="47">
        <v>804</v>
      </c>
      <c r="L28" s="48">
        <v>-2.898550724637681</v>
      </c>
      <c r="M28" s="49">
        <v>6339</v>
      </c>
      <c r="N28" s="50">
        <v>-4.0853381752156155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1149</v>
      </c>
      <c r="D29" s="48">
        <v>77.04160246533128</v>
      </c>
      <c r="E29" s="47">
        <v>14</v>
      </c>
      <c r="F29" s="48"/>
      <c r="G29" s="56">
        <v>0</v>
      </c>
      <c r="H29" s="48"/>
      <c r="I29" s="47">
        <v>1163</v>
      </c>
      <c r="J29" s="48">
        <v>79.19876733436055</v>
      </c>
      <c r="K29" s="47">
        <v>424</v>
      </c>
      <c r="L29" s="48">
        <v>960</v>
      </c>
      <c r="M29" s="49">
        <v>1587</v>
      </c>
      <c r="N29" s="50">
        <v>130.33381712626996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551</v>
      </c>
      <c r="D30" s="48">
        <v>17.23404255319149</v>
      </c>
      <c r="E30" s="47">
        <v>320</v>
      </c>
      <c r="F30" s="48">
        <v>20.754716981132077</v>
      </c>
      <c r="G30" s="56">
        <v>87</v>
      </c>
      <c r="H30" s="48">
        <v>85.1063829787234</v>
      </c>
      <c r="I30" s="47">
        <v>871</v>
      </c>
      <c r="J30" s="48">
        <v>18.503401360544217</v>
      </c>
      <c r="K30" s="47">
        <v>311</v>
      </c>
      <c r="L30" s="48">
        <v>28.512396694214875</v>
      </c>
      <c r="M30" s="49">
        <v>1182</v>
      </c>
      <c r="N30" s="50">
        <v>20.98259979529171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1148</v>
      </c>
      <c r="D31" s="48">
        <v>54.92577597840756</v>
      </c>
      <c r="E31" s="47">
        <v>6688</v>
      </c>
      <c r="F31" s="48">
        <v>38.95699148140453</v>
      </c>
      <c r="G31" s="56">
        <v>5950</v>
      </c>
      <c r="H31" s="48">
        <v>29.912663755458514</v>
      </c>
      <c r="I31" s="47">
        <v>7836</v>
      </c>
      <c r="J31" s="48">
        <v>41.087504501260355</v>
      </c>
      <c r="K31" s="47">
        <v>4098</v>
      </c>
      <c r="L31" s="48">
        <v>6.1933143301373415</v>
      </c>
      <c r="M31" s="49">
        <v>11934</v>
      </c>
      <c r="N31" s="50">
        <v>26.782109848082438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37178</v>
      </c>
      <c r="D32" s="48">
        <v>-0.9405558071993818</v>
      </c>
      <c r="E32" s="47">
        <v>36638</v>
      </c>
      <c r="F32" s="48">
        <v>8.124538881510993</v>
      </c>
      <c r="G32" s="56">
        <v>24625</v>
      </c>
      <c r="H32" s="48">
        <v>15.876899910592442</v>
      </c>
      <c r="I32" s="47">
        <v>73816</v>
      </c>
      <c r="J32" s="48">
        <v>3.360591464097681</v>
      </c>
      <c r="K32" s="47">
        <v>0</v>
      </c>
      <c r="L32" s="48"/>
      <c r="M32" s="49">
        <v>73816</v>
      </c>
      <c r="N32" s="50">
        <v>3.360591464097681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34</v>
      </c>
      <c r="D33" s="48"/>
      <c r="E33" s="47">
        <v>9</v>
      </c>
      <c r="F33" s="48"/>
      <c r="G33" s="56">
        <v>9</v>
      </c>
      <c r="H33" s="48"/>
      <c r="I33" s="47">
        <v>43</v>
      </c>
      <c r="J33" s="48"/>
      <c r="K33" s="47">
        <v>3203</v>
      </c>
      <c r="L33" s="48">
        <v>29.0491539081386</v>
      </c>
      <c r="M33" s="49">
        <v>3246</v>
      </c>
      <c r="N33" s="50">
        <v>30.78162771958098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5445</v>
      </c>
      <c r="D34" s="48">
        <v>7.800435557315383</v>
      </c>
      <c r="E34" s="47">
        <v>6560</v>
      </c>
      <c r="F34" s="48">
        <v>1.595168034691033</v>
      </c>
      <c r="G34" s="56">
        <v>6264</v>
      </c>
      <c r="H34" s="48">
        <v>-1.0895310279488395</v>
      </c>
      <c r="I34" s="47">
        <v>12005</v>
      </c>
      <c r="J34" s="48">
        <v>4.318734793187348</v>
      </c>
      <c r="K34" s="47">
        <v>2831</v>
      </c>
      <c r="L34" s="48">
        <v>12.968874700718276</v>
      </c>
      <c r="M34" s="49">
        <v>14836</v>
      </c>
      <c r="N34" s="50">
        <v>5.8655630084201515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1236</v>
      </c>
      <c r="D35" s="48">
        <v>-7.346326836581709</v>
      </c>
      <c r="E35" s="47">
        <v>4</v>
      </c>
      <c r="F35" s="48">
        <v>-91.48936170212765</v>
      </c>
      <c r="G35" s="56">
        <v>0</v>
      </c>
      <c r="H35" s="48">
        <v>-100</v>
      </c>
      <c r="I35" s="47">
        <v>1240</v>
      </c>
      <c r="J35" s="48">
        <v>-10.209992758870383</v>
      </c>
      <c r="K35" s="47">
        <v>168</v>
      </c>
      <c r="L35" s="48">
        <v>133.33333333333334</v>
      </c>
      <c r="M35" s="49">
        <v>1408</v>
      </c>
      <c r="N35" s="50">
        <v>-3.097040605643496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2182</v>
      </c>
      <c r="F36" s="48">
        <v>4.0534096328087745</v>
      </c>
      <c r="G36" s="56">
        <v>0</v>
      </c>
      <c r="H36" s="48"/>
      <c r="I36" s="47">
        <v>2182</v>
      </c>
      <c r="J36" s="48">
        <v>4.0534096328087745</v>
      </c>
      <c r="K36" s="47">
        <v>1196</v>
      </c>
      <c r="L36" s="48">
        <v>-19.40700808625337</v>
      </c>
      <c r="M36" s="49">
        <v>3378</v>
      </c>
      <c r="N36" s="50">
        <v>-5.668807595643675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1862</v>
      </c>
      <c r="D37" s="48">
        <v>63.90845070422535</v>
      </c>
      <c r="E37" s="47">
        <v>841</v>
      </c>
      <c r="F37" s="48">
        <v>0.5980861244019139</v>
      </c>
      <c r="G37" s="56">
        <v>757</v>
      </c>
      <c r="H37" s="48">
        <v>5.578800557880056</v>
      </c>
      <c r="I37" s="47">
        <v>2703</v>
      </c>
      <c r="J37" s="48">
        <v>37.06896551724138</v>
      </c>
      <c r="K37" s="47">
        <v>1227</v>
      </c>
      <c r="L37" s="48">
        <v>8.873114463176575</v>
      </c>
      <c r="M37" s="49">
        <v>3930</v>
      </c>
      <c r="N37" s="50">
        <v>26.81510164569216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5060</v>
      </c>
      <c r="D38" s="48">
        <v>-16.086235489220563</v>
      </c>
      <c r="E38" s="47">
        <v>11111</v>
      </c>
      <c r="F38" s="48">
        <v>8.410576641623573</v>
      </c>
      <c r="G38" s="56">
        <v>9534</v>
      </c>
      <c r="H38" s="48">
        <v>11.080041943376441</v>
      </c>
      <c r="I38" s="47">
        <v>16171</v>
      </c>
      <c r="J38" s="48">
        <v>-0.663431414706063</v>
      </c>
      <c r="K38" s="47">
        <v>850</v>
      </c>
      <c r="L38" s="48">
        <v>8.974358974358974</v>
      </c>
      <c r="M38" s="49">
        <v>17021</v>
      </c>
      <c r="N38" s="50">
        <v>-0.22275631631396917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2266</v>
      </c>
      <c r="D39" s="48">
        <v>-15.762081784386616</v>
      </c>
      <c r="E39" s="47">
        <v>4717</v>
      </c>
      <c r="F39" s="48">
        <v>-15.02431994235273</v>
      </c>
      <c r="G39" s="56">
        <v>3438</v>
      </c>
      <c r="H39" s="48">
        <v>-19.181946403385048</v>
      </c>
      <c r="I39" s="47">
        <v>6983</v>
      </c>
      <c r="J39" s="48">
        <v>-15.265137726004125</v>
      </c>
      <c r="K39" s="47">
        <v>578</v>
      </c>
      <c r="L39" s="48">
        <v>1.9400352733686066</v>
      </c>
      <c r="M39" s="49">
        <v>7561</v>
      </c>
      <c r="N39" s="50">
        <v>-14.157584014532244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137925</v>
      </c>
      <c r="D40" s="50">
        <v>-0.2206467481733343</v>
      </c>
      <c r="E40" s="12">
        <f>SUM(E3:E39)</f>
        <v>158073</v>
      </c>
      <c r="F40" s="50">
        <v>6.503122873447828</v>
      </c>
      <c r="G40" s="13">
        <f>SUM(G3:G39)</f>
        <v>109770</v>
      </c>
      <c r="H40" s="48">
        <v>7.743347631059766</v>
      </c>
      <c r="I40" s="12">
        <f>SUM(I3:I39)</f>
        <v>295998</v>
      </c>
      <c r="J40" s="50">
        <v>3.2607595996525394</v>
      </c>
      <c r="K40" s="12">
        <f>SUM(K3:K39)</f>
        <v>39841</v>
      </c>
      <c r="L40" s="50">
        <v>3.6904978788746323</v>
      </c>
      <c r="M40" s="12">
        <f>SUM(M3:M39)</f>
        <v>335839</v>
      </c>
      <c r="N40" s="50">
        <v>3.311553677008927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Marzo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114367</v>
      </c>
      <c r="D3" s="48">
        <v>6.512749827705031</v>
      </c>
      <c r="E3" s="47">
        <v>70383</v>
      </c>
      <c r="F3" s="48">
        <v>33.03908967185846</v>
      </c>
      <c r="G3" s="56">
        <v>69378</v>
      </c>
      <c r="H3" s="48">
        <v>35.22922189302978</v>
      </c>
      <c r="I3" s="47">
        <v>412</v>
      </c>
      <c r="J3" s="48">
        <v>271.1711711711712</v>
      </c>
      <c r="K3" s="47">
        <v>185162</v>
      </c>
      <c r="L3" s="48">
        <v>15.445572950763456</v>
      </c>
      <c r="M3" s="47">
        <v>173</v>
      </c>
      <c r="N3" s="48">
        <v>33.07692307692308</v>
      </c>
      <c r="O3" s="49">
        <v>185335</v>
      </c>
      <c r="P3" s="50">
        <v>15.459852104735265</v>
      </c>
      <c r="Q3" s="60"/>
    </row>
    <row r="4" spans="1:17" s="8" customFormat="1" ht="15.75" customHeight="1">
      <c r="A4" s="31">
        <v>2</v>
      </c>
      <c r="B4" s="41" t="s">
        <v>8</v>
      </c>
      <c r="C4" s="47">
        <v>44553</v>
      </c>
      <c r="D4" s="48">
        <v>2.5314707845258093</v>
      </c>
      <c r="E4" s="47">
        <v>57847</v>
      </c>
      <c r="F4" s="48">
        <v>0.3260549090341491</v>
      </c>
      <c r="G4" s="56">
        <v>43183</v>
      </c>
      <c r="H4" s="48">
        <v>-4.732174373455701</v>
      </c>
      <c r="I4" s="47">
        <v>2565</v>
      </c>
      <c r="J4" s="48">
        <v>-10.564853556485355</v>
      </c>
      <c r="K4" s="47">
        <v>104965</v>
      </c>
      <c r="L4" s="48">
        <v>0.9472975572225428</v>
      </c>
      <c r="M4" s="47">
        <v>1466</v>
      </c>
      <c r="N4" s="48">
        <v>-38.78914405010438</v>
      </c>
      <c r="O4" s="49">
        <v>106431</v>
      </c>
      <c r="P4" s="50">
        <v>0.052643948296122206</v>
      </c>
      <c r="Q4" s="60"/>
    </row>
    <row r="5" spans="1:17" s="8" customFormat="1" ht="15.75" customHeight="1">
      <c r="A5" s="31">
        <v>3</v>
      </c>
      <c r="B5" s="41" t="s">
        <v>9</v>
      </c>
      <c r="C5" s="47">
        <v>262969</v>
      </c>
      <c r="D5" s="48">
        <v>-2.9853058905560004</v>
      </c>
      <c r="E5" s="47">
        <v>73700</v>
      </c>
      <c r="F5" s="48">
        <v>-1.3598158359655228</v>
      </c>
      <c r="G5" s="56">
        <v>52685</v>
      </c>
      <c r="H5" s="48">
        <v>-3.042070006257131</v>
      </c>
      <c r="I5" s="47">
        <v>8269</v>
      </c>
      <c r="J5" s="48">
        <v>-1.956367085605881</v>
      </c>
      <c r="K5" s="47">
        <v>344938</v>
      </c>
      <c r="L5" s="48">
        <v>-2.6179311201515483</v>
      </c>
      <c r="M5" s="47">
        <v>696</v>
      </c>
      <c r="N5" s="48">
        <v>-76.83089214380826</v>
      </c>
      <c r="O5" s="49">
        <v>345634</v>
      </c>
      <c r="P5" s="50">
        <v>-3.242025110927593</v>
      </c>
      <c r="Q5" s="60"/>
    </row>
    <row r="6" spans="1:17" s="8" customFormat="1" ht="15.75" customHeight="1">
      <c r="A6" s="31">
        <v>4</v>
      </c>
      <c r="B6" s="41" t="s">
        <v>10</v>
      </c>
      <c r="C6" s="47">
        <v>71843</v>
      </c>
      <c r="D6" s="48">
        <v>0.4825309798875493</v>
      </c>
      <c r="E6" s="47">
        <v>780795</v>
      </c>
      <c r="F6" s="48">
        <v>28.350777293208115</v>
      </c>
      <c r="G6" s="56">
        <v>707978</v>
      </c>
      <c r="H6" s="48">
        <v>32.93239576781171</v>
      </c>
      <c r="I6" s="47">
        <v>4232</v>
      </c>
      <c r="J6" s="48">
        <v>28.985065528802195</v>
      </c>
      <c r="K6" s="47">
        <v>856870</v>
      </c>
      <c r="L6" s="48">
        <v>25.436973362923577</v>
      </c>
      <c r="M6" s="47">
        <v>742</v>
      </c>
      <c r="N6" s="48">
        <v>-6.1946902654867255</v>
      </c>
      <c r="O6" s="49">
        <v>857612</v>
      </c>
      <c r="P6" s="50">
        <v>25.40038806899849</v>
      </c>
      <c r="Q6" s="60"/>
    </row>
    <row r="7" spans="1:17" s="8" customFormat="1" ht="15.75" customHeight="1">
      <c r="A7" s="31">
        <v>5</v>
      </c>
      <c r="B7" s="41" t="s">
        <v>11</v>
      </c>
      <c r="C7" s="47">
        <v>224368</v>
      </c>
      <c r="D7" s="48">
        <v>-3.6699926153634785</v>
      </c>
      <c r="E7" s="47">
        <v>496331</v>
      </c>
      <c r="F7" s="48">
        <v>5.562136973365463</v>
      </c>
      <c r="G7" s="56">
        <v>373295</v>
      </c>
      <c r="H7" s="48">
        <v>4.3294652938480285</v>
      </c>
      <c r="I7" s="47">
        <v>15896</v>
      </c>
      <c r="J7" s="48">
        <v>59.79091274628066</v>
      </c>
      <c r="K7" s="47">
        <v>736595</v>
      </c>
      <c r="L7" s="48">
        <v>3.303026605688577</v>
      </c>
      <c r="M7" s="47">
        <v>0</v>
      </c>
      <c r="N7" s="48"/>
      <c r="O7" s="49">
        <v>736595</v>
      </c>
      <c r="P7" s="50">
        <v>3.303026605688577</v>
      </c>
      <c r="Q7" s="60"/>
    </row>
    <row r="8" spans="1:17" s="8" customFormat="1" ht="15.75" customHeight="1">
      <c r="A8" s="31">
        <v>6</v>
      </c>
      <c r="B8" s="41" t="s">
        <v>12</v>
      </c>
      <c r="C8" s="47">
        <v>10373</v>
      </c>
      <c r="D8" s="48">
        <v>10.081714952775124</v>
      </c>
      <c r="E8" s="47">
        <v>5824</v>
      </c>
      <c r="F8" s="48">
        <v>3387.425149700599</v>
      </c>
      <c r="G8" s="56">
        <v>2623</v>
      </c>
      <c r="H8" s="48">
        <v>1470.6586826347304</v>
      </c>
      <c r="I8" s="47">
        <v>0</v>
      </c>
      <c r="J8" s="48">
        <v>-100</v>
      </c>
      <c r="K8" s="47">
        <v>16197</v>
      </c>
      <c r="L8" s="48">
        <v>68.24555936428794</v>
      </c>
      <c r="M8" s="47">
        <v>1220</v>
      </c>
      <c r="N8" s="48">
        <v>10.507246376811594</v>
      </c>
      <c r="O8" s="49">
        <v>17417</v>
      </c>
      <c r="P8" s="50">
        <v>62.30547013325878</v>
      </c>
      <c r="Q8" s="60"/>
    </row>
    <row r="9" spans="1:17" s="8" customFormat="1" ht="15.75" customHeight="1">
      <c r="A9" s="31">
        <v>7</v>
      </c>
      <c r="B9" s="41" t="s">
        <v>13</v>
      </c>
      <c r="C9" s="47">
        <v>3558</v>
      </c>
      <c r="D9" s="48">
        <v>11.396368190356919</v>
      </c>
      <c r="E9" s="47">
        <v>46589</v>
      </c>
      <c r="F9" s="48">
        <v>7.570999769106442</v>
      </c>
      <c r="G9" s="56">
        <v>43087</v>
      </c>
      <c r="H9" s="48">
        <v>18.35787276123503</v>
      </c>
      <c r="I9" s="47">
        <v>315</v>
      </c>
      <c r="J9" s="48">
        <v>-49.92050874403816</v>
      </c>
      <c r="K9" s="47">
        <v>50462</v>
      </c>
      <c r="L9" s="48">
        <v>7.062991958924745</v>
      </c>
      <c r="M9" s="47">
        <v>583</v>
      </c>
      <c r="N9" s="48">
        <v>9.380863039399625</v>
      </c>
      <c r="O9" s="49">
        <v>51045</v>
      </c>
      <c r="P9" s="50">
        <v>7.088910334410271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114825</v>
      </c>
      <c r="D10" s="48">
        <v>-13.276134226565864</v>
      </c>
      <c r="E10" s="47">
        <v>18864</v>
      </c>
      <c r="F10" s="48">
        <v>3049.2487479131887</v>
      </c>
      <c r="G10" s="56">
        <v>18011</v>
      </c>
      <c r="H10" s="48">
        <v>5441.846153846154</v>
      </c>
      <c r="I10" s="47">
        <v>1134</v>
      </c>
      <c r="J10" s="48">
        <v>42.821158690176325</v>
      </c>
      <c r="K10" s="47">
        <v>134823</v>
      </c>
      <c r="L10" s="48">
        <v>0.7675864749319861</v>
      </c>
      <c r="M10" s="47">
        <v>445</v>
      </c>
      <c r="N10" s="48">
        <v>55.05226480836237</v>
      </c>
      <c r="O10" s="49">
        <v>135268</v>
      </c>
      <c r="P10" s="50">
        <v>0.8837809416555417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424554</v>
      </c>
      <c r="D11" s="48">
        <v>3.335272398022641</v>
      </c>
      <c r="E11" s="47">
        <v>18510</v>
      </c>
      <c r="F11" s="48">
        <v>-2.130809496113784</v>
      </c>
      <c r="G11" s="56">
        <v>12000</v>
      </c>
      <c r="H11" s="48">
        <v>-12.835040313793854</v>
      </c>
      <c r="I11" s="47">
        <v>1196</v>
      </c>
      <c r="J11" s="48">
        <v>38.26589595375722</v>
      </c>
      <c r="K11" s="47">
        <v>444260</v>
      </c>
      <c r="L11" s="48">
        <v>3.165369726609216</v>
      </c>
      <c r="M11" s="47">
        <v>295</v>
      </c>
      <c r="N11" s="48">
        <v>-29.761904761904763</v>
      </c>
      <c r="O11" s="49">
        <v>444555</v>
      </c>
      <c r="P11" s="50">
        <v>3.13328647091166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879880</v>
      </c>
      <c r="D12" s="48">
        <v>1.1714492027062455</v>
      </c>
      <c r="E12" s="47">
        <v>90757</v>
      </c>
      <c r="F12" s="48">
        <v>0.6242100361443111</v>
      </c>
      <c r="G12" s="56">
        <v>83773</v>
      </c>
      <c r="H12" s="48">
        <v>31.567540401740143</v>
      </c>
      <c r="I12" s="47">
        <v>2767</v>
      </c>
      <c r="J12" s="48">
        <v>404.0072859744991</v>
      </c>
      <c r="K12" s="47">
        <v>973404</v>
      </c>
      <c r="L12" s="48">
        <v>1.350325633697231</v>
      </c>
      <c r="M12" s="47">
        <v>303</v>
      </c>
      <c r="N12" s="48">
        <v>-2.2580645161290325</v>
      </c>
      <c r="O12" s="49">
        <v>973707</v>
      </c>
      <c r="P12" s="50">
        <v>1.349161327927806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13842</v>
      </c>
      <c r="D13" s="48">
        <v>13.431123494222732</v>
      </c>
      <c r="E13" s="47">
        <v>358</v>
      </c>
      <c r="F13" s="48">
        <v>195.86776859504133</v>
      </c>
      <c r="G13" s="56">
        <v>0</v>
      </c>
      <c r="H13" s="48"/>
      <c r="I13" s="47">
        <v>0</v>
      </c>
      <c r="J13" s="48"/>
      <c r="K13" s="47">
        <v>14200</v>
      </c>
      <c r="L13" s="48">
        <v>15.22233041220383</v>
      </c>
      <c r="M13" s="47">
        <v>41</v>
      </c>
      <c r="N13" s="48"/>
      <c r="O13" s="49">
        <v>14241</v>
      </c>
      <c r="P13" s="50">
        <v>15.555014605647518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3998</v>
      </c>
      <c r="D14" s="48">
        <v>-43.958508550602744</v>
      </c>
      <c r="E14" s="47">
        <v>1386</v>
      </c>
      <c r="F14" s="48">
        <v>224.59016393442624</v>
      </c>
      <c r="G14" s="56">
        <v>1191</v>
      </c>
      <c r="H14" s="48">
        <v>178.92271662763466</v>
      </c>
      <c r="I14" s="47">
        <v>0</v>
      </c>
      <c r="J14" s="48">
        <v>-100</v>
      </c>
      <c r="K14" s="47">
        <v>5384</v>
      </c>
      <c r="L14" s="48">
        <v>-36.441978514933304</v>
      </c>
      <c r="M14" s="47">
        <v>2218</v>
      </c>
      <c r="N14" s="48">
        <v>-2.3767605633802815</v>
      </c>
      <c r="O14" s="49">
        <v>7602</v>
      </c>
      <c r="P14" s="50">
        <v>-29.23764311644792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132157</v>
      </c>
      <c r="D15" s="48">
        <v>60.50352809725646</v>
      </c>
      <c r="E15" s="47">
        <v>219114</v>
      </c>
      <c r="F15" s="48">
        <v>13.144238067944169</v>
      </c>
      <c r="G15" s="56">
        <v>0</v>
      </c>
      <c r="H15" s="48"/>
      <c r="I15" s="47">
        <v>0</v>
      </c>
      <c r="J15" s="48"/>
      <c r="K15" s="47">
        <v>351271</v>
      </c>
      <c r="L15" s="48">
        <v>27.27302371756317</v>
      </c>
      <c r="M15" s="47">
        <v>1874</v>
      </c>
      <c r="N15" s="48">
        <v>-18.80415944540728</v>
      </c>
      <c r="O15" s="49">
        <v>353145</v>
      </c>
      <c r="P15" s="50">
        <v>26.890904256465905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1240</v>
      </c>
      <c r="D16" s="48">
        <v>-13.528591352859136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1240</v>
      </c>
      <c r="L16" s="48">
        <v>-13.528591352859136</v>
      </c>
      <c r="M16" s="47">
        <v>453</v>
      </c>
      <c r="N16" s="48">
        <v>22.764227642276424</v>
      </c>
      <c r="O16" s="49">
        <v>1693</v>
      </c>
      <c r="P16" s="50">
        <v>-6.100942872989462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42823</v>
      </c>
      <c r="D17" s="48">
        <v>-3.4865900383141764</v>
      </c>
      <c r="E17" s="47">
        <v>55120</v>
      </c>
      <c r="F17" s="48">
        <v>-6.819488115765629</v>
      </c>
      <c r="G17" s="56">
        <v>50635</v>
      </c>
      <c r="H17" s="48">
        <v>-6.6584327243902885</v>
      </c>
      <c r="I17" s="47">
        <v>514</v>
      </c>
      <c r="J17" s="48">
        <v>143.60189573459715</v>
      </c>
      <c r="K17" s="47">
        <v>98457</v>
      </c>
      <c r="L17" s="48">
        <v>-5.087964524991565</v>
      </c>
      <c r="M17" s="47">
        <v>289</v>
      </c>
      <c r="N17" s="48">
        <v>-14.243323442136498</v>
      </c>
      <c r="O17" s="49">
        <v>98746</v>
      </c>
      <c r="P17" s="50">
        <v>-5.1176108847720805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144561</v>
      </c>
      <c r="D18" s="48">
        <v>5.903166963363443</v>
      </c>
      <c r="E18" s="47">
        <v>71257</v>
      </c>
      <c r="F18" s="48">
        <v>-6.653479354433033</v>
      </c>
      <c r="G18" s="56">
        <v>69161</v>
      </c>
      <c r="H18" s="48">
        <v>-7.903217215297752</v>
      </c>
      <c r="I18" s="47">
        <v>1530</v>
      </c>
      <c r="J18" s="48">
        <v>-44.36363636363637</v>
      </c>
      <c r="K18" s="47">
        <v>217348</v>
      </c>
      <c r="L18" s="48">
        <v>0.8159043364921216</v>
      </c>
      <c r="M18" s="47">
        <v>916</v>
      </c>
      <c r="N18" s="48">
        <v>-10.107948969578018</v>
      </c>
      <c r="O18" s="49">
        <v>218264</v>
      </c>
      <c r="P18" s="50">
        <v>0.764514699364751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178540</v>
      </c>
      <c r="D19" s="48">
        <v>-11.408170455165706</v>
      </c>
      <c r="E19" s="47">
        <v>22510</v>
      </c>
      <c r="F19" s="48">
        <v>-13.249576075227377</v>
      </c>
      <c r="G19" s="56">
        <v>22195</v>
      </c>
      <c r="H19" s="48">
        <v>-13.39550491649758</v>
      </c>
      <c r="I19" s="47">
        <v>219</v>
      </c>
      <c r="J19" s="48"/>
      <c r="K19" s="47">
        <v>201269</v>
      </c>
      <c r="L19" s="48">
        <v>-11.521942684819258</v>
      </c>
      <c r="M19" s="47">
        <v>139</v>
      </c>
      <c r="N19" s="48">
        <v>-0.7142857142857143</v>
      </c>
      <c r="O19" s="49">
        <v>201408</v>
      </c>
      <c r="P19" s="50">
        <v>-11.515295296086881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1363100</v>
      </c>
      <c r="D20" s="48">
        <v>-9.096304832480715</v>
      </c>
      <c r="E20" s="47">
        <v>588680</v>
      </c>
      <c r="F20" s="48">
        <v>-2.323767805735998</v>
      </c>
      <c r="G20" s="56">
        <v>533031</v>
      </c>
      <c r="H20" s="48">
        <v>-11.411614541610852</v>
      </c>
      <c r="I20" s="47">
        <v>821</v>
      </c>
      <c r="J20" s="48">
        <v>31.781701444622794</v>
      </c>
      <c r="K20" s="47">
        <v>1952601</v>
      </c>
      <c r="L20" s="48">
        <v>-7.143118698006997</v>
      </c>
      <c r="M20" s="47">
        <v>0</v>
      </c>
      <c r="N20" s="48"/>
      <c r="O20" s="49">
        <v>1952601</v>
      </c>
      <c r="P20" s="50">
        <v>-7.143118698006997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689907</v>
      </c>
      <c r="D21" s="48">
        <v>-1.416507101826184</v>
      </c>
      <c r="E21" s="47">
        <v>3447395</v>
      </c>
      <c r="F21" s="48">
        <v>9.597853438012141</v>
      </c>
      <c r="G21" s="56">
        <v>1657899</v>
      </c>
      <c r="H21" s="48">
        <v>17.211980670863838</v>
      </c>
      <c r="I21" s="47">
        <v>30136</v>
      </c>
      <c r="J21" s="48">
        <v>7.494203673978955</v>
      </c>
      <c r="K21" s="47">
        <v>4167438</v>
      </c>
      <c r="L21" s="48">
        <v>7.592600720306711</v>
      </c>
      <c r="M21" s="47">
        <v>0</v>
      </c>
      <c r="N21" s="48"/>
      <c r="O21" s="49">
        <v>4167438</v>
      </c>
      <c r="P21" s="50">
        <v>7.592600720306711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560372</v>
      </c>
      <c r="D22" s="48">
        <v>-5.434257999844745</v>
      </c>
      <c r="E22" s="47">
        <v>277663</v>
      </c>
      <c r="F22" s="48">
        <v>19.031757463518357</v>
      </c>
      <c r="G22" s="56">
        <v>254330</v>
      </c>
      <c r="H22" s="48">
        <v>17.67236991866157</v>
      </c>
      <c r="I22" s="47">
        <v>4784</v>
      </c>
      <c r="J22" s="48">
        <v>-36.14522156967432</v>
      </c>
      <c r="K22" s="47">
        <v>842819</v>
      </c>
      <c r="L22" s="48">
        <v>1.1381990894407283</v>
      </c>
      <c r="M22" s="47">
        <v>870</v>
      </c>
      <c r="N22" s="48">
        <v>0.8111239860950173</v>
      </c>
      <c r="O22" s="49">
        <v>843689</v>
      </c>
      <c r="P22" s="50">
        <v>1.1378607211486016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134814</v>
      </c>
      <c r="D23" s="48">
        <v>-11.93692516722408</v>
      </c>
      <c r="E23" s="47">
        <v>26073</v>
      </c>
      <c r="F23" s="48">
        <v>17.324393646222383</v>
      </c>
      <c r="G23" s="56">
        <v>25907</v>
      </c>
      <c r="H23" s="48">
        <v>22.60186455917846</v>
      </c>
      <c r="I23" s="47">
        <v>8443</v>
      </c>
      <c r="J23" s="48">
        <v>10.858718487394958</v>
      </c>
      <c r="K23" s="47">
        <v>169330</v>
      </c>
      <c r="L23" s="48">
        <v>-7.433019729181586</v>
      </c>
      <c r="M23" s="47">
        <v>1577</v>
      </c>
      <c r="N23" s="48">
        <v>-35.209531635168446</v>
      </c>
      <c r="O23" s="49">
        <v>170907</v>
      </c>
      <c r="P23" s="50">
        <v>-7.797756809684885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626634</v>
      </c>
      <c r="D24" s="48">
        <v>1.197966460814966</v>
      </c>
      <c r="E24" s="47">
        <v>79740</v>
      </c>
      <c r="F24" s="48">
        <v>42.77273459741097</v>
      </c>
      <c r="G24" s="56">
        <v>70800</v>
      </c>
      <c r="H24" s="48">
        <v>63.74485406355521</v>
      </c>
      <c r="I24" s="47">
        <v>2691</v>
      </c>
      <c r="J24" s="48">
        <v>64.28571428571429</v>
      </c>
      <c r="K24" s="47">
        <v>709065</v>
      </c>
      <c r="L24" s="48">
        <v>4.78199510865148</v>
      </c>
      <c r="M24" s="47">
        <v>300</v>
      </c>
      <c r="N24" s="48">
        <v>-30.394431554524363</v>
      </c>
      <c r="O24" s="49">
        <v>709365</v>
      </c>
      <c r="P24" s="50">
        <v>4.759605160558588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7697</v>
      </c>
      <c r="D25" s="48">
        <v>1.530141142329508</v>
      </c>
      <c r="E25" s="47">
        <v>2507</v>
      </c>
      <c r="F25" s="48">
        <v>238.32658569500674</v>
      </c>
      <c r="G25" s="56">
        <v>82</v>
      </c>
      <c r="H25" s="48">
        <v>-85.6140350877193</v>
      </c>
      <c r="I25" s="47">
        <v>65</v>
      </c>
      <c r="J25" s="48">
        <v>-76.1029411764706</v>
      </c>
      <c r="K25" s="47">
        <v>10269</v>
      </c>
      <c r="L25" s="48">
        <v>19.490342099138935</v>
      </c>
      <c r="M25" s="47">
        <v>944</v>
      </c>
      <c r="N25" s="48">
        <v>-30.280649926144758</v>
      </c>
      <c r="O25" s="49">
        <v>11213</v>
      </c>
      <c r="P25" s="50">
        <v>12.716123843988742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5108</v>
      </c>
      <c r="D26" s="48">
        <v>-19.849364506511847</v>
      </c>
      <c r="E26" s="47">
        <v>5501</v>
      </c>
      <c r="F26" s="48">
        <v>19.82138967545197</v>
      </c>
      <c r="G26" s="56">
        <v>3429</v>
      </c>
      <c r="H26" s="48">
        <v>22.947292936536392</v>
      </c>
      <c r="I26" s="47">
        <v>0</v>
      </c>
      <c r="J26" s="48"/>
      <c r="K26" s="47">
        <v>10609</v>
      </c>
      <c r="L26" s="48">
        <v>-3.237869390733309</v>
      </c>
      <c r="M26" s="47">
        <v>330</v>
      </c>
      <c r="N26" s="48">
        <v>-23.787528868360276</v>
      </c>
      <c r="O26" s="49">
        <v>10939</v>
      </c>
      <c r="P26" s="50">
        <v>-4.018601386329736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22305</v>
      </c>
      <c r="D27" s="48">
        <v>6.432218351863339</v>
      </c>
      <c r="E27" s="47">
        <v>42276</v>
      </c>
      <c r="F27" s="48">
        <v>-2.132092506424057</v>
      </c>
      <c r="G27" s="56">
        <v>42048</v>
      </c>
      <c r="H27" s="48">
        <v>-2.3502090106827684</v>
      </c>
      <c r="I27" s="47">
        <v>0</v>
      </c>
      <c r="J27" s="48"/>
      <c r="K27" s="47">
        <v>64581</v>
      </c>
      <c r="L27" s="48">
        <v>0.6655859338466814</v>
      </c>
      <c r="M27" s="47">
        <v>962</v>
      </c>
      <c r="N27" s="48">
        <v>-12.545454545454545</v>
      </c>
      <c r="O27" s="49">
        <v>65543</v>
      </c>
      <c r="P27" s="50">
        <v>0.4428847273730346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94433</v>
      </c>
      <c r="D28" s="48">
        <v>-10.686452540385124</v>
      </c>
      <c r="E28" s="47">
        <v>269709</v>
      </c>
      <c r="F28" s="48">
        <v>4.580123072389365</v>
      </c>
      <c r="G28" s="56">
        <v>0</v>
      </c>
      <c r="H28" s="48"/>
      <c r="I28" s="47">
        <v>1738</v>
      </c>
      <c r="J28" s="48">
        <v>-9.00523560209424</v>
      </c>
      <c r="K28" s="47">
        <v>365880</v>
      </c>
      <c r="L28" s="48">
        <v>0.09328689961946605</v>
      </c>
      <c r="M28" s="47">
        <v>1322</v>
      </c>
      <c r="N28" s="48">
        <v>-0.1510574018126888</v>
      </c>
      <c r="O28" s="49">
        <v>367202</v>
      </c>
      <c r="P28" s="50">
        <v>0.09240506674153567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87675</v>
      </c>
      <c r="D29" s="48">
        <v>84.41200597353975</v>
      </c>
      <c r="E29" s="47">
        <v>63</v>
      </c>
      <c r="F29" s="48"/>
      <c r="G29" s="56">
        <v>0</v>
      </c>
      <c r="H29" s="48"/>
      <c r="I29" s="47">
        <v>0</v>
      </c>
      <c r="J29" s="48"/>
      <c r="K29" s="47">
        <v>87738</v>
      </c>
      <c r="L29" s="48">
        <v>84.54451759459857</v>
      </c>
      <c r="M29" s="47">
        <v>0</v>
      </c>
      <c r="N29" s="48">
        <v>-100</v>
      </c>
      <c r="O29" s="49">
        <v>87738</v>
      </c>
      <c r="P29" s="50">
        <v>84.46303927340006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9696</v>
      </c>
      <c r="D30" s="48">
        <v>50.2556950255695</v>
      </c>
      <c r="E30" s="47">
        <v>23356</v>
      </c>
      <c r="F30" s="48">
        <v>17.21957340025094</v>
      </c>
      <c r="G30" s="56">
        <v>1152</v>
      </c>
      <c r="H30" s="48">
        <v>-36.03553581343698</v>
      </c>
      <c r="I30" s="47">
        <v>1099</v>
      </c>
      <c r="J30" s="48">
        <v>1.1970534069981584</v>
      </c>
      <c r="K30" s="47">
        <v>34151</v>
      </c>
      <c r="L30" s="48">
        <v>24.3482376929799</v>
      </c>
      <c r="M30" s="47">
        <v>597</v>
      </c>
      <c r="N30" s="48">
        <v>20.850202429149796</v>
      </c>
      <c r="O30" s="49">
        <v>34748</v>
      </c>
      <c r="P30" s="50">
        <v>24.2864296444667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523</v>
      </c>
      <c r="D31" s="48">
        <v>-45.407098121085596</v>
      </c>
      <c r="E31" s="47">
        <v>787622</v>
      </c>
      <c r="F31" s="48">
        <v>54.25632548820685</v>
      </c>
      <c r="G31" s="56">
        <v>738173</v>
      </c>
      <c r="H31" s="48">
        <v>47.369335196646034</v>
      </c>
      <c r="I31" s="47">
        <v>910</v>
      </c>
      <c r="J31" s="48">
        <v>37.254901960784316</v>
      </c>
      <c r="K31" s="47">
        <v>789055</v>
      </c>
      <c r="L31" s="48">
        <v>54.047917471994126</v>
      </c>
      <c r="M31" s="47">
        <v>9011</v>
      </c>
      <c r="N31" s="48">
        <v>11.06865524466905</v>
      </c>
      <c r="O31" s="49">
        <v>798066</v>
      </c>
      <c r="P31" s="50">
        <v>53.37777974235433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2753400</v>
      </c>
      <c r="D32" s="48">
        <v>-1.6907238874688342</v>
      </c>
      <c r="E32" s="47">
        <v>3171600</v>
      </c>
      <c r="F32" s="48">
        <v>8.954158935797226</v>
      </c>
      <c r="G32" s="56">
        <v>2044764</v>
      </c>
      <c r="H32" s="48">
        <v>20.639599371303696</v>
      </c>
      <c r="I32" s="47">
        <v>130261</v>
      </c>
      <c r="J32" s="48">
        <v>15.213026596262194</v>
      </c>
      <c r="K32" s="47">
        <v>6055261</v>
      </c>
      <c r="L32" s="48">
        <v>3.95720821602527</v>
      </c>
      <c r="M32" s="47">
        <v>0</v>
      </c>
      <c r="N32" s="48"/>
      <c r="O32" s="49">
        <v>6055261</v>
      </c>
      <c r="P32" s="50">
        <v>3.95720821602527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85</v>
      </c>
      <c r="D33" s="48"/>
      <c r="E33" s="47">
        <v>53</v>
      </c>
      <c r="F33" s="48"/>
      <c r="G33" s="56">
        <v>53</v>
      </c>
      <c r="H33" s="48"/>
      <c r="I33" s="47">
        <v>0</v>
      </c>
      <c r="J33" s="48"/>
      <c r="K33" s="47">
        <v>138</v>
      </c>
      <c r="L33" s="48"/>
      <c r="M33" s="47">
        <v>2063</v>
      </c>
      <c r="N33" s="48">
        <v>-12.880067567567568</v>
      </c>
      <c r="O33" s="49">
        <v>2201</v>
      </c>
      <c r="P33" s="50">
        <v>-7.052364864864865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409446</v>
      </c>
      <c r="D34" s="48">
        <v>10.084180470453488</v>
      </c>
      <c r="E34" s="47">
        <v>456961</v>
      </c>
      <c r="F34" s="48">
        <v>6.858467093201631</v>
      </c>
      <c r="G34" s="56">
        <v>437297</v>
      </c>
      <c r="H34" s="48">
        <v>4.54247709755771</v>
      </c>
      <c r="I34" s="47">
        <v>4096</v>
      </c>
      <c r="J34" s="48">
        <v>182.48275862068965</v>
      </c>
      <c r="K34" s="47">
        <v>870503</v>
      </c>
      <c r="L34" s="48">
        <v>8.674179578313177</v>
      </c>
      <c r="M34" s="47">
        <v>2077</v>
      </c>
      <c r="N34" s="48">
        <v>6.567470497691124</v>
      </c>
      <c r="O34" s="49">
        <v>872580</v>
      </c>
      <c r="P34" s="50">
        <v>8.669066092132956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69726</v>
      </c>
      <c r="D35" s="48">
        <v>-6.586104338040245</v>
      </c>
      <c r="E35" s="47">
        <v>599</v>
      </c>
      <c r="F35" s="48">
        <v>-76.64717348927876</v>
      </c>
      <c r="G35" s="56">
        <v>0</v>
      </c>
      <c r="H35" s="48">
        <v>-100</v>
      </c>
      <c r="I35" s="47">
        <v>1</v>
      </c>
      <c r="J35" s="48">
        <v>-99.96824388694824</v>
      </c>
      <c r="K35" s="47">
        <v>70326</v>
      </c>
      <c r="L35" s="48">
        <v>-12.481955298919807</v>
      </c>
      <c r="M35" s="47">
        <v>128</v>
      </c>
      <c r="N35" s="48">
        <v>52.38095238095238</v>
      </c>
      <c r="O35" s="49">
        <v>70454</v>
      </c>
      <c r="P35" s="50">
        <v>-12.414221780208852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207974</v>
      </c>
      <c r="F36" s="48">
        <v>14.824732364194498</v>
      </c>
      <c r="G36" s="56">
        <v>0</v>
      </c>
      <c r="H36" s="48"/>
      <c r="I36" s="47">
        <v>0</v>
      </c>
      <c r="J36" s="48"/>
      <c r="K36" s="47">
        <v>207974</v>
      </c>
      <c r="L36" s="48">
        <v>14.824732364194498</v>
      </c>
      <c r="M36" s="47">
        <v>1970</v>
      </c>
      <c r="N36" s="48">
        <v>-10.617059891107077</v>
      </c>
      <c r="O36" s="49">
        <v>209944</v>
      </c>
      <c r="P36" s="50">
        <v>14.518865197161357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89115</v>
      </c>
      <c r="D37" s="48">
        <v>23.463888388589478</v>
      </c>
      <c r="E37" s="47">
        <v>46209</v>
      </c>
      <c r="F37" s="48">
        <v>-4.311362365658197</v>
      </c>
      <c r="G37" s="56">
        <v>43087</v>
      </c>
      <c r="H37" s="48">
        <v>7.0032532843271165</v>
      </c>
      <c r="I37" s="47">
        <v>363</v>
      </c>
      <c r="J37" s="48">
        <v>-63.808574277168496</v>
      </c>
      <c r="K37" s="47">
        <v>135687</v>
      </c>
      <c r="L37" s="48">
        <v>11.701365735595564</v>
      </c>
      <c r="M37" s="47">
        <v>892</v>
      </c>
      <c r="N37" s="48">
        <v>-3.67170626349892</v>
      </c>
      <c r="O37" s="49">
        <v>136579</v>
      </c>
      <c r="P37" s="50">
        <v>11.585061969460535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362489</v>
      </c>
      <c r="D38" s="48">
        <v>-16.335885262436328</v>
      </c>
      <c r="E38" s="47">
        <v>789950</v>
      </c>
      <c r="F38" s="48">
        <v>10.186939092057948</v>
      </c>
      <c r="G38" s="56">
        <v>712629</v>
      </c>
      <c r="H38" s="48">
        <v>15.185767071077361</v>
      </c>
      <c r="I38" s="47">
        <v>5056</v>
      </c>
      <c r="J38" s="48">
        <v>67.30641958967571</v>
      </c>
      <c r="K38" s="47">
        <v>1157495</v>
      </c>
      <c r="L38" s="48">
        <v>0.37183263715881015</v>
      </c>
      <c r="M38" s="47">
        <v>1817</v>
      </c>
      <c r="N38" s="48">
        <v>-9.736711376055638</v>
      </c>
      <c r="O38" s="49">
        <v>1159312</v>
      </c>
      <c r="P38" s="50">
        <v>0.35421824414397257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174993</v>
      </c>
      <c r="D39" s="48">
        <v>3.865740740740741</v>
      </c>
      <c r="E39" s="47">
        <v>289641</v>
      </c>
      <c r="F39" s="48">
        <v>-1.353473085503125</v>
      </c>
      <c r="G39" s="56">
        <v>171552</v>
      </c>
      <c r="H39" s="48">
        <v>6.187985515768624</v>
      </c>
      <c r="I39" s="47">
        <v>7342</v>
      </c>
      <c r="J39" s="48">
        <v>-40.01633986928105</v>
      </c>
      <c r="K39" s="47">
        <v>471976</v>
      </c>
      <c r="L39" s="48">
        <v>-0.49732783792045704</v>
      </c>
      <c r="M39" s="47">
        <v>1062</v>
      </c>
      <c r="N39" s="48">
        <v>5.9880239520958085</v>
      </c>
      <c r="O39" s="49">
        <v>473038</v>
      </c>
      <c r="P39" s="50">
        <v>-0.48365685818692844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10129969</v>
      </c>
      <c r="D40" s="50">
        <v>-1.8264788849237088</v>
      </c>
      <c r="E40" s="12">
        <f>SUM(E3:E39)</f>
        <v>12542917</v>
      </c>
      <c r="F40" s="50">
        <v>11.490871163414894</v>
      </c>
      <c r="G40" s="14">
        <f>SUM(G3:G39)</f>
        <v>8285428</v>
      </c>
      <c r="H40" s="48">
        <v>16.810445824887278</v>
      </c>
      <c r="I40" s="12">
        <f>SUM(I3:I39)</f>
        <v>236855</v>
      </c>
      <c r="J40" s="50">
        <v>10.34628948925445</v>
      </c>
      <c r="K40" s="12">
        <f>SUM(K3:K39)</f>
        <v>22909741</v>
      </c>
      <c r="L40" s="50">
        <v>5.171344005812905</v>
      </c>
      <c r="M40" s="12">
        <f>SUM(M3:M39)</f>
        <v>37775</v>
      </c>
      <c r="N40" s="50">
        <v>-11.184519890905671</v>
      </c>
      <c r="O40" s="12">
        <f>SUM(O3:O39)</f>
        <v>22947516</v>
      </c>
      <c r="P40" s="50">
        <v>5.139471265777095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Marzo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7</v>
      </c>
      <c r="D3" s="48">
        <v>-91.76470588235294</v>
      </c>
      <c r="E3" s="47">
        <v>0</v>
      </c>
      <c r="F3" s="48"/>
      <c r="G3" s="47">
        <v>7</v>
      </c>
      <c r="H3" s="48">
        <v>-91.76470588235294</v>
      </c>
      <c r="I3" s="47">
        <v>162</v>
      </c>
      <c r="J3" s="48">
        <v>20.895522388059703</v>
      </c>
      <c r="K3" s="49">
        <v>169</v>
      </c>
      <c r="L3" s="50">
        <v>-22.831050228310502</v>
      </c>
      <c r="M3" s="60"/>
    </row>
    <row r="4" spans="1:13" s="8" customFormat="1" ht="15.75" customHeight="1">
      <c r="A4" s="31">
        <v>2</v>
      </c>
      <c r="B4" s="41" t="s">
        <v>8</v>
      </c>
      <c r="C4" s="47">
        <v>923</v>
      </c>
      <c r="D4" s="48">
        <v>-21.245733788395903</v>
      </c>
      <c r="E4" s="47">
        <v>18</v>
      </c>
      <c r="F4" s="48">
        <v>20</v>
      </c>
      <c r="G4" s="47">
        <v>941</v>
      </c>
      <c r="H4" s="48">
        <v>-20.72451558550969</v>
      </c>
      <c r="I4" s="47">
        <v>306</v>
      </c>
      <c r="J4" s="48">
        <v>6.993006993006993</v>
      </c>
      <c r="K4" s="49">
        <v>1247</v>
      </c>
      <c r="L4" s="50">
        <v>-15.342837746096402</v>
      </c>
      <c r="M4" s="60"/>
    </row>
    <row r="5" spans="1:13" s="8" customFormat="1" ht="15.75" customHeight="1">
      <c r="A5" s="31">
        <v>3</v>
      </c>
      <c r="B5" s="41" t="s">
        <v>9</v>
      </c>
      <c r="C5" s="47">
        <v>340</v>
      </c>
      <c r="D5" s="48">
        <v>-19.62174940898345</v>
      </c>
      <c r="E5" s="47">
        <v>0</v>
      </c>
      <c r="F5" s="48"/>
      <c r="G5" s="47">
        <v>340</v>
      </c>
      <c r="H5" s="48">
        <v>-19.62174940898345</v>
      </c>
      <c r="I5" s="47">
        <v>663</v>
      </c>
      <c r="J5" s="48">
        <v>-4.329004329004329</v>
      </c>
      <c r="K5" s="49">
        <v>1003</v>
      </c>
      <c r="L5" s="50">
        <v>-10.125448028673835</v>
      </c>
      <c r="M5" s="60"/>
    </row>
    <row r="6" spans="1:13" s="8" customFormat="1" ht="15.75" customHeight="1">
      <c r="A6" s="31">
        <v>4</v>
      </c>
      <c r="B6" s="41" t="s">
        <v>10</v>
      </c>
      <c r="C6" s="47">
        <v>33348</v>
      </c>
      <c r="D6" s="48">
        <v>0.40344433070392005</v>
      </c>
      <c r="E6" s="47">
        <v>341</v>
      </c>
      <c r="F6" s="48">
        <v>15.986394557823129</v>
      </c>
      <c r="G6" s="47">
        <v>33689</v>
      </c>
      <c r="H6" s="48">
        <v>0.540169511758386</v>
      </c>
      <c r="I6" s="47">
        <v>0</v>
      </c>
      <c r="J6" s="48"/>
      <c r="K6" s="49">
        <v>33689</v>
      </c>
      <c r="L6" s="50">
        <v>0.540169511758386</v>
      </c>
      <c r="M6" s="60"/>
    </row>
    <row r="7" spans="1:13" s="8" customFormat="1" ht="15.75" customHeight="1">
      <c r="A7" s="31">
        <v>5</v>
      </c>
      <c r="B7" s="41" t="s">
        <v>11</v>
      </c>
      <c r="C7" s="47">
        <v>3351</v>
      </c>
      <c r="D7" s="48">
        <v>2.1957913998170175</v>
      </c>
      <c r="E7" s="47">
        <v>2406</v>
      </c>
      <c r="F7" s="48">
        <v>-3.3346725592607473</v>
      </c>
      <c r="G7" s="47">
        <v>5757</v>
      </c>
      <c r="H7" s="48">
        <v>-0.19070735090152566</v>
      </c>
      <c r="I7" s="47">
        <v>475</v>
      </c>
      <c r="J7" s="48">
        <v>-27.370030581039757</v>
      </c>
      <c r="K7" s="49">
        <v>6234</v>
      </c>
      <c r="L7" s="50">
        <v>-2.9123189534340446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1987</v>
      </c>
      <c r="D9" s="48">
        <v>383.45498783454985</v>
      </c>
      <c r="E9" s="47">
        <v>0</v>
      </c>
      <c r="F9" s="48"/>
      <c r="G9" s="47">
        <v>1987</v>
      </c>
      <c r="H9" s="48">
        <v>383.45498783454985</v>
      </c>
      <c r="I9" s="47">
        <v>0</v>
      </c>
      <c r="J9" s="48"/>
      <c r="K9" s="49">
        <v>1987</v>
      </c>
      <c r="L9" s="50">
        <v>383.45498783454985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106</v>
      </c>
      <c r="D10" s="48">
        <v>1.9230769230769231</v>
      </c>
      <c r="E10" s="47">
        <v>0</v>
      </c>
      <c r="F10" s="48"/>
      <c r="G10" s="47">
        <v>106</v>
      </c>
      <c r="H10" s="48">
        <v>1.9230769230769231</v>
      </c>
      <c r="I10" s="47">
        <v>70</v>
      </c>
      <c r="J10" s="48">
        <v>169.23076923076923</v>
      </c>
      <c r="K10" s="49">
        <v>176</v>
      </c>
      <c r="L10" s="50">
        <v>35.38461538461539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595</v>
      </c>
      <c r="D11" s="48">
        <v>2.586206896551724</v>
      </c>
      <c r="E11" s="47">
        <v>0</v>
      </c>
      <c r="F11" s="48"/>
      <c r="G11" s="47">
        <v>595</v>
      </c>
      <c r="H11" s="48">
        <v>2.586206896551724</v>
      </c>
      <c r="I11" s="47">
        <v>505</v>
      </c>
      <c r="J11" s="48">
        <v>13.48314606741573</v>
      </c>
      <c r="K11" s="49">
        <v>1100</v>
      </c>
      <c r="L11" s="50">
        <v>7.317073170731708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1710</v>
      </c>
      <c r="D12" s="48">
        <v>0</v>
      </c>
      <c r="E12" s="47">
        <v>1</v>
      </c>
      <c r="F12" s="48">
        <v>-50</v>
      </c>
      <c r="G12" s="47">
        <v>1711</v>
      </c>
      <c r="H12" s="48">
        <v>-0.05841121495327103</v>
      </c>
      <c r="I12" s="47">
        <v>850</v>
      </c>
      <c r="J12" s="48">
        <v>-2.9680365296803655</v>
      </c>
      <c r="K12" s="49">
        <v>2561</v>
      </c>
      <c r="L12" s="50">
        <v>-1.0432766615146831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342</v>
      </c>
      <c r="D15" s="48">
        <v>-29.04564315352697</v>
      </c>
      <c r="E15" s="47">
        <v>462</v>
      </c>
      <c r="F15" s="48">
        <v>35.88235294117647</v>
      </c>
      <c r="G15" s="47">
        <v>804</v>
      </c>
      <c r="H15" s="48">
        <v>-2.18978102189781</v>
      </c>
      <c r="I15" s="47">
        <v>0</v>
      </c>
      <c r="J15" s="48"/>
      <c r="K15" s="49">
        <v>804</v>
      </c>
      <c r="L15" s="50">
        <v>-2.18978102189781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135</v>
      </c>
      <c r="D17" s="48">
        <v>-41.810344827586206</v>
      </c>
      <c r="E17" s="47">
        <v>0</v>
      </c>
      <c r="F17" s="48"/>
      <c r="G17" s="47">
        <v>135</v>
      </c>
      <c r="H17" s="48">
        <v>-41.810344827586206</v>
      </c>
      <c r="I17" s="47">
        <v>0</v>
      </c>
      <c r="J17" s="48"/>
      <c r="K17" s="49">
        <v>135</v>
      </c>
      <c r="L17" s="50">
        <v>-41.810344827586206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138</v>
      </c>
      <c r="D18" s="48">
        <v>6.153846153846154</v>
      </c>
      <c r="E18" s="47">
        <v>817</v>
      </c>
      <c r="F18" s="48">
        <v>-23.358348968105066</v>
      </c>
      <c r="G18" s="47">
        <v>955</v>
      </c>
      <c r="H18" s="48">
        <v>-20.150501672240804</v>
      </c>
      <c r="I18" s="47">
        <v>292</v>
      </c>
      <c r="J18" s="48">
        <v>-30.969267139479907</v>
      </c>
      <c r="K18" s="49">
        <v>1247</v>
      </c>
      <c r="L18" s="50">
        <v>-22.977146386658433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114</v>
      </c>
      <c r="D19" s="48">
        <v>8.571428571428571</v>
      </c>
      <c r="E19" s="47">
        <v>15</v>
      </c>
      <c r="F19" s="48">
        <v>-28.571428571428573</v>
      </c>
      <c r="G19" s="47">
        <v>129</v>
      </c>
      <c r="H19" s="48">
        <v>2.380952380952381</v>
      </c>
      <c r="I19" s="47">
        <v>560</v>
      </c>
      <c r="J19" s="48">
        <v>7.485604606525912</v>
      </c>
      <c r="K19" s="49">
        <v>689</v>
      </c>
      <c r="L19" s="50">
        <v>6.491499227202473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3866</v>
      </c>
      <c r="D20" s="48">
        <v>-5.337904015670911</v>
      </c>
      <c r="E20" s="47">
        <v>0</v>
      </c>
      <c r="F20" s="48"/>
      <c r="G20" s="47">
        <v>3866</v>
      </c>
      <c r="H20" s="48">
        <v>-5.337904015670911</v>
      </c>
      <c r="I20" s="47">
        <v>1999</v>
      </c>
      <c r="J20" s="48">
        <v>0.7052896725440806</v>
      </c>
      <c r="K20" s="49">
        <v>5865</v>
      </c>
      <c r="L20" s="50">
        <v>-3.361344537815126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89459</v>
      </c>
      <c r="D21" s="48">
        <v>11.820954476138096</v>
      </c>
      <c r="E21" s="47">
        <v>0</v>
      </c>
      <c r="F21" s="48"/>
      <c r="G21" s="47">
        <v>89459</v>
      </c>
      <c r="H21" s="48">
        <v>11.820954476138096</v>
      </c>
      <c r="I21" s="47">
        <v>3922</v>
      </c>
      <c r="J21" s="48">
        <v>21.76342750698541</v>
      </c>
      <c r="K21" s="49">
        <v>93381</v>
      </c>
      <c r="L21" s="50">
        <v>12.20576042680509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631</v>
      </c>
      <c r="D22" s="48">
        <v>-14.72972972972973</v>
      </c>
      <c r="E22" s="47">
        <v>775</v>
      </c>
      <c r="F22" s="48">
        <v>12.15629522431259</v>
      </c>
      <c r="G22" s="47">
        <v>1406</v>
      </c>
      <c r="H22" s="48">
        <v>-1.6783216783216783</v>
      </c>
      <c r="I22" s="47">
        <v>525</v>
      </c>
      <c r="J22" s="48">
        <v>-20.933734939759034</v>
      </c>
      <c r="K22" s="49">
        <v>1931</v>
      </c>
      <c r="L22" s="50">
        <v>-7.78414517669532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210</v>
      </c>
      <c r="D23" s="48">
        <v>-17.647058823529413</v>
      </c>
      <c r="E23" s="47">
        <v>0</v>
      </c>
      <c r="F23" s="48"/>
      <c r="G23" s="47">
        <v>210</v>
      </c>
      <c r="H23" s="48">
        <v>-17.647058823529413</v>
      </c>
      <c r="I23" s="47">
        <v>1</v>
      </c>
      <c r="J23" s="48"/>
      <c r="K23" s="49">
        <v>211</v>
      </c>
      <c r="L23" s="50">
        <v>-17.254901960784313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494</v>
      </c>
      <c r="D24" s="48">
        <v>-19.93517017828201</v>
      </c>
      <c r="E24" s="47">
        <v>0</v>
      </c>
      <c r="F24" s="48"/>
      <c r="G24" s="47">
        <v>494</v>
      </c>
      <c r="H24" s="48">
        <v>-19.93517017828201</v>
      </c>
      <c r="I24" s="47">
        <v>572</v>
      </c>
      <c r="J24" s="48">
        <v>-4.026845637583893</v>
      </c>
      <c r="K24" s="49">
        <v>1066</v>
      </c>
      <c r="L24" s="50">
        <v>-12.118713932399011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162</v>
      </c>
      <c r="D25" s="48"/>
      <c r="E25" s="47">
        <v>0</v>
      </c>
      <c r="F25" s="48"/>
      <c r="G25" s="47">
        <v>162</v>
      </c>
      <c r="H25" s="48"/>
      <c r="I25" s="47">
        <v>0</v>
      </c>
      <c r="J25" s="48"/>
      <c r="K25" s="49">
        <v>162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207</v>
      </c>
      <c r="D27" s="48">
        <v>-29.351535836177476</v>
      </c>
      <c r="E27" s="47">
        <v>0</v>
      </c>
      <c r="F27" s="48"/>
      <c r="G27" s="47">
        <v>207</v>
      </c>
      <c r="H27" s="48">
        <v>-29.351535836177476</v>
      </c>
      <c r="I27" s="47">
        <v>338</v>
      </c>
      <c r="J27" s="48">
        <v>30</v>
      </c>
      <c r="K27" s="49">
        <v>545</v>
      </c>
      <c r="L27" s="50">
        <v>-1.4466546112115732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1502</v>
      </c>
      <c r="D28" s="48">
        <v>-36.19371282922685</v>
      </c>
      <c r="E28" s="47">
        <v>678</v>
      </c>
      <c r="F28" s="48">
        <v>3.3536585365853657</v>
      </c>
      <c r="G28" s="47">
        <v>2180</v>
      </c>
      <c r="H28" s="48">
        <v>-27.574750830564785</v>
      </c>
      <c r="I28" s="47">
        <v>357</v>
      </c>
      <c r="J28" s="48">
        <v>-4.289544235924933</v>
      </c>
      <c r="K28" s="49">
        <v>2537</v>
      </c>
      <c r="L28" s="50">
        <v>-25.007389890629618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44</v>
      </c>
      <c r="D29" s="48">
        <v>-8.333333333333334</v>
      </c>
      <c r="E29" s="47">
        <v>0</v>
      </c>
      <c r="F29" s="48"/>
      <c r="G29" s="47">
        <v>44</v>
      </c>
      <c r="H29" s="48">
        <v>-8.333333333333334</v>
      </c>
      <c r="I29" s="47">
        <v>0</v>
      </c>
      <c r="J29" s="48"/>
      <c r="K29" s="49">
        <v>44</v>
      </c>
      <c r="L29" s="50">
        <v>-8.333333333333334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599</v>
      </c>
      <c r="D30" s="48">
        <v>-12.809315866084425</v>
      </c>
      <c r="E30" s="47">
        <v>0</v>
      </c>
      <c r="F30" s="48"/>
      <c r="G30" s="47">
        <v>599</v>
      </c>
      <c r="H30" s="48">
        <v>-12.809315866084425</v>
      </c>
      <c r="I30" s="47">
        <v>0</v>
      </c>
      <c r="J30" s="48"/>
      <c r="K30" s="49">
        <v>599</v>
      </c>
      <c r="L30" s="50">
        <v>-12.809315866084425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5967</v>
      </c>
      <c r="D31" s="48">
        <v>22.525667351129364</v>
      </c>
      <c r="E31" s="47">
        <v>0</v>
      </c>
      <c r="F31" s="48"/>
      <c r="G31" s="47">
        <v>5967</v>
      </c>
      <c r="H31" s="48">
        <v>22.525667351129364</v>
      </c>
      <c r="I31" s="47">
        <v>4</v>
      </c>
      <c r="J31" s="48"/>
      <c r="K31" s="49">
        <v>5971</v>
      </c>
      <c r="L31" s="50">
        <v>22.607802874743328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28237</v>
      </c>
      <c r="D32" s="48">
        <v>-6.56187954996691</v>
      </c>
      <c r="E32" s="47">
        <v>0</v>
      </c>
      <c r="F32" s="48"/>
      <c r="G32" s="47">
        <v>28237</v>
      </c>
      <c r="H32" s="48">
        <v>-6.56187954996691</v>
      </c>
      <c r="I32" s="47">
        <v>10331</v>
      </c>
      <c r="J32" s="48">
        <v>-7.972563691430608</v>
      </c>
      <c r="K32" s="49">
        <v>38568</v>
      </c>
      <c r="L32" s="50">
        <v>-6.943975293152536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930</v>
      </c>
      <c r="D34" s="48">
        <v>-10.058027079303676</v>
      </c>
      <c r="E34" s="47">
        <v>2864</v>
      </c>
      <c r="F34" s="48">
        <v>12.755905511811024</v>
      </c>
      <c r="G34" s="47">
        <v>3794</v>
      </c>
      <c r="H34" s="48">
        <v>6.155567991046446</v>
      </c>
      <c r="I34" s="47">
        <v>412</v>
      </c>
      <c r="J34" s="48">
        <v>16.384180790960453</v>
      </c>
      <c r="K34" s="49">
        <v>4206</v>
      </c>
      <c r="L34" s="50">
        <v>7.077393075356415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18</v>
      </c>
      <c r="D35" s="48">
        <v>50</v>
      </c>
      <c r="E35" s="47">
        <v>0</v>
      </c>
      <c r="F35" s="48"/>
      <c r="G35" s="47">
        <v>18</v>
      </c>
      <c r="H35" s="48">
        <v>50</v>
      </c>
      <c r="I35" s="47">
        <v>3</v>
      </c>
      <c r="J35" s="48"/>
      <c r="K35" s="49">
        <v>19</v>
      </c>
      <c r="L35" s="50">
        <v>58.333333333333336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4048</v>
      </c>
      <c r="D36" s="48">
        <v>-1.7952450266860747</v>
      </c>
      <c r="E36" s="47">
        <v>0</v>
      </c>
      <c r="F36" s="48"/>
      <c r="G36" s="47">
        <v>4048</v>
      </c>
      <c r="H36" s="48">
        <v>-1.7952450266860747</v>
      </c>
      <c r="I36" s="47">
        <v>42</v>
      </c>
      <c r="J36" s="48"/>
      <c r="K36" s="49">
        <v>4092</v>
      </c>
      <c r="L36" s="50">
        <v>-0.727802037845706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68</v>
      </c>
      <c r="D37" s="48">
        <v>-6.8493150684931505</v>
      </c>
      <c r="E37" s="47">
        <v>118</v>
      </c>
      <c r="F37" s="48">
        <v>32.58426966292135</v>
      </c>
      <c r="G37" s="47">
        <v>186</v>
      </c>
      <c r="H37" s="48">
        <v>14.814814814814815</v>
      </c>
      <c r="I37" s="47">
        <v>18</v>
      </c>
      <c r="J37" s="48"/>
      <c r="K37" s="49">
        <v>204</v>
      </c>
      <c r="L37" s="50">
        <v>25.925925925925927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1835</v>
      </c>
      <c r="D38" s="48">
        <v>-9.561360275998029</v>
      </c>
      <c r="E38" s="47">
        <v>2774</v>
      </c>
      <c r="F38" s="48">
        <v>5.075757575757576</v>
      </c>
      <c r="G38" s="47">
        <v>4610</v>
      </c>
      <c r="H38" s="48">
        <v>-1.284796573875803</v>
      </c>
      <c r="I38" s="47">
        <v>802</v>
      </c>
      <c r="J38" s="48">
        <v>-6.1988304093567255</v>
      </c>
      <c r="K38" s="49">
        <v>5413</v>
      </c>
      <c r="L38" s="50">
        <v>-2.0094134685010863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74</v>
      </c>
      <c r="D39" s="48">
        <v>-60.42780748663102</v>
      </c>
      <c r="E39" s="47">
        <v>2462</v>
      </c>
      <c r="F39" s="48">
        <v>-16.683587140439933</v>
      </c>
      <c r="G39" s="47">
        <v>2536</v>
      </c>
      <c r="H39" s="48">
        <v>-19.287078294080203</v>
      </c>
      <c r="I39" s="47">
        <v>312</v>
      </c>
      <c r="J39" s="48">
        <v>-12.112676056338028</v>
      </c>
      <c r="K39" s="49">
        <v>2848</v>
      </c>
      <c r="L39" s="50">
        <v>-18.55876465541893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181447</v>
      </c>
      <c r="D40" s="50">
        <v>4.547864065362941</v>
      </c>
      <c r="E40" s="12">
        <f>SUM(E3:E39)</f>
        <v>13731</v>
      </c>
      <c r="F40" s="50">
        <v>-0.4855776199449196</v>
      </c>
      <c r="G40" s="12">
        <f>SUM(G3:G39)</f>
        <v>195179</v>
      </c>
      <c r="H40" s="50">
        <v>4.177697595969085</v>
      </c>
      <c r="I40" s="12">
        <f>SUM(I3:I39)</f>
        <v>23521</v>
      </c>
      <c r="J40" s="50">
        <v>-1.778928467031361</v>
      </c>
      <c r="K40" s="12">
        <f>SUM(K3:K39)</f>
        <v>218703</v>
      </c>
      <c r="L40" s="50">
        <v>3.505019001689565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808</v>
      </c>
      <c r="D3" s="27">
        <v>43.77224199288256</v>
      </c>
      <c r="E3" s="26">
        <v>73473</v>
      </c>
      <c r="F3" s="27">
        <v>52.24724921776249</v>
      </c>
      <c r="G3" s="26">
        <v>60</v>
      </c>
      <c r="H3" s="27">
        <v>20</v>
      </c>
      <c r="I3" s="61"/>
    </row>
    <row r="4" spans="1:9" s="23" customFormat="1" ht="15.75" customHeight="1">
      <c r="A4" s="24">
        <v>2</v>
      </c>
      <c r="B4" s="25" t="s">
        <v>8</v>
      </c>
      <c r="C4" s="26">
        <v>1286</v>
      </c>
      <c r="D4" s="27">
        <v>-15.56139198949442</v>
      </c>
      <c r="E4" s="26">
        <v>37101</v>
      </c>
      <c r="F4" s="27">
        <v>-9.23524806732557</v>
      </c>
      <c r="G4" s="26">
        <v>411</v>
      </c>
      <c r="H4" s="27">
        <v>-31.040268456375838</v>
      </c>
      <c r="I4" s="61"/>
    </row>
    <row r="5" spans="1:9" s="23" customFormat="1" ht="15.75" customHeight="1">
      <c r="A5" s="24">
        <v>3</v>
      </c>
      <c r="B5" s="25" t="s">
        <v>9</v>
      </c>
      <c r="C5" s="26">
        <v>1779</v>
      </c>
      <c r="D5" s="27">
        <v>-7.247132429614181</v>
      </c>
      <c r="E5" s="26">
        <v>130064</v>
      </c>
      <c r="F5" s="27">
        <v>-0.4180384350356022</v>
      </c>
      <c r="G5" s="26">
        <v>395</v>
      </c>
      <c r="H5" s="27">
        <v>-10.430839002267573</v>
      </c>
      <c r="I5" s="61"/>
    </row>
    <row r="6" spans="1:9" s="23" customFormat="1" ht="15.75" customHeight="1">
      <c r="A6" s="24">
        <v>4</v>
      </c>
      <c r="B6" s="25" t="s">
        <v>10</v>
      </c>
      <c r="C6" s="26">
        <v>4049</v>
      </c>
      <c r="D6" s="27">
        <v>9.788503253796096</v>
      </c>
      <c r="E6" s="26">
        <v>339681</v>
      </c>
      <c r="F6" s="27">
        <v>35.69003259619072</v>
      </c>
      <c r="G6" s="26">
        <v>12198</v>
      </c>
      <c r="H6" s="27">
        <v>1.2534240889848094</v>
      </c>
      <c r="I6" s="61"/>
    </row>
    <row r="7" spans="1:9" s="23" customFormat="1" ht="15.75" customHeight="1">
      <c r="A7" s="24">
        <v>5</v>
      </c>
      <c r="B7" s="25" t="s">
        <v>11</v>
      </c>
      <c r="C7" s="26">
        <v>4286</v>
      </c>
      <c r="D7" s="27">
        <v>3.1528279181708783</v>
      </c>
      <c r="E7" s="26">
        <v>275253</v>
      </c>
      <c r="F7" s="27">
        <v>5.579848565050287</v>
      </c>
      <c r="G7" s="26">
        <v>2467</v>
      </c>
      <c r="H7" s="27">
        <v>7.214254671881791</v>
      </c>
      <c r="I7" s="61"/>
    </row>
    <row r="8" spans="1:9" s="23" customFormat="1" ht="15.75" customHeight="1">
      <c r="A8" s="24">
        <v>6</v>
      </c>
      <c r="B8" s="25" t="s">
        <v>12</v>
      </c>
      <c r="C8" s="26">
        <v>1730</v>
      </c>
      <c r="D8" s="27">
        <v>64.13662239089184</v>
      </c>
      <c r="E8" s="26">
        <v>6288</v>
      </c>
      <c r="F8" s="27">
        <v>53.32845647403072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836</v>
      </c>
      <c r="D9" s="27">
        <v>-7.72626931567329</v>
      </c>
      <c r="E9" s="26">
        <v>17849</v>
      </c>
      <c r="F9" s="27">
        <v>5.310047790430114</v>
      </c>
      <c r="G9" s="26">
        <v>1247</v>
      </c>
      <c r="H9" s="27">
        <v>965.8119658119658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663</v>
      </c>
      <c r="D10" s="27">
        <v>-1.7777777777777777</v>
      </c>
      <c r="E10" s="26">
        <v>51246</v>
      </c>
      <c r="F10" s="27">
        <v>4.735432974309714</v>
      </c>
      <c r="G10" s="26">
        <v>38</v>
      </c>
      <c r="H10" s="27">
        <v>0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2150</v>
      </c>
      <c r="D11" s="27">
        <v>25.65751022793688</v>
      </c>
      <c r="E11" s="26">
        <v>170191</v>
      </c>
      <c r="F11" s="27">
        <v>13.2432396465453</v>
      </c>
      <c r="G11" s="26">
        <v>397</v>
      </c>
      <c r="H11" s="27">
        <v>6.149732620320855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4027</v>
      </c>
      <c r="D12" s="27">
        <v>6.845317060228178</v>
      </c>
      <c r="E12" s="26">
        <v>376234</v>
      </c>
      <c r="F12" s="27">
        <v>8.433533541611427</v>
      </c>
      <c r="G12" s="26">
        <v>932</v>
      </c>
      <c r="H12" s="27">
        <v>5.549263873159683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125</v>
      </c>
      <c r="D13" s="27">
        <v>17.92452830188679</v>
      </c>
      <c r="E13" s="26">
        <v>5099</v>
      </c>
      <c r="F13" s="27">
        <v>30.309225658062868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671</v>
      </c>
      <c r="D14" s="27">
        <v>-15.384615384615385</v>
      </c>
      <c r="E14" s="26">
        <v>1926</v>
      </c>
      <c r="F14" s="27">
        <v>-51.104341203351105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2643</v>
      </c>
      <c r="D15" s="27">
        <v>25.61787072243346</v>
      </c>
      <c r="E15" s="26">
        <v>134137</v>
      </c>
      <c r="F15" s="27">
        <v>35.63028948725467</v>
      </c>
      <c r="G15" s="26">
        <v>378</v>
      </c>
      <c r="H15" s="27">
        <v>11.504424778761061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240</v>
      </c>
      <c r="D16" s="27">
        <v>-17.52577319587629</v>
      </c>
      <c r="E16" s="26">
        <v>554</v>
      </c>
      <c r="F16" s="27">
        <v>-1.5985790408525755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595</v>
      </c>
      <c r="D17" s="27">
        <v>-10.256410256410257</v>
      </c>
      <c r="E17" s="26">
        <v>41391</v>
      </c>
      <c r="F17" s="27">
        <v>6.554254086755052</v>
      </c>
      <c r="G17" s="26">
        <v>65</v>
      </c>
      <c r="H17" s="27">
        <v>-32.98969072164948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1688</v>
      </c>
      <c r="D18" s="27">
        <v>-8.459869848156183</v>
      </c>
      <c r="E18" s="26">
        <v>78019</v>
      </c>
      <c r="F18" s="27">
        <v>-2.8188136817717546</v>
      </c>
      <c r="G18" s="26">
        <v>452</v>
      </c>
      <c r="H18" s="27">
        <v>-31.61875945537065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926</v>
      </c>
      <c r="D19" s="27">
        <v>-14.575645756457565</v>
      </c>
      <c r="E19" s="26">
        <v>71881</v>
      </c>
      <c r="F19" s="27">
        <v>-20.296058102788713</v>
      </c>
      <c r="G19" s="26">
        <v>230</v>
      </c>
      <c r="H19" s="27">
        <v>-2.127659574468085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10140</v>
      </c>
      <c r="D20" s="27">
        <v>-2.86425902864259</v>
      </c>
      <c r="E20" s="26">
        <v>733457</v>
      </c>
      <c r="F20" s="27">
        <v>-4.216422198541549</v>
      </c>
      <c r="G20" s="26">
        <v>2211</v>
      </c>
      <c r="H20" s="27">
        <v>-1.2064343163538873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18177</v>
      </c>
      <c r="D21" s="27">
        <v>5.704815073272854</v>
      </c>
      <c r="E21" s="26">
        <v>1540564</v>
      </c>
      <c r="F21" s="27">
        <v>6.8793295430500105</v>
      </c>
      <c r="G21" s="26">
        <v>35236</v>
      </c>
      <c r="H21" s="27">
        <v>11.69366342282943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4453</v>
      </c>
      <c r="D22" s="27">
        <v>9.760907074192753</v>
      </c>
      <c r="E22" s="26">
        <v>324908</v>
      </c>
      <c r="F22" s="27">
        <v>6.251308078694014</v>
      </c>
      <c r="G22" s="26">
        <v>789</v>
      </c>
      <c r="H22" s="27">
        <v>2.2020725388601035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1195</v>
      </c>
      <c r="D23" s="27">
        <v>0.33585222502099077</v>
      </c>
      <c r="E23" s="26">
        <v>71743</v>
      </c>
      <c r="F23" s="27">
        <v>-9.066365848712229</v>
      </c>
      <c r="G23" s="26">
        <v>68</v>
      </c>
      <c r="H23" s="27">
        <v>41.666666666666664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3232</v>
      </c>
      <c r="D24" s="27">
        <v>10.30716723549488</v>
      </c>
      <c r="E24" s="26">
        <v>275650</v>
      </c>
      <c r="F24" s="27">
        <v>10.707257319571067</v>
      </c>
      <c r="G24" s="26">
        <v>385</v>
      </c>
      <c r="H24" s="27">
        <v>-11.494252873563218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1042</v>
      </c>
      <c r="D25" s="27">
        <v>1.6585365853658536</v>
      </c>
      <c r="E25" s="26">
        <v>4920</v>
      </c>
      <c r="F25" s="27">
        <v>20.617798480019612</v>
      </c>
      <c r="G25" s="26">
        <v>60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564</v>
      </c>
      <c r="D26" s="27">
        <v>-10.333863275039745</v>
      </c>
      <c r="E26" s="26">
        <v>4612</v>
      </c>
      <c r="F26" s="27">
        <v>-2.802950474183351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746</v>
      </c>
      <c r="D27" s="27">
        <v>-8.12807881773399</v>
      </c>
      <c r="E27" s="26">
        <v>25557</v>
      </c>
      <c r="F27" s="27">
        <v>8.260261786758164</v>
      </c>
      <c r="G27" s="26">
        <v>187</v>
      </c>
      <c r="H27" s="27">
        <v>-25.793650793650794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2416</v>
      </c>
      <c r="D28" s="27">
        <v>-0.1652892561983471</v>
      </c>
      <c r="E28" s="26">
        <v>158444</v>
      </c>
      <c r="F28" s="27">
        <v>9.156545162690403</v>
      </c>
      <c r="G28" s="26">
        <v>992</v>
      </c>
      <c r="H28" s="27">
        <v>-29.395017793594306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568</v>
      </c>
      <c r="D29" s="27">
        <v>1675</v>
      </c>
      <c r="E29" s="26">
        <v>29194</v>
      </c>
      <c r="F29" s="27">
        <v>15940.65934065934</v>
      </c>
      <c r="G29" s="26">
        <v>19</v>
      </c>
      <c r="H29" s="27"/>
      <c r="I29" s="61"/>
    </row>
    <row r="30" spans="1:9" s="23" customFormat="1" ht="15.75" customHeight="1">
      <c r="A30" s="24">
        <v>28</v>
      </c>
      <c r="B30" s="25" t="s">
        <v>33</v>
      </c>
      <c r="C30" s="26">
        <v>439</v>
      </c>
      <c r="D30" s="27">
        <v>11.704834605597965</v>
      </c>
      <c r="E30" s="26">
        <v>14615</v>
      </c>
      <c r="F30" s="27">
        <v>26.25259156876296</v>
      </c>
      <c r="G30" s="26">
        <v>300</v>
      </c>
      <c r="H30" s="27">
        <v>-10.179640718562874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4509</v>
      </c>
      <c r="D31" s="27">
        <v>26.65730337078652</v>
      </c>
      <c r="E31" s="26">
        <v>313594</v>
      </c>
      <c r="F31" s="27">
        <v>45.466606054421135</v>
      </c>
      <c r="G31" s="26">
        <v>2140</v>
      </c>
      <c r="H31" s="27">
        <v>23.48528563185228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25925</v>
      </c>
      <c r="D32" s="27">
        <v>4.4520547945205475</v>
      </c>
      <c r="E32" s="26">
        <v>2331385</v>
      </c>
      <c r="F32" s="27">
        <v>5.794359019737305</v>
      </c>
      <c r="G32" s="26">
        <v>14213</v>
      </c>
      <c r="H32" s="27">
        <v>-7.8573743922204216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1025</v>
      </c>
      <c r="D33" s="27">
        <v>9.275053304904052</v>
      </c>
      <c r="E33" s="26">
        <v>1026</v>
      </c>
      <c r="F33" s="27">
        <v>13.873473917869035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5230</v>
      </c>
      <c r="D34" s="27">
        <v>3.1354762374285152</v>
      </c>
      <c r="E34" s="26">
        <v>309092</v>
      </c>
      <c r="F34" s="27">
        <v>8.285775344116647</v>
      </c>
      <c r="G34" s="26">
        <v>1532</v>
      </c>
      <c r="H34" s="27">
        <v>-5.896805896805897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500</v>
      </c>
      <c r="D35" s="27">
        <v>1.214574898785425</v>
      </c>
      <c r="E35" s="26">
        <v>26187</v>
      </c>
      <c r="F35" s="27">
        <v>-3.7737929007128685</v>
      </c>
      <c r="G35" s="26">
        <v>5</v>
      </c>
      <c r="H35" s="27">
        <v>25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1244</v>
      </c>
      <c r="D36" s="27">
        <v>-12.394366197183098</v>
      </c>
      <c r="E36" s="26">
        <v>80180</v>
      </c>
      <c r="F36" s="27">
        <v>14.15310582439955</v>
      </c>
      <c r="G36" s="26">
        <v>1585</v>
      </c>
      <c r="H36" s="27">
        <v>-12.13968957871397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1288</v>
      </c>
      <c r="D37" s="27">
        <v>21.16650987770461</v>
      </c>
      <c r="E37" s="26">
        <v>47029</v>
      </c>
      <c r="F37" s="27">
        <v>5.066910926922991</v>
      </c>
      <c r="G37" s="26">
        <v>80</v>
      </c>
      <c r="H37" s="27">
        <v>21.21212121212121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6049</v>
      </c>
      <c r="D38" s="27">
        <v>-0.47713063507732806</v>
      </c>
      <c r="E38" s="26">
        <v>444751</v>
      </c>
      <c r="F38" s="27">
        <v>3.557865373913489</v>
      </c>
      <c r="G38" s="26">
        <v>2056</v>
      </c>
      <c r="H38" s="27">
        <v>7.926509186351706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2730</v>
      </c>
      <c r="D39" s="27">
        <v>-11.535968891769281</v>
      </c>
      <c r="E39" s="26">
        <v>171871</v>
      </c>
      <c r="F39" s="27">
        <v>1.810265675443533</v>
      </c>
      <c r="G39" s="26">
        <v>1134</v>
      </c>
      <c r="H39" s="27">
        <v>-12.296983758700696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119974</v>
      </c>
      <c r="D40" s="28">
        <v>4.7807860262008735</v>
      </c>
      <c r="E40" s="12">
        <f>SUM(E3:E39)</f>
        <v>8719166</v>
      </c>
      <c r="F40" s="28">
        <v>7.764614625551358</v>
      </c>
      <c r="G40" s="12">
        <f>SUM(G3:G39)</f>
        <v>82262</v>
      </c>
      <c r="H40" s="28">
        <v>4.039560884302119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Marzo'!C1</f>
        <v>Marzo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500</v>
      </c>
      <c r="D3" s="48">
        <v>32.97872340425532</v>
      </c>
      <c r="E3" s="47">
        <v>232</v>
      </c>
      <c r="F3" s="48">
        <v>63.38028169014085</v>
      </c>
      <c r="G3" s="56">
        <v>224</v>
      </c>
      <c r="H3" s="48">
        <v>64.70588235294117</v>
      </c>
      <c r="I3" s="47">
        <v>732</v>
      </c>
      <c r="J3" s="48">
        <v>41.31274131274131</v>
      </c>
      <c r="K3" s="47">
        <v>76</v>
      </c>
      <c r="L3" s="48">
        <v>72.72727272727273</v>
      </c>
      <c r="M3" s="49">
        <v>808</v>
      </c>
      <c r="N3" s="50">
        <v>43.77224199288256</v>
      </c>
      <c r="O3" s="60"/>
    </row>
    <row r="4" spans="1:15" s="8" customFormat="1" ht="15.75" customHeight="1">
      <c r="A4" s="31">
        <v>2</v>
      </c>
      <c r="B4" s="41" t="s">
        <v>8</v>
      </c>
      <c r="C4" s="47">
        <v>547</v>
      </c>
      <c r="D4" s="48">
        <v>12.783505154639176</v>
      </c>
      <c r="E4" s="47">
        <v>405</v>
      </c>
      <c r="F4" s="48">
        <v>-1.6990291262135921</v>
      </c>
      <c r="G4" s="56">
        <v>283</v>
      </c>
      <c r="H4" s="48">
        <v>-7.516339869281046</v>
      </c>
      <c r="I4" s="47">
        <v>952</v>
      </c>
      <c r="J4" s="48">
        <v>6.131549609810479</v>
      </c>
      <c r="K4" s="47">
        <v>334</v>
      </c>
      <c r="L4" s="48">
        <v>-46.64536741214057</v>
      </c>
      <c r="M4" s="49">
        <v>1286</v>
      </c>
      <c r="N4" s="50">
        <v>-15.56139198949442</v>
      </c>
      <c r="O4" s="60"/>
    </row>
    <row r="5" spans="1:15" s="8" customFormat="1" ht="15.75" customHeight="1">
      <c r="A5" s="31">
        <v>3</v>
      </c>
      <c r="B5" s="41" t="s">
        <v>9</v>
      </c>
      <c r="C5" s="47">
        <v>1144</v>
      </c>
      <c r="D5" s="48">
        <v>-10.204081632653061</v>
      </c>
      <c r="E5" s="47">
        <v>440</v>
      </c>
      <c r="F5" s="48">
        <v>1.6166281755196306</v>
      </c>
      <c r="G5" s="56">
        <v>297</v>
      </c>
      <c r="H5" s="48">
        <v>-10.27190332326284</v>
      </c>
      <c r="I5" s="47">
        <v>1584</v>
      </c>
      <c r="J5" s="48">
        <v>-7.205623901581722</v>
      </c>
      <c r="K5" s="47">
        <v>195</v>
      </c>
      <c r="L5" s="48">
        <v>-7.5829383886255926</v>
      </c>
      <c r="M5" s="49">
        <v>1779</v>
      </c>
      <c r="N5" s="50">
        <v>-7.247132429614181</v>
      </c>
      <c r="O5" s="60"/>
    </row>
    <row r="6" spans="1:15" s="8" customFormat="1" ht="15.75" customHeight="1">
      <c r="A6" s="31">
        <v>4</v>
      </c>
      <c r="B6" s="41" t="s">
        <v>10</v>
      </c>
      <c r="C6" s="47">
        <v>414</v>
      </c>
      <c r="D6" s="48">
        <v>-8.203991130820398</v>
      </c>
      <c r="E6" s="47">
        <v>3476</v>
      </c>
      <c r="F6" s="48">
        <v>13.446475195822455</v>
      </c>
      <c r="G6" s="56">
        <v>2939</v>
      </c>
      <c r="H6" s="48">
        <v>22.97071129707113</v>
      </c>
      <c r="I6" s="47">
        <v>3890</v>
      </c>
      <c r="J6" s="48">
        <v>10.668563300142248</v>
      </c>
      <c r="K6" s="47">
        <v>159</v>
      </c>
      <c r="L6" s="48">
        <v>-8.092485549132949</v>
      </c>
      <c r="M6" s="49">
        <v>4049</v>
      </c>
      <c r="N6" s="50">
        <v>9.788503253796096</v>
      </c>
      <c r="O6" s="60"/>
    </row>
    <row r="7" spans="1:15" s="8" customFormat="1" ht="15.75" customHeight="1">
      <c r="A7" s="31">
        <v>5</v>
      </c>
      <c r="B7" s="41" t="s">
        <v>11</v>
      </c>
      <c r="C7" s="47">
        <v>1052</v>
      </c>
      <c r="D7" s="48">
        <v>-4.796380090497737</v>
      </c>
      <c r="E7" s="47">
        <v>3234</v>
      </c>
      <c r="F7" s="48">
        <v>6.032786885245901</v>
      </c>
      <c r="G7" s="56">
        <v>2666</v>
      </c>
      <c r="H7" s="48">
        <v>4.222048475371384</v>
      </c>
      <c r="I7" s="47">
        <v>4286</v>
      </c>
      <c r="J7" s="48">
        <v>3.1528279181708783</v>
      </c>
      <c r="K7" s="47">
        <v>0</v>
      </c>
      <c r="L7" s="48"/>
      <c r="M7" s="49">
        <v>4286</v>
      </c>
      <c r="N7" s="50">
        <v>3.1528279181708783</v>
      </c>
      <c r="O7" s="60"/>
    </row>
    <row r="8" spans="1:15" s="8" customFormat="1" ht="15.75" customHeight="1">
      <c r="A8" s="31">
        <v>6</v>
      </c>
      <c r="B8" s="41" t="s">
        <v>12</v>
      </c>
      <c r="C8" s="47">
        <v>175</v>
      </c>
      <c r="D8" s="48">
        <v>-14.215686274509803</v>
      </c>
      <c r="E8" s="47">
        <v>119</v>
      </c>
      <c r="F8" s="48">
        <v>2875</v>
      </c>
      <c r="G8" s="56">
        <v>15</v>
      </c>
      <c r="H8" s="48"/>
      <c r="I8" s="47">
        <v>294</v>
      </c>
      <c r="J8" s="48">
        <v>41.34615384615385</v>
      </c>
      <c r="K8" s="47">
        <v>1436</v>
      </c>
      <c r="L8" s="48">
        <v>69.73995271867612</v>
      </c>
      <c r="M8" s="49">
        <v>1730</v>
      </c>
      <c r="N8" s="50">
        <v>64.13662239089184</v>
      </c>
      <c r="O8" s="60"/>
    </row>
    <row r="9" spans="1:15" s="8" customFormat="1" ht="15.75" customHeight="1">
      <c r="A9" s="31">
        <v>7</v>
      </c>
      <c r="B9" s="41" t="s">
        <v>13</v>
      </c>
      <c r="C9" s="47">
        <v>54</v>
      </c>
      <c r="D9" s="48">
        <v>-72.44897959183673</v>
      </c>
      <c r="E9" s="47">
        <v>156</v>
      </c>
      <c r="F9" s="48">
        <v>9.090909090909092</v>
      </c>
      <c r="G9" s="56">
        <v>121</v>
      </c>
      <c r="H9" s="48">
        <v>-3.2</v>
      </c>
      <c r="I9" s="47">
        <v>210</v>
      </c>
      <c r="J9" s="48">
        <v>-38.05309734513274</v>
      </c>
      <c r="K9" s="47">
        <v>626</v>
      </c>
      <c r="L9" s="48">
        <v>10.405643738977073</v>
      </c>
      <c r="M9" s="49">
        <v>836</v>
      </c>
      <c r="N9" s="50">
        <v>-7.72626931567329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452</v>
      </c>
      <c r="D10" s="48">
        <v>-19.858156028368793</v>
      </c>
      <c r="E10" s="47">
        <v>70</v>
      </c>
      <c r="F10" s="48">
        <v>204.34782608695653</v>
      </c>
      <c r="G10" s="56">
        <v>62</v>
      </c>
      <c r="H10" s="48">
        <v>210</v>
      </c>
      <c r="I10" s="47">
        <v>522</v>
      </c>
      <c r="J10" s="48">
        <v>-11.073253833049403</v>
      </c>
      <c r="K10" s="47">
        <v>141</v>
      </c>
      <c r="L10" s="48">
        <v>60.22727272727273</v>
      </c>
      <c r="M10" s="49">
        <v>663</v>
      </c>
      <c r="N10" s="50">
        <v>-1.7777777777777777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1881</v>
      </c>
      <c r="D11" s="48">
        <v>36.8</v>
      </c>
      <c r="E11" s="47">
        <v>150</v>
      </c>
      <c r="F11" s="48">
        <v>51.515151515151516</v>
      </c>
      <c r="G11" s="56">
        <v>121</v>
      </c>
      <c r="H11" s="48">
        <v>27.36842105263158</v>
      </c>
      <c r="I11" s="47">
        <v>2031</v>
      </c>
      <c r="J11" s="48">
        <v>37.78833107191316</v>
      </c>
      <c r="K11" s="47">
        <v>119</v>
      </c>
      <c r="L11" s="48">
        <v>-49.78902953586498</v>
      </c>
      <c r="M11" s="49">
        <v>2150</v>
      </c>
      <c r="N11" s="50">
        <v>25.65751022793688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3483</v>
      </c>
      <c r="D12" s="48">
        <v>4.1566985645933014</v>
      </c>
      <c r="E12" s="47">
        <v>447</v>
      </c>
      <c r="F12" s="48">
        <v>30.32069970845481</v>
      </c>
      <c r="G12" s="56">
        <v>391</v>
      </c>
      <c r="H12" s="48">
        <v>83.5680751173709</v>
      </c>
      <c r="I12" s="47">
        <v>3930</v>
      </c>
      <c r="J12" s="48">
        <v>6.590724165988608</v>
      </c>
      <c r="K12" s="47">
        <v>97</v>
      </c>
      <c r="L12" s="48">
        <v>18.29268292682927</v>
      </c>
      <c r="M12" s="49">
        <v>4027</v>
      </c>
      <c r="N12" s="50">
        <v>6.845317060228178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123</v>
      </c>
      <c r="D13" s="48">
        <v>16.037735849056602</v>
      </c>
      <c r="E13" s="47">
        <v>2</v>
      </c>
      <c r="F13" s="48"/>
      <c r="G13" s="56">
        <v>0</v>
      </c>
      <c r="H13" s="48"/>
      <c r="I13" s="47">
        <v>125</v>
      </c>
      <c r="J13" s="48">
        <v>17.92452830188679</v>
      </c>
      <c r="K13" s="47">
        <v>0</v>
      </c>
      <c r="L13" s="48"/>
      <c r="M13" s="49">
        <v>125</v>
      </c>
      <c r="N13" s="50">
        <v>17.92452830188679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125</v>
      </c>
      <c r="D14" s="48">
        <v>-23.78048780487805</v>
      </c>
      <c r="E14" s="47">
        <v>18</v>
      </c>
      <c r="F14" s="48">
        <v>-66.0377358490566</v>
      </c>
      <c r="G14" s="56">
        <v>14</v>
      </c>
      <c r="H14" s="48">
        <v>-70.83333333333333</v>
      </c>
      <c r="I14" s="47">
        <v>143</v>
      </c>
      <c r="J14" s="48">
        <v>-34.10138248847926</v>
      </c>
      <c r="K14" s="47">
        <v>528</v>
      </c>
      <c r="L14" s="48">
        <v>-8.333333333333334</v>
      </c>
      <c r="M14" s="49">
        <v>671</v>
      </c>
      <c r="N14" s="50">
        <v>-15.384615384615385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687</v>
      </c>
      <c r="D15" s="48">
        <v>32.369942196531795</v>
      </c>
      <c r="E15" s="47">
        <v>1498</v>
      </c>
      <c r="F15" s="48">
        <v>26.62721893491124</v>
      </c>
      <c r="G15" s="56">
        <v>0</v>
      </c>
      <c r="H15" s="48"/>
      <c r="I15" s="47">
        <v>2185</v>
      </c>
      <c r="J15" s="48">
        <v>28.37837837837838</v>
      </c>
      <c r="K15" s="47">
        <v>458</v>
      </c>
      <c r="L15" s="48">
        <v>13.930348258706468</v>
      </c>
      <c r="M15" s="49">
        <v>2643</v>
      </c>
      <c r="N15" s="50">
        <v>25.61787072243346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124</v>
      </c>
      <c r="D16" s="48">
        <v>-10.144927536231885</v>
      </c>
      <c r="E16" s="47">
        <v>0</v>
      </c>
      <c r="F16" s="48"/>
      <c r="G16" s="56">
        <v>0</v>
      </c>
      <c r="H16" s="48"/>
      <c r="I16" s="47">
        <v>124</v>
      </c>
      <c r="J16" s="48">
        <v>-10.144927536231885</v>
      </c>
      <c r="K16" s="47">
        <v>116</v>
      </c>
      <c r="L16" s="48">
        <v>-24.18300653594771</v>
      </c>
      <c r="M16" s="49">
        <v>240</v>
      </c>
      <c r="N16" s="50">
        <v>-17.52577319587629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163</v>
      </c>
      <c r="D17" s="48">
        <v>-32.64462809917355</v>
      </c>
      <c r="E17" s="47">
        <v>227</v>
      </c>
      <c r="F17" s="48">
        <v>-5.416666666666667</v>
      </c>
      <c r="G17" s="56">
        <v>187</v>
      </c>
      <c r="H17" s="48">
        <v>-2.6041666666666665</v>
      </c>
      <c r="I17" s="47">
        <v>390</v>
      </c>
      <c r="J17" s="48">
        <v>-19.08713692946058</v>
      </c>
      <c r="K17" s="47">
        <v>205</v>
      </c>
      <c r="L17" s="48">
        <v>13.259668508287293</v>
      </c>
      <c r="M17" s="49">
        <v>595</v>
      </c>
      <c r="N17" s="50">
        <v>-10.256410256410257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844</v>
      </c>
      <c r="D18" s="48">
        <v>17.05963938973648</v>
      </c>
      <c r="E18" s="47">
        <v>492</v>
      </c>
      <c r="F18" s="48">
        <v>-18</v>
      </c>
      <c r="G18" s="56">
        <v>488</v>
      </c>
      <c r="H18" s="48">
        <v>-18.257956448911223</v>
      </c>
      <c r="I18" s="47">
        <v>1336</v>
      </c>
      <c r="J18" s="48">
        <v>1.1355034065102196</v>
      </c>
      <c r="K18" s="47">
        <v>352</v>
      </c>
      <c r="L18" s="48">
        <v>-32.69598470363289</v>
      </c>
      <c r="M18" s="49">
        <v>1688</v>
      </c>
      <c r="N18" s="50">
        <v>-8.459869848156183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780</v>
      </c>
      <c r="D19" s="48">
        <v>-16.844349680170577</v>
      </c>
      <c r="E19" s="47">
        <v>80</v>
      </c>
      <c r="F19" s="48">
        <v>5.2631578947368425</v>
      </c>
      <c r="G19" s="56">
        <v>80</v>
      </c>
      <c r="H19" s="48">
        <v>5.2631578947368425</v>
      </c>
      <c r="I19" s="47">
        <v>860</v>
      </c>
      <c r="J19" s="48">
        <v>-15.187376725838265</v>
      </c>
      <c r="K19" s="47">
        <v>66</v>
      </c>
      <c r="L19" s="48">
        <v>-5.714285714285714</v>
      </c>
      <c r="M19" s="49">
        <v>926</v>
      </c>
      <c r="N19" s="50">
        <v>-14.575645756457565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5434</v>
      </c>
      <c r="D20" s="48">
        <v>0.8537490720118782</v>
      </c>
      <c r="E20" s="47">
        <v>2350</v>
      </c>
      <c r="F20" s="48">
        <v>-15.4980222941388</v>
      </c>
      <c r="G20" s="56">
        <v>2170</v>
      </c>
      <c r="H20" s="48">
        <v>-21.033478893740902</v>
      </c>
      <c r="I20" s="47">
        <v>7784</v>
      </c>
      <c r="J20" s="48">
        <v>-4.712939160239931</v>
      </c>
      <c r="K20" s="47">
        <v>2356</v>
      </c>
      <c r="L20" s="48">
        <v>3.788546255506608</v>
      </c>
      <c r="M20" s="49">
        <v>10140</v>
      </c>
      <c r="N20" s="50">
        <v>-2.86425902864259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3126</v>
      </c>
      <c r="D21" s="48">
        <v>-1.3568949195329758</v>
      </c>
      <c r="E21" s="47">
        <v>15051</v>
      </c>
      <c r="F21" s="48">
        <v>9.8292469352014</v>
      </c>
      <c r="G21" s="56">
        <v>9218</v>
      </c>
      <c r="H21" s="48">
        <v>12.661940845758982</v>
      </c>
      <c r="I21" s="47">
        <v>18177</v>
      </c>
      <c r="J21" s="48">
        <v>7.728323356842292</v>
      </c>
      <c r="K21" s="47">
        <v>0</v>
      </c>
      <c r="L21" s="48">
        <v>-100</v>
      </c>
      <c r="M21" s="49">
        <v>18177</v>
      </c>
      <c r="N21" s="50">
        <v>5.704815073272854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2490</v>
      </c>
      <c r="D22" s="48">
        <v>0.7281553398058253</v>
      </c>
      <c r="E22" s="47">
        <v>1371</v>
      </c>
      <c r="F22" s="48">
        <v>28.130841121495326</v>
      </c>
      <c r="G22" s="56">
        <v>1240</v>
      </c>
      <c r="H22" s="48">
        <v>24.248496993987978</v>
      </c>
      <c r="I22" s="47">
        <v>3861</v>
      </c>
      <c r="J22" s="48">
        <v>9.006211180124224</v>
      </c>
      <c r="K22" s="47">
        <v>592</v>
      </c>
      <c r="L22" s="48">
        <v>14.951456310679612</v>
      </c>
      <c r="M22" s="49">
        <v>4453</v>
      </c>
      <c r="N22" s="50">
        <v>9.760907074192753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591</v>
      </c>
      <c r="D23" s="48">
        <v>-12.831858407079647</v>
      </c>
      <c r="E23" s="47">
        <v>179</v>
      </c>
      <c r="F23" s="48">
        <v>7.831325301204819</v>
      </c>
      <c r="G23" s="56">
        <v>174</v>
      </c>
      <c r="H23" s="48">
        <v>16</v>
      </c>
      <c r="I23" s="47">
        <v>770</v>
      </c>
      <c r="J23" s="48">
        <v>-8.76777251184834</v>
      </c>
      <c r="K23" s="47">
        <v>425</v>
      </c>
      <c r="L23" s="48">
        <v>22.478386167146976</v>
      </c>
      <c r="M23" s="49">
        <v>1195</v>
      </c>
      <c r="N23" s="50">
        <v>0.33585222502099077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2706</v>
      </c>
      <c r="D24" s="48">
        <v>5.414881184261784</v>
      </c>
      <c r="E24" s="47">
        <v>397</v>
      </c>
      <c r="F24" s="48">
        <v>76.44444444444444</v>
      </c>
      <c r="G24" s="56">
        <v>344</v>
      </c>
      <c r="H24" s="48">
        <v>92.17877094972067</v>
      </c>
      <c r="I24" s="47">
        <v>3103</v>
      </c>
      <c r="J24" s="48">
        <v>11.138968481375358</v>
      </c>
      <c r="K24" s="47">
        <v>129</v>
      </c>
      <c r="L24" s="48">
        <v>-6.521739130434782</v>
      </c>
      <c r="M24" s="49">
        <v>3232</v>
      </c>
      <c r="N24" s="50">
        <v>10.30716723549488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295</v>
      </c>
      <c r="D25" s="48">
        <v>1.0273972602739727</v>
      </c>
      <c r="E25" s="47">
        <v>55</v>
      </c>
      <c r="F25" s="48">
        <v>7.8431372549019605</v>
      </c>
      <c r="G25" s="56">
        <v>10</v>
      </c>
      <c r="H25" s="48">
        <v>-73.6842105263158</v>
      </c>
      <c r="I25" s="47">
        <v>350</v>
      </c>
      <c r="J25" s="48">
        <v>2.0408163265306123</v>
      </c>
      <c r="K25" s="47">
        <v>692</v>
      </c>
      <c r="L25" s="48">
        <v>1.466275659824047</v>
      </c>
      <c r="M25" s="49">
        <v>1042</v>
      </c>
      <c r="N25" s="50">
        <v>1.6585365853658536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194</v>
      </c>
      <c r="D26" s="48">
        <v>10.857142857142858</v>
      </c>
      <c r="E26" s="47">
        <v>107</v>
      </c>
      <c r="F26" s="48">
        <v>197.22222222222223</v>
      </c>
      <c r="G26" s="56">
        <v>93</v>
      </c>
      <c r="H26" s="48">
        <v>304.3478260869565</v>
      </c>
      <c r="I26" s="47">
        <v>301</v>
      </c>
      <c r="J26" s="48">
        <v>42.654028436018955</v>
      </c>
      <c r="K26" s="47">
        <v>263</v>
      </c>
      <c r="L26" s="48">
        <v>-37.08133971291866</v>
      </c>
      <c r="M26" s="49">
        <v>564</v>
      </c>
      <c r="N26" s="50">
        <v>-10.333863275039745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310</v>
      </c>
      <c r="D27" s="48">
        <v>-7.462686567164179</v>
      </c>
      <c r="E27" s="47">
        <v>186</v>
      </c>
      <c r="F27" s="48">
        <v>-1.5873015873015872</v>
      </c>
      <c r="G27" s="56">
        <v>186</v>
      </c>
      <c r="H27" s="48">
        <v>3.3333333333333335</v>
      </c>
      <c r="I27" s="47">
        <v>496</v>
      </c>
      <c r="J27" s="48">
        <v>-5.343511450381679</v>
      </c>
      <c r="K27" s="47">
        <v>250</v>
      </c>
      <c r="L27" s="48">
        <v>-13.194444444444445</v>
      </c>
      <c r="M27" s="49">
        <v>746</v>
      </c>
      <c r="N27" s="50">
        <v>-8.12807881773399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750</v>
      </c>
      <c r="D28" s="48">
        <v>3.591160220994475</v>
      </c>
      <c r="E28" s="47">
        <v>1382</v>
      </c>
      <c r="F28" s="48">
        <v>-0.3604902667627974</v>
      </c>
      <c r="G28" s="56">
        <v>0</v>
      </c>
      <c r="H28" s="48"/>
      <c r="I28" s="47">
        <v>2132</v>
      </c>
      <c r="J28" s="48">
        <v>0.994789199431549</v>
      </c>
      <c r="K28" s="47">
        <v>284</v>
      </c>
      <c r="L28" s="48">
        <v>-8.090614886731391</v>
      </c>
      <c r="M28" s="49">
        <v>2416</v>
      </c>
      <c r="N28" s="50">
        <v>-0.1652892561983471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404</v>
      </c>
      <c r="D29" s="48"/>
      <c r="E29" s="47">
        <v>0</v>
      </c>
      <c r="F29" s="48"/>
      <c r="G29" s="56">
        <v>0</v>
      </c>
      <c r="H29" s="48"/>
      <c r="I29" s="47">
        <v>404</v>
      </c>
      <c r="J29" s="48"/>
      <c r="K29" s="47">
        <v>164</v>
      </c>
      <c r="L29" s="48"/>
      <c r="M29" s="49">
        <v>568</v>
      </c>
      <c r="N29" s="50"/>
      <c r="O29" s="60"/>
    </row>
    <row r="30" spans="1:15" s="8" customFormat="1" ht="15.75" customHeight="1">
      <c r="A30" s="31">
        <v>28</v>
      </c>
      <c r="B30" s="41" t="s">
        <v>33</v>
      </c>
      <c r="C30" s="47">
        <v>207</v>
      </c>
      <c r="D30" s="48">
        <v>10.106382978723405</v>
      </c>
      <c r="E30" s="47">
        <v>134</v>
      </c>
      <c r="F30" s="48">
        <v>15.517241379310345</v>
      </c>
      <c r="G30" s="56">
        <v>46</v>
      </c>
      <c r="H30" s="48">
        <v>70.37037037037037</v>
      </c>
      <c r="I30" s="47">
        <v>341</v>
      </c>
      <c r="J30" s="48">
        <v>12.171052631578947</v>
      </c>
      <c r="K30" s="47">
        <v>98</v>
      </c>
      <c r="L30" s="48">
        <v>10.112359550561798</v>
      </c>
      <c r="M30" s="49">
        <v>439</v>
      </c>
      <c r="N30" s="50">
        <v>11.704834605597965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421</v>
      </c>
      <c r="D31" s="48">
        <v>86.28318584070796</v>
      </c>
      <c r="E31" s="47">
        <v>2480</v>
      </c>
      <c r="F31" s="48">
        <v>33.909287257019436</v>
      </c>
      <c r="G31" s="56">
        <v>2209</v>
      </c>
      <c r="H31" s="48">
        <v>25.511363636363637</v>
      </c>
      <c r="I31" s="47">
        <v>2901</v>
      </c>
      <c r="J31" s="48">
        <v>39.60538979788258</v>
      </c>
      <c r="K31" s="47">
        <v>1608</v>
      </c>
      <c r="L31" s="48">
        <v>8.502024291497976</v>
      </c>
      <c r="M31" s="49">
        <v>4509</v>
      </c>
      <c r="N31" s="50">
        <v>26.65730337078652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12818</v>
      </c>
      <c r="D32" s="48">
        <v>-1.3240954580446498</v>
      </c>
      <c r="E32" s="47">
        <v>13107</v>
      </c>
      <c r="F32" s="48">
        <v>10.794590025359255</v>
      </c>
      <c r="G32" s="56">
        <v>8821</v>
      </c>
      <c r="H32" s="48">
        <v>19.23492835901595</v>
      </c>
      <c r="I32" s="47">
        <v>25925</v>
      </c>
      <c r="J32" s="48">
        <v>4.4520547945205475</v>
      </c>
      <c r="K32" s="47">
        <v>0</v>
      </c>
      <c r="L32" s="48"/>
      <c r="M32" s="49">
        <v>25925</v>
      </c>
      <c r="N32" s="50">
        <v>4.4520547945205475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12</v>
      </c>
      <c r="D33" s="48"/>
      <c r="E33" s="47">
        <v>5</v>
      </c>
      <c r="F33" s="48"/>
      <c r="G33" s="56">
        <v>5</v>
      </c>
      <c r="H33" s="48"/>
      <c r="I33" s="47">
        <v>17</v>
      </c>
      <c r="J33" s="48"/>
      <c r="K33" s="47">
        <v>1008</v>
      </c>
      <c r="L33" s="48">
        <v>7.462686567164179</v>
      </c>
      <c r="M33" s="49">
        <v>1025</v>
      </c>
      <c r="N33" s="50">
        <v>9.275053304904052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1821</v>
      </c>
      <c r="D34" s="48">
        <v>2.707275803722504</v>
      </c>
      <c r="E34" s="47">
        <v>2261</v>
      </c>
      <c r="F34" s="48">
        <v>0.17722640673460346</v>
      </c>
      <c r="G34" s="56">
        <v>2146</v>
      </c>
      <c r="H34" s="48">
        <v>-2.851969216840199</v>
      </c>
      <c r="I34" s="47">
        <v>4082</v>
      </c>
      <c r="J34" s="48">
        <v>1.2903225806451613</v>
      </c>
      <c r="K34" s="47">
        <v>1148</v>
      </c>
      <c r="L34" s="48">
        <v>10.278578290105667</v>
      </c>
      <c r="M34" s="49">
        <v>5230</v>
      </c>
      <c r="N34" s="50">
        <v>3.1354762374285152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426</v>
      </c>
      <c r="D35" s="48">
        <v>-4.269662921348314</v>
      </c>
      <c r="E35" s="47">
        <v>4</v>
      </c>
      <c r="F35" s="48">
        <v>-73.33333333333333</v>
      </c>
      <c r="G35" s="56">
        <v>0</v>
      </c>
      <c r="H35" s="48">
        <v>-100</v>
      </c>
      <c r="I35" s="47">
        <v>430</v>
      </c>
      <c r="J35" s="48">
        <v>-6.521739130434782</v>
      </c>
      <c r="K35" s="47">
        <v>70</v>
      </c>
      <c r="L35" s="48">
        <v>105.88235294117646</v>
      </c>
      <c r="M35" s="49">
        <v>500</v>
      </c>
      <c r="N35" s="50">
        <v>1.214574898785425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801</v>
      </c>
      <c r="F36" s="48">
        <v>2.560819462227913</v>
      </c>
      <c r="G36" s="56">
        <v>0</v>
      </c>
      <c r="H36" s="48"/>
      <c r="I36" s="47">
        <v>801</v>
      </c>
      <c r="J36" s="48">
        <v>2.560819462227913</v>
      </c>
      <c r="K36" s="47">
        <v>443</v>
      </c>
      <c r="L36" s="48">
        <v>-30.672926447574334</v>
      </c>
      <c r="M36" s="49">
        <v>1244</v>
      </c>
      <c r="N36" s="50">
        <v>-12.394366197183098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549</v>
      </c>
      <c r="D37" s="48">
        <v>37.59398496240601</v>
      </c>
      <c r="E37" s="47">
        <v>283</v>
      </c>
      <c r="F37" s="48">
        <v>0</v>
      </c>
      <c r="G37" s="56">
        <v>259</v>
      </c>
      <c r="H37" s="48">
        <v>5.284552845528455</v>
      </c>
      <c r="I37" s="47">
        <v>832</v>
      </c>
      <c r="J37" s="48">
        <v>21.994134897360702</v>
      </c>
      <c r="K37" s="47">
        <v>456</v>
      </c>
      <c r="L37" s="48">
        <v>19.68503937007874</v>
      </c>
      <c r="M37" s="49">
        <v>1288</v>
      </c>
      <c r="N37" s="50">
        <v>21.16650987770461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1739</v>
      </c>
      <c r="D38" s="48">
        <v>-17.89423984891407</v>
      </c>
      <c r="E38" s="47">
        <v>3999</v>
      </c>
      <c r="F38" s="48">
        <v>9.561643835616438</v>
      </c>
      <c r="G38" s="56">
        <v>3422</v>
      </c>
      <c r="H38" s="48">
        <v>29.425113464447808</v>
      </c>
      <c r="I38" s="47">
        <v>5738</v>
      </c>
      <c r="J38" s="48">
        <v>-0.5201109570041609</v>
      </c>
      <c r="K38" s="47">
        <v>311</v>
      </c>
      <c r="L38" s="48">
        <v>0.3225806451612903</v>
      </c>
      <c r="M38" s="49">
        <v>6049</v>
      </c>
      <c r="N38" s="50">
        <v>-0.47713063507732806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768</v>
      </c>
      <c r="D39" s="48">
        <v>-16.702819956616054</v>
      </c>
      <c r="E39" s="47">
        <v>1712</v>
      </c>
      <c r="F39" s="48">
        <v>-12.697603263641</v>
      </c>
      <c r="G39" s="56">
        <v>1243</v>
      </c>
      <c r="H39" s="48">
        <v>-16.80053547523427</v>
      </c>
      <c r="I39" s="47">
        <v>2480</v>
      </c>
      <c r="J39" s="48">
        <v>-13.978494623655914</v>
      </c>
      <c r="K39" s="47">
        <v>250</v>
      </c>
      <c r="L39" s="48">
        <v>23.15270935960591</v>
      </c>
      <c r="M39" s="49">
        <v>2730</v>
      </c>
      <c r="N39" s="50">
        <v>-11.535968891769281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47609</v>
      </c>
      <c r="D40" s="50">
        <v>1.155848294911293</v>
      </c>
      <c r="E40" s="12">
        <f>SUM(E3:E39)</f>
        <v>56910</v>
      </c>
      <c r="F40" s="50">
        <v>8.98332024741952</v>
      </c>
      <c r="G40" s="13">
        <f>SUM(G3:G39)</f>
        <v>39474</v>
      </c>
      <c r="H40" s="48">
        <v>11.57781672225677</v>
      </c>
      <c r="I40" s="12">
        <f>SUM(I3:I39)</f>
        <v>104519</v>
      </c>
      <c r="J40" s="50">
        <v>5.272752910841626</v>
      </c>
      <c r="K40" s="12">
        <f>SUM(K3:K39)</f>
        <v>15455</v>
      </c>
      <c r="L40" s="50">
        <v>1.5707150368033649</v>
      </c>
      <c r="M40" s="12">
        <f>SUM(M3:M39)</f>
        <v>119974</v>
      </c>
      <c r="N40" s="50">
        <v>4.7807860262008735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Marzo'!C1</f>
        <v>Marzo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42718</v>
      </c>
      <c r="D3" s="48">
        <v>40.85798133676262</v>
      </c>
      <c r="E3" s="47">
        <v>30450</v>
      </c>
      <c r="F3" s="48">
        <v>70.1307408649011</v>
      </c>
      <c r="G3" s="56">
        <v>30154</v>
      </c>
      <c r="H3" s="48">
        <v>71.00890375999546</v>
      </c>
      <c r="I3" s="47">
        <v>214</v>
      </c>
      <c r="J3" s="48"/>
      <c r="K3" s="47">
        <v>73382</v>
      </c>
      <c r="L3" s="48">
        <v>52.165889061689995</v>
      </c>
      <c r="M3" s="47">
        <v>91</v>
      </c>
      <c r="N3" s="48">
        <v>167.64705882352942</v>
      </c>
      <c r="O3" s="49">
        <v>73473</v>
      </c>
      <c r="P3" s="50">
        <v>52.24724921776249</v>
      </c>
      <c r="Q3" s="60"/>
    </row>
    <row r="4" spans="1:17" s="8" customFormat="1" ht="15.75" customHeight="1">
      <c r="A4" s="31">
        <v>2</v>
      </c>
      <c r="B4" s="41" t="s">
        <v>8</v>
      </c>
      <c r="C4" s="47">
        <v>15399</v>
      </c>
      <c r="D4" s="48">
        <v>-1.7920918367346939</v>
      </c>
      <c r="E4" s="47">
        <v>20187</v>
      </c>
      <c r="F4" s="48">
        <v>-12.791601866251945</v>
      </c>
      <c r="G4" s="56">
        <v>15420</v>
      </c>
      <c r="H4" s="48">
        <v>-12.326586308846942</v>
      </c>
      <c r="I4" s="47">
        <v>1161</v>
      </c>
      <c r="J4" s="48">
        <v>-1.3593882752761257</v>
      </c>
      <c r="K4" s="47">
        <v>36747</v>
      </c>
      <c r="L4" s="48">
        <v>-8.143982002249718</v>
      </c>
      <c r="M4" s="47">
        <v>354</v>
      </c>
      <c r="N4" s="48">
        <v>-59.35706084959816</v>
      </c>
      <c r="O4" s="49">
        <v>37101</v>
      </c>
      <c r="P4" s="50">
        <v>-9.23524806732557</v>
      </c>
      <c r="Q4" s="60"/>
    </row>
    <row r="5" spans="1:17" s="8" customFormat="1" ht="15.75" customHeight="1">
      <c r="A5" s="31">
        <v>3</v>
      </c>
      <c r="B5" s="41" t="s">
        <v>9</v>
      </c>
      <c r="C5" s="47">
        <v>98045</v>
      </c>
      <c r="D5" s="48">
        <v>-3.0610731552980495</v>
      </c>
      <c r="E5" s="47">
        <v>28730</v>
      </c>
      <c r="F5" s="48">
        <v>6.320775664273555</v>
      </c>
      <c r="G5" s="56">
        <v>19815</v>
      </c>
      <c r="H5" s="48">
        <v>-1.701557694215696</v>
      </c>
      <c r="I5" s="47">
        <v>2967</v>
      </c>
      <c r="J5" s="48">
        <v>68.57954545454545</v>
      </c>
      <c r="K5" s="47">
        <v>129742</v>
      </c>
      <c r="L5" s="48">
        <v>-0.13931328556144792</v>
      </c>
      <c r="M5" s="47">
        <v>322</v>
      </c>
      <c r="N5" s="48">
        <v>-53.12954876273653</v>
      </c>
      <c r="O5" s="49">
        <v>130064</v>
      </c>
      <c r="P5" s="50">
        <v>-0.4180384350356022</v>
      </c>
      <c r="Q5" s="60"/>
    </row>
    <row r="6" spans="1:17" s="8" customFormat="1" ht="15.75" customHeight="1">
      <c r="A6" s="31">
        <v>4</v>
      </c>
      <c r="B6" s="41" t="s">
        <v>10</v>
      </c>
      <c r="C6" s="47">
        <v>28932</v>
      </c>
      <c r="D6" s="48">
        <v>14.080675052245574</v>
      </c>
      <c r="E6" s="47">
        <v>308836</v>
      </c>
      <c r="F6" s="48">
        <v>38.356845580757735</v>
      </c>
      <c r="G6" s="56">
        <v>281134</v>
      </c>
      <c r="H6" s="48">
        <v>45.66000196884051</v>
      </c>
      <c r="I6" s="47">
        <v>1736</v>
      </c>
      <c r="J6" s="48">
        <v>19.3127147766323</v>
      </c>
      <c r="K6" s="47">
        <v>339504</v>
      </c>
      <c r="L6" s="48">
        <v>35.78367655469478</v>
      </c>
      <c r="M6" s="47">
        <v>177</v>
      </c>
      <c r="N6" s="48">
        <v>-41.584158415841586</v>
      </c>
      <c r="O6" s="49">
        <v>339681</v>
      </c>
      <c r="P6" s="50">
        <v>35.69003259619072</v>
      </c>
      <c r="Q6" s="60"/>
    </row>
    <row r="7" spans="1:17" s="8" customFormat="1" ht="15.75" customHeight="1">
      <c r="A7" s="31">
        <v>5</v>
      </c>
      <c r="B7" s="41" t="s">
        <v>11</v>
      </c>
      <c r="C7" s="47">
        <v>82297</v>
      </c>
      <c r="D7" s="48">
        <v>-3.0396927318354794</v>
      </c>
      <c r="E7" s="47">
        <v>187411</v>
      </c>
      <c r="F7" s="48">
        <v>8.914924653195483</v>
      </c>
      <c r="G7" s="56">
        <v>139785</v>
      </c>
      <c r="H7" s="48">
        <v>10.890311525738356</v>
      </c>
      <c r="I7" s="47">
        <v>5545</v>
      </c>
      <c r="J7" s="48">
        <v>47.55188930282065</v>
      </c>
      <c r="K7" s="47">
        <v>275253</v>
      </c>
      <c r="L7" s="48">
        <v>5.579848565050287</v>
      </c>
      <c r="M7" s="47">
        <v>0</v>
      </c>
      <c r="N7" s="48"/>
      <c r="O7" s="49">
        <v>275253</v>
      </c>
      <c r="P7" s="50">
        <v>5.579848565050287</v>
      </c>
      <c r="Q7" s="60"/>
    </row>
    <row r="8" spans="1:17" s="8" customFormat="1" ht="15.75" customHeight="1">
      <c r="A8" s="31">
        <v>6</v>
      </c>
      <c r="B8" s="41" t="s">
        <v>12</v>
      </c>
      <c r="C8" s="47">
        <v>3632</v>
      </c>
      <c r="D8" s="48">
        <v>3.0939540164632415</v>
      </c>
      <c r="E8" s="47">
        <v>2212</v>
      </c>
      <c r="F8" s="48">
        <v>1986.7924528301887</v>
      </c>
      <c r="G8" s="56">
        <v>932</v>
      </c>
      <c r="H8" s="48">
        <v>779.2452830188679</v>
      </c>
      <c r="I8" s="47">
        <v>0</v>
      </c>
      <c r="J8" s="48">
        <v>-100</v>
      </c>
      <c r="K8" s="47">
        <v>5844</v>
      </c>
      <c r="L8" s="48">
        <v>59.97810019162333</v>
      </c>
      <c r="M8" s="47">
        <v>444</v>
      </c>
      <c r="N8" s="48">
        <v>-0.8928571428571429</v>
      </c>
      <c r="O8" s="49">
        <v>6288</v>
      </c>
      <c r="P8" s="50">
        <v>53.32845647403072</v>
      </c>
      <c r="Q8" s="60"/>
    </row>
    <row r="9" spans="1:17" s="8" customFormat="1" ht="15.75" customHeight="1">
      <c r="A9" s="31">
        <v>7</v>
      </c>
      <c r="B9" s="41" t="s">
        <v>13</v>
      </c>
      <c r="C9" s="47">
        <v>529</v>
      </c>
      <c r="D9" s="48">
        <v>-79.05779889152811</v>
      </c>
      <c r="E9" s="47">
        <v>16993</v>
      </c>
      <c r="F9" s="48">
        <v>21.37857142857143</v>
      </c>
      <c r="G9" s="56">
        <v>15999</v>
      </c>
      <c r="H9" s="48">
        <v>26.714715666085855</v>
      </c>
      <c r="I9" s="47">
        <v>110</v>
      </c>
      <c r="J9" s="48">
        <v>-54.91803278688525</v>
      </c>
      <c r="K9" s="47">
        <v>17632</v>
      </c>
      <c r="L9" s="48">
        <v>5.140131186642814</v>
      </c>
      <c r="M9" s="47">
        <v>217</v>
      </c>
      <c r="N9" s="48">
        <v>21.22905027932961</v>
      </c>
      <c r="O9" s="49">
        <v>17849</v>
      </c>
      <c r="P9" s="50">
        <v>5.310047790430114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43429</v>
      </c>
      <c r="D10" s="48">
        <v>-9.726033092209196</v>
      </c>
      <c r="E10" s="47">
        <v>7487</v>
      </c>
      <c r="F10" s="48">
        <v>2057.636887608069</v>
      </c>
      <c r="G10" s="56">
        <v>7133</v>
      </c>
      <c r="H10" s="48">
        <v>2094.769230769231</v>
      </c>
      <c r="I10" s="47">
        <v>149</v>
      </c>
      <c r="J10" s="48">
        <v>-58.028169014084504</v>
      </c>
      <c r="K10" s="47">
        <v>51065</v>
      </c>
      <c r="L10" s="48">
        <v>4.619954927269002</v>
      </c>
      <c r="M10" s="47">
        <v>181</v>
      </c>
      <c r="N10" s="48">
        <v>52.10084033613445</v>
      </c>
      <c r="O10" s="49">
        <v>51246</v>
      </c>
      <c r="P10" s="50">
        <v>4.735432974309714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161515</v>
      </c>
      <c r="D11" s="48">
        <v>12.023165487584963</v>
      </c>
      <c r="E11" s="47">
        <v>8241</v>
      </c>
      <c r="F11" s="48">
        <v>38.10960281548517</v>
      </c>
      <c r="G11" s="56">
        <v>6000</v>
      </c>
      <c r="H11" s="48">
        <v>11.11111111111111</v>
      </c>
      <c r="I11" s="47">
        <v>311</v>
      </c>
      <c r="J11" s="48"/>
      <c r="K11" s="47">
        <v>170067</v>
      </c>
      <c r="L11" s="48">
        <v>13.266998341625207</v>
      </c>
      <c r="M11" s="47">
        <v>124</v>
      </c>
      <c r="N11" s="48">
        <v>-12.056737588652481</v>
      </c>
      <c r="O11" s="49">
        <v>170191</v>
      </c>
      <c r="P11" s="50">
        <v>13.2432396465453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326953</v>
      </c>
      <c r="D12" s="48">
        <v>5.686901991207654</v>
      </c>
      <c r="E12" s="47">
        <v>47958</v>
      </c>
      <c r="F12" s="48">
        <v>29.336569579288025</v>
      </c>
      <c r="G12" s="56">
        <v>44676</v>
      </c>
      <c r="H12" s="48">
        <v>68.53144215172206</v>
      </c>
      <c r="I12" s="47">
        <v>1182</v>
      </c>
      <c r="J12" s="48">
        <v>200</v>
      </c>
      <c r="K12" s="47">
        <v>376093</v>
      </c>
      <c r="L12" s="48">
        <v>8.436024149881499</v>
      </c>
      <c r="M12" s="47">
        <v>141</v>
      </c>
      <c r="N12" s="48">
        <v>2.1739130434782608</v>
      </c>
      <c r="O12" s="49">
        <v>376234</v>
      </c>
      <c r="P12" s="50">
        <v>8.433533541611427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4880</v>
      </c>
      <c r="D13" s="48">
        <v>24.71249680552006</v>
      </c>
      <c r="E13" s="47">
        <v>219</v>
      </c>
      <c r="F13" s="48"/>
      <c r="G13" s="56">
        <v>0</v>
      </c>
      <c r="H13" s="48"/>
      <c r="I13" s="47">
        <v>0</v>
      </c>
      <c r="J13" s="48"/>
      <c r="K13" s="47">
        <v>5099</v>
      </c>
      <c r="L13" s="48">
        <v>30.309225658062868</v>
      </c>
      <c r="M13" s="47">
        <v>0</v>
      </c>
      <c r="N13" s="48"/>
      <c r="O13" s="49">
        <v>5099</v>
      </c>
      <c r="P13" s="50">
        <v>30.309225658062868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1093</v>
      </c>
      <c r="D14" s="48">
        <v>-58.282442748091604</v>
      </c>
      <c r="E14" s="47">
        <v>0</v>
      </c>
      <c r="F14" s="48">
        <v>-100</v>
      </c>
      <c r="G14" s="56">
        <v>0</v>
      </c>
      <c r="H14" s="48">
        <v>-100</v>
      </c>
      <c r="I14" s="47">
        <v>0</v>
      </c>
      <c r="J14" s="48">
        <v>-100</v>
      </c>
      <c r="K14" s="47">
        <v>1093</v>
      </c>
      <c r="L14" s="48">
        <v>-65.06871204857782</v>
      </c>
      <c r="M14" s="47">
        <v>833</v>
      </c>
      <c r="N14" s="48">
        <v>2.8395061728395063</v>
      </c>
      <c r="O14" s="49">
        <v>1926</v>
      </c>
      <c r="P14" s="50">
        <v>-51.104341203351105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47901</v>
      </c>
      <c r="D15" s="48">
        <v>61.39150943396226</v>
      </c>
      <c r="E15" s="47">
        <v>85505</v>
      </c>
      <c r="F15" s="48">
        <v>24.939725587036254</v>
      </c>
      <c r="G15" s="56">
        <v>0</v>
      </c>
      <c r="H15" s="48"/>
      <c r="I15" s="47">
        <v>0</v>
      </c>
      <c r="J15" s="48"/>
      <c r="K15" s="47">
        <v>133406</v>
      </c>
      <c r="L15" s="48">
        <v>35.966244381707554</v>
      </c>
      <c r="M15" s="47">
        <v>731</v>
      </c>
      <c r="N15" s="48">
        <v>-6.521739130434782</v>
      </c>
      <c r="O15" s="49">
        <v>134137</v>
      </c>
      <c r="P15" s="50">
        <v>35.63028948725467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425</v>
      </c>
      <c r="D16" s="48">
        <v>-3.1890660592255125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425</v>
      </c>
      <c r="L16" s="48">
        <v>-3.1890660592255125</v>
      </c>
      <c r="M16" s="47">
        <v>129</v>
      </c>
      <c r="N16" s="48">
        <v>4.032258064516129</v>
      </c>
      <c r="O16" s="49">
        <v>554</v>
      </c>
      <c r="P16" s="50">
        <v>-1.5985790408525755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16709</v>
      </c>
      <c r="D17" s="48">
        <v>2.327148018862147</v>
      </c>
      <c r="E17" s="47">
        <v>24371</v>
      </c>
      <c r="F17" s="48">
        <v>9.631129104813315</v>
      </c>
      <c r="G17" s="56">
        <v>23160</v>
      </c>
      <c r="H17" s="48">
        <v>13.965160909359316</v>
      </c>
      <c r="I17" s="47">
        <v>207</v>
      </c>
      <c r="J17" s="48">
        <v>27.77777777777778</v>
      </c>
      <c r="K17" s="47">
        <v>41287</v>
      </c>
      <c r="L17" s="48">
        <v>6.626894966555616</v>
      </c>
      <c r="M17" s="47">
        <v>104</v>
      </c>
      <c r="N17" s="48">
        <v>-16.129032258064516</v>
      </c>
      <c r="O17" s="49">
        <v>41391</v>
      </c>
      <c r="P17" s="50">
        <v>6.554254086755052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52834</v>
      </c>
      <c r="D18" s="48">
        <v>0.9959283543287519</v>
      </c>
      <c r="E18" s="47">
        <v>24652</v>
      </c>
      <c r="F18" s="48">
        <v>-6.681303705946928</v>
      </c>
      <c r="G18" s="56">
        <v>24621</v>
      </c>
      <c r="H18" s="48">
        <v>-6.798652382935231</v>
      </c>
      <c r="I18" s="47">
        <v>220</v>
      </c>
      <c r="J18" s="48">
        <v>-81.60535117056857</v>
      </c>
      <c r="K18" s="47">
        <v>77706</v>
      </c>
      <c r="L18" s="48">
        <v>-2.777569251557691</v>
      </c>
      <c r="M18" s="47">
        <v>313</v>
      </c>
      <c r="N18" s="48">
        <v>-12.07865168539326</v>
      </c>
      <c r="O18" s="49">
        <v>78019</v>
      </c>
      <c r="P18" s="50">
        <v>-2.8188136817717546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64493</v>
      </c>
      <c r="D19" s="48">
        <v>-20.98866768759571</v>
      </c>
      <c r="E19" s="47">
        <v>7316</v>
      </c>
      <c r="F19" s="48">
        <v>-13.959778901564153</v>
      </c>
      <c r="G19" s="56">
        <v>7316</v>
      </c>
      <c r="H19" s="48">
        <v>-13.959778901564153</v>
      </c>
      <c r="I19" s="47">
        <v>0</v>
      </c>
      <c r="J19" s="48"/>
      <c r="K19" s="47">
        <v>71809</v>
      </c>
      <c r="L19" s="48">
        <v>-20.325537014024498</v>
      </c>
      <c r="M19" s="47">
        <v>72</v>
      </c>
      <c r="N19" s="48">
        <v>26.31578947368421</v>
      </c>
      <c r="O19" s="49">
        <v>71881</v>
      </c>
      <c r="P19" s="50">
        <v>-20.296058102788713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511660</v>
      </c>
      <c r="D20" s="48">
        <v>-5.47465887299693</v>
      </c>
      <c r="E20" s="47">
        <v>221473</v>
      </c>
      <c r="F20" s="48">
        <v>-1.265207680408005</v>
      </c>
      <c r="G20" s="56">
        <v>201682</v>
      </c>
      <c r="H20" s="48">
        <v>-10.03769208466222</v>
      </c>
      <c r="I20" s="47">
        <v>324</v>
      </c>
      <c r="J20" s="48">
        <v>133.0935251798561</v>
      </c>
      <c r="K20" s="47">
        <v>733457</v>
      </c>
      <c r="L20" s="48">
        <v>-4.216422198541549</v>
      </c>
      <c r="M20" s="47">
        <v>0</v>
      </c>
      <c r="N20" s="48"/>
      <c r="O20" s="49">
        <v>733457</v>
      </c>
      <c r="P20" s="50">
        <v>-4.216422198541549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249650</v>
      </c>
      <c r="D21" s="48">
        <v>-6.097194011885955</v>
      </c>
      <c r="E21" s="47">
        <v>1281475</v>
      </c>
      <c r="F21" s="48">
        <v>9.87967447886522</v>
      </c>
      <c r="G21" s="56">
        <v>631513</v>
      </c>
      <c r="H21" s="48">
        <v>15.757762392607786</v>
      </c>
      <c r="I21" s="47">
        <v>9439</v>
      </c>
      <c r="J21" s="48">
        <v>1.5820060266896254</v>
      </c>
      <c r="K21" s="47">
        <v>1540564</v>
      </c>
      <c r="L21" s="48">
        <v>6.8793295430500105</v>
      </c>
      <c r="M21" s="47">
        <v>0</v>
      </c>
      <c r="N21" s="48"/>
      <c r="O21" s="49">
        <v>1540564</v>
      </c>
      <c r="P21" s="50">
        <v>6.8793295430500105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207503</v>
      </c>
      <c r="D22" s="48">
        <v>-3.3147420754180703</v>
      </c>
      <c r="E22" s="47">
        <v>115134</v>
      </c>
      <c r="F22" s="48">
        <v>30.377768718575894</v>
      </c>
      <c r="G22" s="56">
        <v>104637</v>
      </c>
      <c r="H22" s="48">
        <v>27.428940253793506</v>
      </c>
      <c r="I22" s="47">
        <v>1858</v>
      </c>
      <c r="J22" s="48">
        <v>-26.415841584158414</v>
      </c>
      <c r="K22" s="47">
        <v>324495</v>
      </c>
      <c r="L22" s="48">
        <v>6.235063021771158</v>
      </c>
      <c r="M22" s="47">
        <v>413</v>
      </c>
      <c r="N22" s="48">
        <v>20.760233918128655</v>
      </c>
      <c r="O22" s="49">
        <v>324908</v>
      </c>
      <c r="P22" s="50">
        <v>6.251308078694014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52241</v>
      </c>
      <c r="D23" s="48">
        <v>-13.153126194869749</v>
      </c>
      <c r="E23" s="47">
        <v>15277</v>
      </c>
      <c r="F23" s="48">
        <v>-2.01398242575845</v>
      </c>
      <c r="G23" s="56">
        <v>15113</v>
      </c>
      <c r="H23" s="48">
        <v>4.234774812056004</v>
      </c>
      <c r="I23" s="47">
        <v>3379</v>
      </c>
      <c r="J23" s="48">
        <v>33.980967486122125</v>
      </c>
      <c r="K23" s="47">
        <v>70897</v>
      </c>
      <c r="L23" s="48">
        <v>-9.415327217437968</v>
      </c>
      <c r="M23" s="47">
        <v>846</v>
      </c>
      <c r="N23" s="48">
        <v>34.285714285714285</v>
      </c>
      <c r="O23" s="49">
        <v>71743</v>
      </c>
      <c r="P23" s="50">
        <v>-9.066365848712229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238973</v>
      </c>
      <c r="D24" s="48">
        <v>6.202198056146869</v>
      </c>
      <c r="E24" s="47">
        <v>35486</v>
      </c>
      <c r="F24" s="48">
        <v>52.450917214417665</v>
      </c>
      <c r="G24" s="56">
        <v>32255</v>
      </c>
      <c r="H24" s="48">
        <v>79.44367176634213</v>
      </c>
      <c r="I24" s="47">
        <v>1053</v>
      </c>
      <c r="J24" s="48">
        <v>98.67924528301887</v>
      </c>
      <c r="K24" s="47">
        <v>275512</v>
      </c>
      <c r="L24" s="48">
        <v>10.72565347394142</v>
      </c>
      <c r="M24" s="47">
        <v>138</v>
      </c>
      <c r="N24" s="48">
        <v>-16.867469879518072</v>
      </c>
      <c r="O24" s="49">
        <v>275650</v>
      </c>
      <c r="P24" s="50">
        <v>10.707257319571067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3196</v>
      </c>
      <c r="D25" s="48">
        <v>6.9969869434214935</v>
      </c>
      <c r="E25" s="47">
        <v>1303</v>
      </c>
      <c r="F25" s="48">
        <v>138.64468864468864</v>
      </c>
      <c r="G25" s="56">
        <v>48</v>
      </c>
      <c r="H25" s="48">
        <v>-88.70588235294117</v>
      </c>
      <c r="I25" s="47">
        <v>0</v>
      </c>
      <c r="J25" s="48">
        <v>-100</v>
      </c>
      <c r="K25" s="47">
        <v>4499</v>
      </c>
      <c r="L25" s="48">
        <v>24.281767955801104</v>
      </c>
      <c r="M25" s="47">
        <v>421</v>
      </c>
      <c r="N25" s="48">
        <v>-8.278867102396514</v>
      </c>
      <c r="O25" s="49">
        <v>4920</v>
      </c>
      <c r="P25" s="50">
        <v>20.617798480019612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1982</v>
      </c>
      <c r="D26" s="48">
        <v>-21.752862218712988</v>
      </c>
      <c r="E26" s="47">
        <v>2491</v>
      </c>
      <c r="F26" s="48">
        <v>22.22767419038273</v>
      </c>
      <c r="G26" s="56">
        <v>1772</v>
      </c>
      <c r="H26" s="48">
        <v>33.333333333333336</v>
      </c>
      <c r="I26" s="47">
        <v>0</v>
      </c>
      <c r="J26" s="48"/>
      <c r="K26" s="47">
        <v>4473</v>
      </c>
      <c r="L26" s="48">
        <v>-2.1439509954058193</v>
      </c>
      <c r="M26" s="47">
        <v>139</v>
      </c>
      <c r="N26" s="48">
        <v>-20.114942528735632</v>
      </c>
      <c r="O26" s="49">
        <v>4612</v>
      </c>
      <c r="P26" s="50">
        <v>-2.802950474183351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8309</v>
      </c>
      <c r="D27" s="48">
        <v>4.450031426775613</v>
      </c>
      <c r="E27" s="47">
        <v>16893</v>
      </c>
      <c r="F27" s="48">
        <v>10.955665024630543</v>
      </c>
      <c r="G27" s="56">
        <v>16893</v>
      </c>
      <c r="H27" s="48">
        <v>11.13084665482534</v>
      </c>
      <c r="I27" s="47">
        <v>0</v>
      </c>
      <c r="J27" s="48"/>
      <c r="K27" s="47">
        <v>25202</v>
      </c>
      <c r="L27" s="48">
        <v>8.723037100949094</v>
      </c>
      <c r="M27" s="47">
        <v>355</v>
      </c>
      <c r="N27" s="48">
        <v>-16.861826697892273</v>
      </c>
      <c r="O27" s="49">
        <v>25557</v>
      </c>
      <c r="P27" s="50">
        <v>8.260261786758164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33767</v>
      </c>
      <c r="D28" s="48">
        <v>-13.776109493897145</v>
      </c>
      <c r="E28" s="47">
        <v>123076</v>
      </c>
      <c r="F28" s="48">
        <v>17.992867277677647</v>
      </c>
      <c r="G28" s="56">
        <v>0</v>
      </c>
      <c r="H28" s="48"/>
      <c r="I28" s="47">
        <v>1052</v>
      </c>
      <c r="J28" s="48">
        <v>-7.312775330396476</v>
      </c>
      <c r="K28" s="47">
        <v>157895</v>
      </c>
      <c r="L28" s="48">
        <v>9.19055357698558</v>
      </c>
      <c r="M28" s="47">
        <v>549</v>
      </c>
      <c r="N28" s="48">
        <v>0.18248175182481752</v>
      </c>
      <c r="O28" s="49">
        <v>158444</v>
      </c>
      <c r="P28" s="50">
        <v>9.156545162690403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29194</v>
      </c>
      <c r="D29" s="48">
        <v>16582.285714285714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29194</v>
      </c>
      <c r="L29" s="48">
        <v>16582.285714285714</v>
      </c>
      <c r="M29" s="47">
        <v>0</v>
      </c>
      <c r="N29" s="48">
        <v>-100</v>
      </c>
      <c r="O29" s="49">
        <v>29194</v>
      </c>
      <c r="P29" s="50">
        <v>15940.65934065934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3797</v>
      </c>
      <c r="D30" s="48">
        <v>44.647619047619045</v>
      </c>
      <c r="E30" s="47">
        <v>10427</v>
      </c>
      <c r="F30" s="48">
        <v>22.067431514867714</v>
      </c>
      <c r="G30" s="56">
        <v>969</v>
      </c>
      <c r="H30" s="48">
        <v>19.62962962962963</v>
      </c>
      <c r="I30" s="47">
        <v>230</v>
      </c>
      <c r="J30" s="48">
        <v>-3.361344537815126</v>
      </c>
      <c r="K30" s="47">
        <v>14454</v>
      </c>
      <c r="L30" s="48">
        <v>26.733888645330996</v>
      </c>
      <c r="M30" s="47">
        <v>161</v>
      </c>
      <c r="N30" s="48">
        <v>-5.847953216374269</v>
      </c>
      <c r="O30" s="49">
        <v>14615</v>
      </c>
      <c r="P30" s="50">
        <v>26.25259156876296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320</v>
      </c>
      <c r="D31" s="48">
        <v>-27.601809954751133</v>
      </c>
      <c r="E31" s="47">
        <v>308860</v>
      </c>
      <c r="F31" s="48">
        <v>45.80628714670796</v>
      </c>
      <c r="G31" s="56">
        <v>289163</v>
      </c>
      <c r="H31" s="48">
        <v>38.97123138883282</v>
      </c>
      <c r="I31" s="47">
        <v>886</v>
      </c>
      <c r="J31" s="48">
        <v>168.4848484848485</v>
      </c>
      <c r="K31" s="47">
        <v>310066</v>
      </c>
      <c r="L31" s="48">
        <v>45.844092925244944</v>
      </c>
      <c r="M31" s="47">
        <v>3528</v>
      </c>
      <c r="N31" s="48">
        <v>18.508565670137724</v>
      </c>
      <c r="O31" s="49">
        <v>313594</v>
      </c>
      <c r="P31" s="50">
        <v>45.466606054421135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1016368</v>
      </c>
      <c r="D32" s="48">
        <v>-2.155458730522412</v>
      </c>
      <c r="E32" s="47">
        <v>1272308</v>
      </c>
      <c r="F32" s="48">
        <v>12.572608123615856</v>
      </c>
      <c r="G32" s="56">
        <v>839985</v>
      </c>
      <c r="H32" s="48">
        <v>24.684757164677364</v>
      </c>
      <c r="I32" s="47">
        <v>42709</v>
      </c>
      <c r="J32" s="48">
        <v>22.988538846973448</v>
      </c>
      <c r="K32" s="47">
        <v>2331385</v>
      </c>
      <c r="L32" s="48">
        <v>5.794359019737305</v>
      </c>
      <c r="M32" s="47">
        <v>0</v>
      </c>
      <c r="N32" s="48"/>
      <c r="O32" s="49">
        <v>2331385</v>
      </c>
      <c r="P32" s="50">
        <v>5.794359019737305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52</v>
      </c>
      <c r="D33" s="48"/>
      <c r="E33" s="47">
        <v>46</v>
      </c>
      <c r="F33" s="48"/>
      <c r="G33" s="56">
        <v>46</v>
      </c>
      <c r="H33" s="48"/>
      <c r="I33" s="47">
        <v>0</v>
      </c>
      <c r="J33" s="48"/>
      <c r="K33" s="47">
        <v>98</v>
      </c>
      <c r="L33" s="48"/>
      <c r="M33" s="47">
        <v>928</v>
      </c>
      <c r="N33" s="48">
        <v>2.9966703662597114</v>
      </c>
      <c r="O33" s="49">
        <v>1026</v>
      </c>
      <c r="P33" s="50">
        <v>13.873473917869035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150746</v>
      </c>
      <c r="D34" s="48">
        <v>9.463885036271085</v>
      </c>
      <c r="E34" s="47">
        <v>155504</v>
      </c>
      <c r="F34" s="48">
        <v>6.1627422735309985</v>
      </c>
      <c r="G34" s="56">
        <v>148424</v>
      </c>
      <c r="H34" s="48">
        <v>3.445055442880939</v>
      </c>
      <c r="I34" s="47">
        <v>1943</v>
      </c>
      <c r="J34" s="48">
        <v>245.72953736654804</v>
      </c>
      <c r="K34" s="47">
        <v>308193</v>
      </c>
      <c r="L34" s="48">
        <v>8.23207563072428</v>
      </c>
      <c r="M34" s="47">
        <v>899</v>
      </c>
      <c r="N34" s="48">
        <v>30.478955007256893</v>
      </c>
      <c r="O34" s="49">
        <v>309092</v>
      </c>
      <c r="P34" s="50">
        <v>8.285775344116647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25526</v>
      </c>
      <c r="D35" s="48">
        <v>-0.3746780110842245</v>
      </c>
      <c r="E35" s="47">
        <v>599</v>
      </c>
      <c r="F35" s="48">
        <v>-22.207792207792206</v>
      </c>
      <c r="G35" s="56">
        <v>0</v>
      </c>
      <c r="H35" s="48">
        <v>-100</v>
      </c>
      <c r="I35" s="47">
        <v>1</v>
      </c>
      <c r="J35" s="48">
        <v>-99.87212276214834</v>
      </c>
      <c r="K35" s="47">
        <v>26126</v>
      </c>
      <c r="L35" s="48">
        <v>-3.856627658791492</v>
      </c>
      <c r="M35" s="47">
        <v>61</v>
      </c>
      <c r="N35" s="48">
        <v>52.5</v>
      </c>
      <c r="O35" s="49">
        <v>26187</v>
      </c>
      <c r="P35" s="50">
        <v>-3.7737929007128685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79432</v>
      </c>
      <c r="F36" s="48">
        <v>14.551065732168095</v>
      </c>
      <c r="G36" s="56">
        <v>0</v>
      </c>
      <c r="H36" s="48"/>
      <c r="I36" s="47">
        <v>0</v>
      </c>
      <c r="J36" s="48"/>
      <c r="K36" s="47">
        <v>79432</v>
      </c>
      <c r="L36" s="48">
        <v>14.551065732168095</v>
      </c>
      <c r="M36" s="47">
        <v>748</v>
      </c>
      <c r="N36" s="48">
        <v>-16.61092530657748</v>
      </c>
      <c r="O36" s="49">
        <v>80180</v>
      </c>
      <c r="P36" s="50">
        <v>14.15310582439955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30038</v>
      </c>
      <c r="D37" s="48">
        <v>9.46793002915452</v>
      </c>
      <c r="E37" s="47">
        <v>16446</v>
      </c>
      <c r="F37" s="48">
        <v>-1.867653201264992</v>
      </c>
      <c r="G37" s="56">
        <v>15422</v>
      </c>
      <c r="H37" s="48">
        <v>5.212170828216673</v>
      </c>
      <c r="I37" s="47">
        <v>178</v>
      </c>
      <c r="J37" s="48">
        <v>64.81481481481481</v>
      </c>
      <c r="K37" s="47">
        <v>46662</v>
      </c>
      <c r="L37" s="48">
        <v>5.315187216466924</v>
      </c>
      <c r="M37" s="47">
        <v>367</v>
      </c>
      <c r="N37" s="48">
        <v>-19.162995594713657</v>
      </c>
      <c r="O37" s="49">
        <v>47029</v>
      </c>
      <c r="P37" s="50">
        <v>5.066910926922991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133451</v>
      </c>
      <c r="D38" s="48">
        <v>-15.364320731622241</v>
      </c>
      <c r="E38" s="47">
        <v>308855</v>
      </c>
      <c r="F38" s="48">
        <v>14.602968460111317</v>
      </c>
      <c r="G38" s="56">
        <v>277161</v>
      </c>
      <c r="H38" s="48">
        <v>28.340232823048925</v>
      </c>
      <c r="I38" s="47">
        <v>1849</v>
      </c>
      <c r="J38" s="48">
        <v>14.347557204700061</v>
      </c>
      <c r="K38" s="47">
        <v>444155</v>
      </c>
      <c r="L38" s="48">
        <v>3.5823728876803314</v>
      </c>
      <c r="M38" s="47">
        <v>596</v>
      </c>
      <c r="N38" s="48">
        <v>-11.964549483013293</v>
      </c>
      <c r="O38" s="49">
        <v>444751</v>
      </c>
      <c r="P38" s="50">
        <v>3.557865373913489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62733</v>
      </c>
      <c r="D39" s="48">
        <v>5.7464095475692805</v>
      </c>
      <c r="E39" s="47">
        <v>105135</v>
      </c>
      <c r="F39" s="48">
        <v>-0.14910914409451811</v>
      </c>
      <c r="G39" s="56">
        <v>59278</v>
      </c>
      <c r="H39" s="48">
        <v>8.516091238604327</v>
      </c>
      <c r="I39" s="47">
        <v>3461</v>
      </c>
      <c r="J39" s="48">
        <v>-8.487572712850344</v>
      </c>
      <c r="K39" s="47">
        <v>171329</v>
      </c>
      <c r="L39" s="48">
        <v>1.7405194836043183</v>
      </c>
      <c r="M39" s="47">
        <v>542</v>
      </c>
      <c r="N39" s="48">
        <v>29.976019184652277</v>
      </c>
      <c r="O39" s="49">
        <v>171871</v>
      </c>
      <c r="P39" s="50">
        <v>1.810265675443533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3751290</v>
      </c>
      <c r="D40" s="50">
        <v>-0.26761625328737826</v>
      </c>
      <c r="E40" s="12">
        <f>SUM(E3:E39)</f>
        <v>4870788</v>
      </c>
      <c r="F40" s="50">
        <v>14.73809084090592</v>
      </c>
      <c r="G40" s="14">
        <f>SUM(G3:G39)</f>
        <v>3250506</v>
      </c>
      <c r="H40" s="48">
        <v>20.92188397472717</v>
      </c>
      <c r="I40" s="12">
        <f>SUM(I3:I39)</f>
        <v>82164</v>
      </c>
      <c r="J40" s="50">
        <v>18.571325492459774</v>
      </c>
      <c r="K40" s="12">
        <f>SUM(K3:K39)</f>
        <v>8704242</v>
      </c>
      <c r="L40" s="50">
        <v>7.781966017677286</v>
      </c>
      <c r="M40" s="12">
        <f>SUM(M3:M39)</f>
        <v>14924</v>
      </c>
      <c r="N40" s="50">
        <v>-1.485246550927454</v>
      </c>
      <c r="O40" s="12">
        <f>SUM(O3:O39)</f>
        <v>8719166</v>
      </c>
      <c r="P40" s="50">
        <v>7.764614625551358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Marzo'!C1</f>
        <v>Marzo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2</v>
      </c>
      <c r="D3" s="48">
        <v>-86.66666666666667</v>
      </c>
      <c r="E3" s="47">
        <v>0</v>
      </c>
      <c r="F3" s="48"/>
      <c r="G3" s="47">
        <v>2</v>
      </c>
      <c r="H3" s="48">
        <v>-86.66666666666667</v>
      </c>
      <c r="I3" s="47">
        <v>58</v>
      </c>
      <c r="J3" s="48">
        <v>65.71428571428571</v>
      </c>
      <c r="K3" s="49">
        <v>60</v>
      </c>
      <c r="L3" s="50">
        <v>20</v>
      </c>
      <c r="M3" s="60"/>
    </row>
    <row r="4" spans="1:13" s="8" customFormat="1" ht="15.75" customHeight="1">
      <c r="A4" s="31">
        <v>2</v>
      </c>
      <c r="B4" s="41" t="s">
        <v>8</v>
      </c>
      <c r="C4" s="47">
        <v>298</v>
      </c>
      <c r="D4" s="48">
        <v>-39.30753564154786</v>
      </c>
      <c r="E4" s="47">
        <v>4</v>
      </c>
      <c r="F4" s="48">
        <v>-60</v>
      </c>
      <c r="G4" s="47">
        <v>302</v>
      </c>
      <c r="H4" s="48">
        <v>-39.72055888223553</v>
      </c>
      <c r="I4" s="47">
        <v>109</v>
      </c>
      <c r="J4" s="48">
        <v>14.736842105263158</v>
      </c>
      <c r="K4" s="49">
        <v>411</v>
      </c>
      <c r="L4" s="50">
        <v>-31.040268456375838</v>
      </c>
      <c r="M4" s="60"/>
    </row>
    <row r="5" spans="1:13" s="8" customFormat="1" ht="15.75" customHeight="1">
      <c r="A5" s="31">
        <v>3</v>
      </c>
      <c r="B5" s="41" t="s">
        <v>9</v>
      </c>
      <c r="C5" s="47">
        <v>148</v>
      </c>
      <c r="D5" s="48">
        <v>-18.23204419889503</v>
      </c>
      <c r="E5" s="47">
        <v>0</v>
      </c>
      <c r="F5" s="48"/>
      <c r="G5" s="47">
        <v>148</v>
      </c>
      <c r="H5" s="48">
        <v>-18.23204419889503</v>
      </c>
      <c r="I5" s="47">
        <v>247</v>
      </c>
      <c r="J5" s="48">
        <v>-5</v>
      </c>
      <c r="K5" s="49">
        <v>395</v>
      </c>
      <c r="L5" s="50">
        <v>-10.430839002267573</v>
      </c>
      <c r="M5" s="60"/>
    </row>
    <row r="6" spans="1:13" s="8" customFormat="1" ht="15.75" customHeight="1">
      <c r="A6" s="31">
        <v>4</v>
      </c>
      <c r="B6" s="41" t="s">
        <v>10</v>
      </c>
      <c r="C6" s="47">
        <v>12076</v>
      </c>
      <c r="D6" s="48">
        <v>1.0543933054393306</v>
      </c>
      <c r="E6" s="47">
        <v>122</v>
      </c>
      <c r="F6" s="48">
        <v>25.77319587628866</v>
      </c>
      <c r="G6" s="47">
        <v>12198</v>
      </c>
      <c r="H6" s="48">
        <v>1.2534240889848094</v>
      </c>
      <c r="I6" s="47">
        <v>0</v>
      </c>
      <c r="J6" s="48"/>
      <c r="K6" s="49">
        <v>12198</v>
      </c>
      <c r="L6" s="50">
        <v>1.2534240889848094</v>
      </c>
      <c r="M6" s="60"/>
    </row>
    <row r="7" spans="1:13" s="8" customFormat="1" ht="15.75" customHeight="1">
      <c r="A7" s="31">
        <v>5</v>
      </c>
      <c r="B7" s="41" t="s">
        <v>11</v>
      </c>
      <c r="C7" s="47">
        <v>1303</v>
      </c>
      <c r="D7" s="48">
        <v>7.41962077493817</v>
      </c>
      <c r="E7" s="47">
        <v>994</v>
      </c>
      <c r="F7" s="48">
        <v>13.470319634703197</v>
      </c>
      <c r="G7" s="47">
        <v>2297</v>
      </c>
      <c r="H7" s="48">
        <v>9.956917185256103</v>
      </c>
      <c r="I7" s="47">
        <v>169</v>
      </c>
      <c r="J7" s="48">
        <v>-20.28301886792453</v>
      </c>
      <c r="K7" s="49">
        <v>2467</v>
      </c>
      <c r="L7" s="50">
        <v>7.214254671881791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1247</v>
      </c>
      <c r="D9" s="48">
        <v>965.8119658119658</v>
      </c>
      <c r="E9" s="47">
        <v>0</v>
      </c>
      <c r="F9" s="48"/>
      <c r="G9" s="47">
        <v>1247</v>
      </c>
      <c r="H9" s="48">
        <v>965.8119658119658</v>
      </c>
      <c r="I9" s="47">
        <v>0</v>
      </c>
      <c r="J9" s="48"/>
      <c r="K9" s="49">
        <v>1247</v>
      </c>
      <c r="L9" s="50">
        <v>965.8119658119658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28</v>
      </c>
      <c r="D10" s="48">
        <v>-26.31578947368421</v>
      </c>
      <c r="E10" s="47">
        <v>0</v>
      </c>
      <c r="F10" s="48"/>
      <c r="G10" s="47">
        <v>28</v>
      </c>
      <c r="H10" s="48">
        <v>-26.31578947368421</v>
      </c>
      <c r="I10" s="47">
        <v>10</v>
      </c>
      <c r="J10" s="48"/>
      <c r="K10" s="49">
        <v>38</v>
      </c>
      <c r="L10" s="50">
        <v>0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219</v>
      </c>
      <c r="D11" s="48">
        <v>-1.3513513513513513</v>
      </c>
      <c r="E11" s="47">
        <v>0</v>
      </c>
      <c r="F11" s="48"/>
      <c r="G11" s="47">
        <v>219</v>
      </c>
      <c r="H11" s="48">
        <v>-1.3513513513513513</v>
      </c>
      <c r="I11" s="47">
        <v>178</v>
      </c>
      <c r="J11" s="48">
        <v>17.105263157894736</v>
      </c>
      <c r="K11" s="49">
        <v>397</v>
      </c>
      <c r="L11" s="50">
        <v>6.149732620320855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644</v>
      </c>
      <c r="D12" s="48">
        <v>11.611785095320624</v>
      </c>
      <c r="E12" s="47">
        <v>1</v>
      </c>
      <c r="F12" s="48"/>
      <c r="G12" s="47">
        <v>645</v>
      </c>
      <c r="H12" s="48">
        <v>11.785095320623917</v>
      </c>
      <c r="I12" s="47">
        <v>287</v>
      </c>
      <c r="J12" s="48">
        <v>-6.209150326797386</v>
      </c>
      <c r="K12" s="49">
        <v>932</v>
      </c>
      <c r="L12" s="50">
        <v>5.549263873159683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144</v>
      </c>
      <c r="D15" s="48">
        <v>-20.441988950276244</v>
      </c>
      <c r="E15" s="47">
        <v>234</v>
      </c>
      <c r="F15" s="48">
        <v>48.10126582278481</v>
      </c>
      <c r="G15" s="47">
        <v>378</v>
      </c>
      <c r="H15" s="48">
        <v>11.504424778761061</v>
      </c>
      <c r="I15" s="47">
        <v>0</v>
      </c>
      <c r="J15" s="48"/>
      <c r="K15" s="49">
        <v>378</v>
      </c>
      <c r="L15" s="50">
        <v>11.504424778761061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65</v>
      </c>
      <c r="D17" s="48">
        <v>-32.98969072164948</v>
      </c>
      <c r="E17" s="47">
        <v>0</v>
      </c>
      <c r="F17" s="48"/>
      <c r="G17" s="47">
        <v>65</v>
      </c>
      <c r="H17" s="48">
        <v>-32.98969072164948</v>
      </c>
      <c r="I17" s="47">
        <v>0</v>
      </c>
      <c r="J17" s="48"/>
      <c r="K17" s="49">
        <v>65</v>
      </c>
      <c r="L17" s="50">
        <v>-32.98969072164948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50</v>
      </c>
      <c r="D18" s="48">
        <v>31.57894736842105</v>
      </c>
      <c r="E18" s="47">
        <v>298</v>
      </c>
      <c r="F18" s="48">
        <v>-36.73036093418259</v>
      </c>
      <c r="G18" s="47">
        <v>348</v>
      </c>
      <c r="H18" s="48">
        <v>-31.63064833005894</v>
      </c>
      <c r="I18" s="47">
        <v>104</v>
      </c>
      <c r="J18" s="48">
        <v>-31.57894736842105</v>
      </c>
      <c r="K18" s="49">
        <v>452</v>
      </c>
      <c r="L18" s="50">
        <v>-31.61875945537065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27</v>
      </c>
      <c r="D19" s="48">
        <v>-34.146341463414636</v>
      </c>
      <c r="E19" s="47">
        <v>6</v>
      </c>
      <c r="F19" s="48">
        <v>0</v>
      </c>
      <c r="G19" s="47">
        <v>33</v>
      </c>
      <c r="H19" s="48">
        <v>-29.78723404255319</v>
      </c>
      <c r="I19" s="47">
        <v>197</v>
      </c>
      <c r="J19" s="48">
        <v>4.787234042553192</v>
      </c>
      <c r="K19" s="49">
        <v>230</v>
      </c>
      <c r="L19" s="50">
        <v>-2.127659574468085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1398</v>
      </c>
      <c r="D20" s="48">
        <v>-6.737825216811207</v>
      </c>
      <c r="E20" s="47">
        <v>0</v>
      </c>
      <c r="F20" s="48"/>
      <c r="G20" s="47">
        <v>1398</v>
      </c>
      <c r="H20" s="48">
        <v>-6.737825216811207</v>
      </c>
      <c r="I20" s="47">
        <v>813</v>
      </c>
      <c r="J20" s="48">
        <v>10.013531799729364</v>
      </c>
      <c r="K20" s="49">
        <v>2211</v>
      </c>
      <c r="L20" s="50">
        <v>-1.2064343163538873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33876</v>
      </c>
      <c r="D21" s="48">
        <v>11.415885545140602</v>
      </c>
      <c r="E21" s="47">
        <v>0</v>
      </c>
      <c r="F21" s="48"/>
      <c r="G21" s="47">
        <v>33876</v>
      </c>
      <c r="H21" s="48">
        <v>11.415885545140602</v>
      </c>
      <c r="I21" s="47">
        <v>1360</v>
      </c>
      <c r="J21" s="48">
        <v>19.089316987740805</v>
      </c>
      <c r="K21" s="49">
        <v>35236</v>
      </c>
      <c r="L21" s="50">
        <v>11.69366342282943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236</v>
      </c>
      <c r="D22" s="48">
        <v>-12.267657992565056</v>
      </c>
      <c r="E22" s="47">
        <v>375</v>
      </c>
      <c r="F22" s="48">
        <v>-3.5989717223650386</v>
      </c>
      <c r="G22" s="47">
        <v>611</v>
      </c>
      <c r="H22" s="48">
        <v>-7.142857142857143</v>
      </c>
      <c r="I22" s="47">
        <v>178</v>
      </c>
      <c r="J22" s="48">
        <v>57.52212389380531</v>
      </c>
      <c r="K22" s="49">
        <v>789</v>
      </c>
      <c r="L22" s="50">
        <v>2.2020725388601035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67</v>
      </c>
      <c r="D23" s="48">
        <v>39.583333333333336</v>
      </c>
      <c r="E23" s="47">
        <v>0</v>
      </c>
      <c r="F23" s="48"/>
      <c r="G23" s="47">
        <v>67</v>
      </c>
      <c r="H23" s="48">
        <v>39.583333333333336</v>
      </c>
      <c r="I23" s="47">
        <v>1</v>
      </c>
      <c r="J23" s="48"/>
      <c r="K23" s="49">
        <v>68</v>
      </c>
      <c r="L23" s="50">
        <v>41.666666666666664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184</v>
      </c>
      <c r="D24" s="48">
        <v>-16.742081447963802</v>
      </c>
      <c r="E24" s="47">
        <v>0</v>
      </c>
      <c r="F24" s="48"/>
      <c r="G24" s="47">
        <v>184</v>
      </c>
      <c r="H24" s="48">
        <v>-16.742081447963802</v>
      </c>
      <c r="I24" s="47">
        <v>201</v>
      </c>
      <c r="J24" s="48">
        <v>-6.074766355140187</v>
      </c>
      <c r="K24" s="49">
        <v>385</v>
      </c>
      <c r="L24" s="50">
        <v>-11.494252873563218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60</v>
      </c>
      <c r="D25" s="48"/>
      <c r="E25" s="47">
        <v>0</v>
      </c>
      <c r="F25" s="48"/>
      <c r="G25" s="47">
        <v>60</v>
      </c>
      <c r="H25" s="48"/>
      <c r="I25" s="47">
        <v>0</v>
      </c>
      <c r="J25" s="48"/>
      <c r="K25" s="49">
        <v>60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63</v>
      </c>
      <c r="D27" s="48">
        <v>-60.869565217391305</v>
      </c>
      <c r="E27" s="47">
        <v>0</v>
      </c>
      <c r="F27" s="48"/>
      <c r="G27" s="47">
        <v>63</v>
      </c>
      <c r="H27" s="48">
        <v>-60.869565217391305</v>
      </c>
      <c r="I27" s="47">
        <v>124</v>
      </c>
      <c r="J27" s="48">
        <v>36.26373626373626</v>
      </c>
      <c r="K27" s="49">
        <v>187</v>
      </c>
      <c r="L27" s="50">
        <v>-25.793650793650794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593</v>
      </c>
      <c r="D28" s="48">
        <v>-41.34520276953511</v>
      </c>
      <c r="E28" s="47">
        <v>260</v>
      </c>
      <c r="F28" s="48">
        <v>-5.454545454545454</v>
      </c>
      <c r="G28" s="47">
        <v>853</v>
      </c>
      <c r="H28" s="48">
        <v>-33.67029548989114</v>
      </c>
      <c r="I28" s="47">
        <v>139</v>
      </c>
      <c r="J28" s="48">
        <v>16.80672268907563</v>
      </c>
      <c r="K28" s="49">
        <v>992</v>
      </c>
      <c r="L28" s="50">
        <v>-29.395017793594306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19</v>
      </c>
      <c r="D29" s="48"/>
      <c r="E29" s="47">
        <v>0</v>
      </c>
      <c r="F29" s="48"/>
      <c r="G29" s="47">
        <v>19</v>
      </c>
      <c r="H29" s="48"/>
      <c r="I29" s="47">
        <v>0</v>
      </c>
      <c r="J29" s="48"/>
      <c r="K29" s="49">
        <v>19</v>
      </c>
      <c r="L29" s="50"/>
      <c r="M29" s="60"/>
    </row>
    <row r="30" spans="1:13" s="8" customFormat="1" ht="15.75" customHeight="1">
      <c r="A30" s="31">
        <v>28</v>
      </c>
      <c r="B30" s="41" t="s">
        <v>33</v>
      </c>
      <c r="C30" s="47">
        <v>300</v>
      </c>
      <c r="D30" s="48">
        <v>-10.179640718562874</v>
      </c>
      <c r="E30" s="47">
        <v>0</v>
      </c>
      <c r="F30" s="48"/>
      <c r="G30" s="47">
        <v>300</v>
      </c>
      <c r="H30" s="48">
        <v>-10.179640718562874</v>
      </c>
      <c r="I30" s="47">
        <v>0</v>
      </c>
      <c r="J30" s="48"/>
      <c r="K30" s="49">
        <v>300</v>
      </c>
      <c r="L30" s="50">
        <v>-10.179640718562874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2136</v>
      </c>
      <c r="D31" s="48">
        <v>23.25447201384882</v>
      </c>
      <c r="E31" s="47">
        <v>0</v>
      </c>
      <c r="F31" s="48"/>
      <c r="G31" s="47">
        <v>2136</v>
      </c>
      <c r="H31" s="48">
        <v>23.25447201384882</v>
      </c>
      <c r="I31" s="47">
        <v>4</v>
      </c>
      <c r="J31" s="48"/>
      <c r="K31" s="49">
        <v>2140</v>
      </c>
      <c r="L31" s="50">
        <v>23.48528563185228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10684</v>
      </c>
      <c r="D32" s="48">
        <v>-8.007577062166352</v>
      </c>
      <c r="E32" s="47">
        <v>0</v>
      </c>
      <c r="F32" s="48"/>
      <c r="G32" s="47">
        <v>10684</v>
      </c>
      <c r="H32" s="48">
        <v>-8.007577062166352</v>
      </c>
      <c r="I32" s="47">
        <v>3529</v>
      </c>
      <c r="J32" s="48">
        <v>-7.399632642351089</v>
      </c>
      <c r="K32" s="49">
        <v>14213</v>
      </c>
      <c r="L32" s="50">
        <v>-7.8573743922204216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357</v>
      </c>
      <c r="D34" s="48">
        <v>-26.54320987654321</v>
      </c>
      <c r="E34" s="47">
        <v>1028</v>
      </c>
      <c r="F34" s="48">
        <v>-0.1941747572815534</v>
      </c>
      <c r="G34" s="47">
        <v>1385</v>
      </c>
      <c r="H34" s="48">
        <v>-8.641160949868073</v>
      </c>
      <c r="I34" s="47">
        <v>147</v>
      </c>
      <c r="J34" s="48">
        <v>31.25</v>
      </c>
      <c r="K34" s="49">
        <v>1532</v>
      </c>
      <c r="L34" s="50">
        <v>-5.896805896805897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5</v>
      </c>
      <c r="D35" s="48">
        <v>25</v>
      </c>
      <c r="E35" s="47">
        <v>0</v>
      </c>
      <c r="F35" s="48"/>
      <c r="G35" s="47">
        <v>5</v>
      </c>
      <c r="H35" s="48">
        <v>25</v>
      </c>
      <c r="I35" s="47">
        <v>1</v>
      </c>
      <c r="J35" s="48"/>
      <c r="K35" s="49">
        <v>5</v>
      </c>
      <c r="L35" s="50">
        <v>25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1568</v>
      </c>
      <c r="D36" s="48">
        <v>-13.082039911308204</v>
      </c>
      <c r="E36" s="47">
        <v>0</v>
      </c>
      <c r="F36" s="48"/>
      <c r="G36" s="47">
        <v>1568</v>
      </c>
      <c r="H36" s="48">
        <v>-13.082039911308204</v>
      </c>
      <c r="I36" s="47">
        <v>17</v>
      </c>
      <c r="J36" s="48"/>
      <c r="K36" s="49">
        <v>1585</v>
      </c>
      <c r="L36" s="50">
        <v>-12.13968957871397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25</v>
      </c>
      <c r="D37" s="48">
        <v>-21.875</v>
      </c>
      <c r="E37" s="47">
        <v>49</v>
      </c>
      <c r="F37" s="48">
        <v>44.11764705882353</v>
      </c>
      <c r="G37" s="47">
        <v>74</v>
      </c>
      <c r="H37" s="48">
        <v>12.121212121212121</v>
      </c>
      <c r="I37" s="47">
        <v>6</v>
      </c>
      <c r="J37" s="48"/>
      <c r="K37" s="49">
        <v>80</v>
      </c>
      <c r="L37" s="50">
        <v>21.21212121212121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724</v>
      </c>
      <c r="D38" s="48">
        <v>9.365558912386707</v>
      </c>
      <c r="E38" s="47">
        <v>1023</v>
      </c>
      <c r="F38" s="48">
        <v>8.025343189017951</v>
      </c>
      <c r="G38" s="47">
        <v>1748</v>
      </c>
      <c r="H38" s="48">
        <v>8.638906152889994</v>
      </c>
      <c r="I38" s="47">
        <v>308</v>
      </c>
      <c r="J38" s="48">
        <v>4.054054054054054</v>
      </c>
      <c r="K38" s="49">
        <v>2056</v>
      </c>
      <c r="L38" s="50">
        <v>7.926509186351706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29</v>
      </c>
      <c r="D39" s="48">
        <v>-38.297872340425535</v>
      </c>
      <c r="E39" s="47">
        <v>994</v>
      </c>
      <c r="F39" s="48">
        <v>-10.771992818671455</v>
      </c>
      <c r="G39" s="47">
        <v>1023</v>
      </c>
      <c r="H39" s="48">
        <v>-11.886304909560723</v>
      </c>
      <c r="I39" s="47">
        <v>111</v>
      </c>
      <c r="J39" s="48">
        <v>-15.909090909090908</v>
      </c>
      <c r="K39" s="49">
        <v>1134</v>
      </c>
      <c r="L39" s="50">
        <v>-12.296983758700696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68575</v>
      </c>
      <c r="D40" s="50">
        <v>4.709043990777359</v>
      </c>
      <c r="E40" s="12">
        <f>SUM(E3:E39)</f>
        <v>5388</v>
      </c>
      <c r="F40" s="50">
        <v>-0.3513963380802663</v>
      </c>
      <c r="G40" s="12">
        <f>SUM(G3:G39)</f>
        <v>73964</v>
      </c>
      <c r="H40" s="50">
        <v>4.324522553527603</v>
      </c>
      <c r="I40" s="12">
        <f>SUM(I3:I39)</f>
        <v>8298</v>
      </c>
      <c r="J40" s="50">
        <v>1.5791406536907822</v>
      </c>
      <c r="K40" s="12">
        <f>SUM(K3:K39)</f>
        <v>82262</v>
      </c>
      <c r="L40" s="50">
        <v>4.039560884302119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47" zoomScaleNormal="4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/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/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/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/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/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/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/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/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/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/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/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/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/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/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/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/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/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/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/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/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/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/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/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/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/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/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/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/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/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/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/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/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/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/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/>
      <c r="G38" s="38"/>
      <c r="H38" s="38"/>
      <c r="I38" s="38"/>
      <c r="J38" s="38"/>
      <c r="K38" s="38"/>
      <c r="L38" s="38"/>
      <c r="M38" s="39"/>
      <c r="N38" s="39"/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/>
      <c r="G39" s="38"/>
      <c r="H39" s="38"/>
      <c r="I39" s="38"/>
      <c r="J39" s="38"/>
      <c r="K39" s="38"/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2005-04-18T15:10:46Z</cp:lastPrinted>
  <dcterms:created xsi:type="dcterms:W3CDTF">1998-03-31T18:19:24Z</dcterms:created>
  <dcterms:modified xsi:type="dcterms:W3CDTF">2015-06-09T10:21:32Z</dcterms:modified>
  <cp:category/>
  <cp:version/>
  <cp:contentType/>
  <cp:contentStatus/>
</cp:coreProperties>
</file>