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<sst xmlns="http://schemas.openxmlformats.org/spreadsheetml/2006/main" count="536" uniqueCount="77">
  <si>
    <t>TOTALI</t>
  </si>
  <si>
    <t>Gennaio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</si>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</sst>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5" t="s">
        <v>1</v>
      </c>
      <c r="D1" s="65"/>
      <c r="E1" s="65"/>
      <c r="F1" s="65"/>
      <c r="G1" s="65"/>
      <c r="H1" s="65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1"/>
    </row>
    <row r="3" spans="1:9" s="23" customFormat="1" ht="15.75" customHeight="1">
      <c r="A3" s="24">
        <v>1</v>
      </c>
      <c r="B3" s="25" t="s">
        <v>8</v>
      </c>
      <c r="C3" s="26">
        <v>744</v>
      </c>
      <c r="D3" s="27">
        <v>-1.5873015873015872</v>
      </c>
      <c r="E3" s="26">
        <v>58278</v>
      </c>
      <c r="F3" s="27">
        <v>8.293226795503113</v>
      </c>
      <c r="G3" s="26">
        <v>52</v>
      </c>
      <c r="H3" s="27">
        <v>-45.26315789473684</v>
      </c>
      <c r="I3" s="63"/>
    </row>
    <row r="4" spans="1:9" s="23" customFormat="1" ht="15.75" customHeight="1">
      <c r="A4" s="24">
        <v>2</v>
      </c>
      <c r="B4" s="25" t="s">
        <v>9</v>
      </c>
      <c r="C4" s="26">
        <v>1386</v>
      </c>
      <c r="D4" s="27">
        <v>7.94392523364486</v>
      </c>
      <c r="E4" s="26">
        <v>36071</v>
      </c>
      <c r="F4" s="27">
        <v>8.243308126275357</v>
      </c>
      <c r="G4" s="26">
        <v>334</v>
      </c>
      <c r="H4" s="27">
        <v>-12.793733681462141</v>
      </c>
      <c r="I4" s="63"/>
    </row>
    <row r="5" spans="1:9" s="23" customFormat="1" ht="15.75" customHeight="1">
      <c r="A5" s="24">
        <v>3</v>
      </c>
      <c r="B5" s="25" t="s">
        <v>10</v>
      </c>
      <c r="C5" s="26">
        <v>1685</v>
      </c>
      <c r="D5" s="27">
        <v>-4.748445449406445</v>
      </c>
      <c r="E5" s="26">
        <v>109818</v>
      </c>
      <c r="F5" s="27">
        <v>-0.14457568400665594</v>
      </c>
      <c r="G5" s="26">
        <v>343</v>
      </c>
      <c r="H5" s="27">
        <v>1.1799410029498525</v>
      </c>
      <c r="I5" s="63"/>
    </row>
    <row r="6" spans="1:9" s="23" customFormat="1" ht="15.75" customHeight="1">
      <c r="A6" s="24">
        <v>4</v>
      </c>
      <c r="B6" s="25" t="s">
        <v>11</v>
      </c>
      <c r="C6" s="26">
        <v>3781</v>
      </c>
      <c r="D6" s="27">
        <v>3.6174294327212935</v>
      </c>
      <c r="E6" s="26">
        <v>267296</v>
      </c>
      <c r="F6" s="27">
        <v>24.292503278246393</v>
      </c>
      <c r="G6" s="26">
        <v>10048</v>
      </c>
      <c r="H6" s="27">
        <v>-0.9463722397476341</v>
      </c>
      <c r="I6" s="63"/>
    </row>
    <row r="7" spans="1:9" s="23" customFormat="1" ht="15.75" customHeight="1">
      <c r="A7" s="24">
        <v>5</v>
      </c>
      <c r="B7" s="25" t="s">
        <v>12</v>
      </c>
      <c r="C7" s="26">
        <v>4020</v>
      </c>
      <c r="D7" s="27">
        <v>-2.94543698696282</v>
      </c>
      <c r="E7" s="26">
        <v>249727</v>
      </c>
      <c r="F7" s="27">
        <v>7.550550184112492</v>
      </c>
      <c r="G7" s="26">
        <v>1691</v>
      </c>
      <c r="H7" s="27">
        <v>-12.65495867768595</v>
      </c>
      <c r="I7" s="63"/>
    </row>
    <row r="8" spans="1:9" s="23" customFormat="1" ht="15.75" customHeight="1">
      <c r="A8" s="24">
        <v>6</v>
      </c>
      <c r="B8" s="25" t="s">
        <v>13</v>
      </c>
      <c r="C8" s="26">
        <v>1132</v>
      </c>
      <c r="D8" s="27">
        <v>73.61963190184049</v>
      </c>
      <c r="E8" s="26">
        <v>5178</v>
      </c>
      <c r="F8" s="27">
        <v>75.82342954159593</v>
      </c>
      <c r="G8" s="26">
        <v>0</v>
      </c>
      <c r="H8" s="27"/>
      <c r="I8" s="63"/>
    </row>
    <row r="9" spans="1:9" s="23" customFormat="1" ht="15.75" customHeight="1">
      <c r="A9" s="24">
        <v>7</v>
      </c>
      <c r="B9" s="25" t="s">
        <v>14</v>
      </c>
      <c r="C9" s="26">
        <v>736</v>
      </c>
      <c r="D9" s="27">
        <v>-4.909560723514212</v>
      </c>
      <c r="E9" s="26">
        <v>17383</v>
      </c>
      <c r="F9" s="27">
        <v>5.020541324311261</v>
      </c>
      <c r="G9" s="26">
        <v>486</v>
      </c>
      <c r="H9" s="27">
        <v>237.5</v>
      </c>
      <c r="I9" s="63"/>
    </row>
    <row r="10" spans="1:9" s="23" customFormat="1" ht="15.75" customHeight="1">
      <c r="A10" s="24">
        <v>8</v>
      </c>
      <c r="B10" s="25" t="s">
        <v>15</v>
      </c>
      <c r="C10" s="26">
        <v>587</v>
      </c>
      <c r="D10" s="27">
        <v>-1.839464882943144</v>
      </c>
      <c r="E10" s="26">
        <v>43028</v>
      </c>
      <c r="F10" s="27">
        <v>4.421686162209387</v>
      </c>
      <c r="G10" s="26">
        <v>15</v>
      </c>
      <c r="H10" s="27">
        <v>-42.30769230769231</v>
      </c>
      <c r="I10" s="63"/>
    </row>
    <row r="11" spans="1:9" s="23" customFormat="1" ht="15.75" customHeight="1">
      <c r="A11" s="24">
        <v>9</v>
      </c>
      <c r="B11" s="25" t="s">
        <v>16</v>
      </c>
      <c r="C11" s="26">
        <v>1939</v>
      </c>
      <c r="D11" s="27">
        <v>16.247002398081534</v>
      </c>
      <c r="E11" s="26">
        <v>146848</v>
      </c>
      <c r="F11" s="27">
        <v>2.1558410841118896</v>
      </c>
      <c r="G11" s="26">
        <v>343</v>
      </c>
      <c r="H11" s="27">
        <v>2.0833333333333335</v>
      </c>
      <c r="I11" s="63"/>
    </row>
    <row r="12" spans="1:9" s="23" customFormat="1" ht="15.75" customHeight="1">
      <c r="A12" s="24">
        <v>10</v>
      </c>
      <c r="B12" s="25" t="s">
        <v>17</v>
      </c>
      <c r="C12" s="26">
        <v>3843</v>
      </c>
      <c r="D12" s="27">
        <v>-3.442211055276382</v>
      </c>
      <c r="E12" s="26">
        <v>315807</v>
      </c>
      <c r="F12" s="27">
        <v>1.855811748313998</v>
      </c>
      <c r="G12" s="26">
        <v>786</v>
      </c>
      <c r="H12" s="27">
        <v>-5.415162454873646</v>
      </c>
      <c r="I12" s="63"/>
    </row>
    <row r="13" spans="1:9" s="23" customFormat="1" ht="15.75" customHeight="1">
      <c r="A13" s="24">
        <v>11</v>
      </c>
      <c r="B13" s="25" t="s">
        <v>18</v>
      </c>
      <c r="C13" s="26">
        <v>122</v>
      </c>
      <c r="D13" s="27">
        <v>-2.4</v>
      </c>
      <c r="E13" s="26">
        <v>4944</v>
      </c>
      <c r="F13" s="27">
        <v>2.935665209244222</v>
      </c>
      <c r="G13" s="26">
        <v>0</v>
      </c>
      <c r="H13" s="27"/>
      <c r="I13" s="63"/>
    </row>
    <row r="14" spans="1:9" s="23" customFormat="1" ht="15.75" customHeight="1">
      <c r="A14" s="24">
        <v>12</v>
      </c>
      <c r="B14" s="25" t="s">
        <v>19</v>
      </c>
      <c r="C14" s="26">
        <v>660</v>
      </c>
      <c r="D14" s="27">
        <v>3.4482758620689653</v>
      </c>
      <c r="E14" s="26">
        <v>3100</v>
      </c>
      <c r="F14" s="27">
        <v>1.4729950900163666</v>
      </c>
      <c r="G14" s="26">
        <v>0</v>
      </c>
      <c r="H14" s="27"/>
      <c r="I14" s="63"/>
    </row>
    <row r="15" spans="1:9" s="23" customFormat="1" ht="15.75" customHeight="1">
      <c r="A15" s="24">
        <v>13</v>
      </c>
      <c r="B15" s="25" t="s">
        <v>20</v>
      </c>
      <c r="C15" s="26">
        <v>2478</v>
      </c>
      <c r="D15" s="27">
        <v>18.564593301435405</v>
      </c>
      <c r="E15" s="26">
        <v>118610</v>
      </c>
      <c r="F15" s="27">
        <v>29.824215757098138</v>
      </c>
      <c r="G15" s="26">
        <v>195</v>
      </c>
      <c r="H15" s="27">
        <v>-19.421487603305785</v>
      </c>
      <c r="I15" s="63"/>
    </row>
    <row r="16" spans="1:9" s="23" customFormat="1" ht="15.75" customHeight="1">
      <c r="A16" s="24">
        <v>14</v>
      </c>
      <c r="B16" s="25" t="s">
        <v>21</v>
      </c>
      <c r="C16" s="26">
        <v>318</v>
      </c>
      <c r="D16" s="27">
        <v>11.971830985915492</v>
      </c>
      <c r="E16" s="26">
        <v>640</v>
      </c>
      <c r="F16" s="27">
        <v>-11.724137931034482</v>
      </c>
      <c r="G16" s="26">
        <v>0</v>
      </c>
      <c r="H16" s="27"/>
      <c r="I16" s="63"/>
    </row>
    <row r="17" spans="1:9" s="23" customFormat="1" ht="15.75" customHeight="1">
      <c r="A17" s="24">
        <v>15</v>
      </c>
      <c r="B17" s="25" t="s">
        <v>76</v>
      </c>
      <c r="C17" s="26">
        <v>409</v>
      </c>
      <c r="D17" s="27">
        <v>-14.255765199161425</v>
      </c>
      <c r="E17" s="26">
        <v>29463</v>
      </c>
      <c r="F17" s="27">
        <v>4.282731037411956</v>
      </c>
      <c r="G17" s="26">
        <v>15</v>
      </c>
      <c r="H17" s="27">
        <v>-53.125</v>
      </c>
      <c r="I17" s="63"/>
    </row>
    <row r="18" spans="1:9" s="23" customFormat="1" ht="15.75" customHeight="1">
      <c r="A18" s="24">
        <v>16</v>
      </c>
      <c r="B18" s="25" t="s">
        <v>22</v>
      </c>
      <c r="C18" s="26">
        <v>2024</v>
      </c>
      <c r="D18" s="27">
        <v>21.634615384615383</v>
      </c>
      <c r="E18" s="26">
        <v>71728</v>
      </c>
      <c r="F18" s="27">
        <v>6.0610093303168755</v>
      </c>
      <c r="G18" s="26">
        <v>341</v>
      </c>
      <c r="H18" s="27">
        <v>-18.615751789976134</v>
      </c>
      <c r="I18" s="63"/>
    </row>
    <row r="19" spans="1:9" s="23" customFormat="1" ht="15.75" customHeight="1">
      <c r="A19" s="24">
        <v>17</v>
      </c>
      <c r="B19" s="25" t="s">
        <v>23</v>
      </c>
      <c r="C19" s="26">
        <v>920</v>
      </c>
      <c r="D19" s="27">
        <v>-10.766246362754607</v>
      </c>
      <c r="E19" s="26">
        <v>68835</v>
      </c>
      <c r="F19" s="27">
        <v>-3.2468901539110266</v>
      </c>
      <c r="G19" s="26">
        <v>255</v>
      </c>
      <c r="H19" s="27">
        <v>18.055555555555557</v>
      </c>
      <c r="I19" s="63"/>
    </row>
    <row r="20" spans="1:9" s="23" customFormat="1" ht="15.75" customHeight="1">
      <c r="A20" s="24">
        <v>18</v>
      </c>
      <c r="B20" s="25" t="s">
        <v>24</v>
      </c>
      <c r="C20" s="26">
        <v>8597</v>
      </c>
      <c r="D20" s="27">
        <v>-8.0829680316476</v>
      </c>
      <c r="E20" s="26">
        <v>595420</v>
      </c>
      <c r="F20" s="27">
        <v>-7.692689301920343</v>
      </c>
      <c r="G20" s="26">
        <v>1751</v>
      </c>
      <c r="H20" s="27">
        <v>-5.094850948509485</v>
      </c>
      <c r="I20" s="63"/>
    </row>
    <row r="21" spans="1:9" s="23" customFormat="1" ht="15.75" customHeight="1">
      <c r="A21" s="24">
        <v>19</v>
      </c>
      <c r="B21" s="25" t="s">
        <v>25</v>
      </c>
      <c r="C21" s="26">
        <v>17794</v>
      </c>
      <c r="D21" s="27">
        <v>6.397990911265247</v>
      </c>
      <c r="E21" s="26">
        <v>1399919</v>
      </c>
      <c r="F21" s="27">
        <v>11.333357722051325</v>
      </c>
      <c r="G21" s="26">
        <v>28772</v>
      </c>
      <c r="H21" s="27">
        <v>17.20710444842757</v>
      </c>
      <c r="I21" s="63"/>
    </row>
    <row r="22" spans="1:9" s="23" customFormat="1" ht="15.75" customHeight="1">
      <c r="A22" s="24">
        <v>20</v>
      </c>
      <c r="B22" s="25" t="s">
        <v>26</v>
      </c>
      <c r="C22" s="26">
        <v>4012</v>
      </c>
      <c r="D22" s="27">
        <v>-1.376597836774828</v>
      </c>
      <c r="E22" s="26">
        <v>268881</v>
      </c>
      <c r="F22" s="27">
        <v>0.9866518437281694</v>
      </c>
      <c r="G22" s="26">
        <v>474</v>
      </c>
      <c r="H22" s="27">
        <v>-26.283048211508554</v>
      </c>
      <c r="I22" s="63"/>
    </row>
    <row r="23" spans="1:9" s="23" customFormat="1" ht="15.75" customHeight="1">
      <c r="A23" s="24">
        <v>21</v>
      </c>
      <c r="B23" s="25" t="s">
        <v>27</v>
      </c>
      <c r="C23" s="26">
        <v>882</v>
      </c>
      <c r="D23" s="27">
        <v>-0.22624434389140272</v>
      </c>
      <c r="E23" s="26">
        <v>53068</v>
      </c>
      <c r="F23" s="27">
        <v>-2.7595558324476857</v>
      </c>
      <c r="G23" s="26">
        <v>82</v>
      </c>
      <c r="H23" s="27">
        <v>-23.364485981308412</v>
      </c>
      <c r="I23" s="63"/>
    </row>
    <row r="24" spans="1:9" s="23" customFormat="1" ht="15.75" customHeight="1">
      <c r="A24" s="24">
        <v>22</v>
      </c>
      <c r="B24" s="25" t="s">
        <v>28</v>
      </c>
      <c r="C24" s="26">
        <v>3166</v>
      </c>
      <c r="D24" s="27">
        <v>4.626569729015202</v>
      </c>
      <c r="E24" s="26">
        <v>237002</v>
      </c>
      <c r="F24" s="27">
        <v>6.471336091681379</v>
      </c>
      <c r="G24" s="26">
        <v>346</v>
      </c>
      <c r="H24" s="27">
        <v>-11.053984575835475</v>
      </c>
      <c r="I24" s="63"/>
    </row>
    <row r="25" spans="1:9" s="23" customFormat="1" ht="15.75" customHeight="1">
      <c r="A25" s="24">
        <v>23</v>
      </c>
      <c r="B25" s="25" t="s">
        <v>29</v>
      </c>
      <c r="C25" s="26">
        <v>592</v>
      </c>
      <c r="D25" s="27">
        <v>-18.23204419889503</v>
      </c>
      <c r="E25" s="26">
        <v>1951</v>
      </c>
      <c r="F25" s="27">
        <v>-30.64344116601493</v>
      </c>
      <c r="G25" s="26">
        <v>41</v>
      </c>
      <c r="H25" s="27"/>
      <c r="I25" s="63"/>
    </row>
    <row r="26" spans="1:9" s="23" customFormat="1" ht="15.75" customHeight="1">
      <c r="A26" s="24">
        <v>24</v>
      </c>
      <c r="B26" s="25" t="s">
        <v>30</v>
      </c>
      <c r="C26" s="26">
        <v>361</v>
      </c>
      <c r="D26" s="27">
        <v>-19.05829596412556</v>
      </c>
      <c r="E26" s="26">
        <v>3163</v>
      </c>
      <c r="F26" s="27">
        <v>-0.9395552771688067</v>
      </c>
      <c r="G26" s="26">
        <v>0</v>
      </c>
      <c r="H26" s="27"/>
      <c r="I26" s="63"/>
    </row>
    <row r="27" spans="1:9" s="23" customFormat="1" ht="15.75" customHeight="1">
      <c r="A27" s="24">
        <v>25</v>
      </c>
      <c r="B27" s="25" t="s">
        <v>31</v>
      </c>
      <c r="C27" s="26">
        <v>609</v>
      </c>
      <c r="D27" s="27">
        <v>-16.23108665749656</v>
      </c>
      <c r="E27" s="26">
        <v>19532</v>
      </c>
      <c r="F27" s="27">
        <v>-3.75006159759523</v>
      </c>
      <c r="G27" s="26">
        <v>153</v>
      </c>
      <c r="H27" s="27">
        <v>11.678832116788321</v>
      </c>
      <c r="I27" s="63"/>
    </row>
    <row r="28" spans="1:9" s="23" customFormat="1" ht="15.75" customHeight="1">
      <c r="A28" s="24">
        <v>26</v>
      </c>
      <c r="B28" s="25" t="s">
        <v>32</v>
      </c>
      <c r="C28" s="26">
        <v>2067</v>
      </c>
      <c r="D28" s="27">
        <v>-1.5245354930919486</v>
      </c>
      <c r="E28" s="26">
        <v>109397</v>
      </c>
      <c r="F28" s="27">
        <v>1.1857744068815612</v>
      </c>
      <c r="G28" s="26">
        <v>766</v>
      </c>
      <c r="H28" s="27">
        <v>-14.029180695847362</v>
      </c>
      <c r="I28" s="63"/>
    </row>
    <row r="29" spans="1:9" s="23" customFormat="1" ht="15.75" customHeight="1">
      <c r="A29" s="24">
        <v>27</v>
      </c>
      <c r="B29" s="25" t="s">
        <v>33</v>
      </c>
      <c r="C29" s="26">
        <v>546</v>
      </c>
      <c r="D29" s="27">
        <v>72.78481012658227</v>
      </c>
      <c r="E29" s="26">
        <v>25513</v>
      </c>
      <c r="F29" s="27">
        <v>6.673077727139692</v>
      </c>
      <c r="G29" s="26">
        <v>11</v>
      </c>
      <c r="H29" s="27">
        <v>-56</v>
      </c>
      <c r="I29" s="63"/>
    </row>
    <row r="30" spans="1:9" s="23" customFormat="1" ht="15.75" customHeight="1">
      <c r="A30" s="24">
        <v>28</v>
      </c>
      <c r="B30" s="25" t="s">
        <v>34</v>
      </c>
      <c r="C30" s="26">
        <v>347</v>
      </c>
      <c r="D30" s="27">
        <v>35.01945525291829</v>
      </c>
      <c r="E30" s="26">
        <v>10541</v>
      </c>
      <c r="F30" s="27">
        <v>37.89900575614861</v>
      </c>
      <c r="G30" s="26">
        <v>109</v>
      </c>
      <c r="H30" s="27">
        <v>5.825242718446602</v>
      </c>
      <c r="I30" s="63"/>
    </row>
    <row r="31" spans="1:9" s="23" customFormat="1" ht="15.75" customHeight="1">
      <c r="A31" s="24">
        <v>29</v>
      </c>
      <c r="B31" s="25" t="s">
        <v>35</v>
      </c>
      <c r="C31" s="26">
        <v>3587</v>
      </c>
      <c r="D31" s="27">
        <v>30.816921954777534</v>
      </c>
      <c r="E31" s="26">
        <v>225120</v>
      </c>
      <c r="F31" s="27">
        <v>70.10601400926394</v>
      </c>
      <c r="G31" s="26">
        <v>1881</v>
      </c>
      <c r="H31" s="27">
        <v>25.65130260521042</v>
      </c>
      <c r="I31" s="63"/>
    </row>
    <row r="32" spans="1:9" s="23" customFormat="1" ht="15.75" customHeight="1">
      <c r="A32" s="24">
        <v>30</v>
      </c>
      <c r="B32" s="25" t="s">
        <v>36</v>
      </c>
      <c r="C32" s="26">
        <v>24832</v>
      </c>
      <c r="D32" s="27">
        <v>5.086754126110876</v>
      </c>
      <c r="E32" s="26">
        <v>1900875</v>
      </c>
      <c r="F32" s="27">
        <v>6.46350458786505</v>
      </c>
      <c r="G32" s="26">
        <v>11822</v>
      </c>
      <c r="H32" s="27">
        <v>-5.150834403080873</v>
      </c>
      <c r="I32" s="63"/>
    </row>
    <row r="33" spans="1:9" s="23" customFormat="1" ht="15.75" customHeight="1">
      <c r="A33" s="24">
        <v>31</v>
      </c>
      <c r="B33" s="25" t="s">
        <v>37</v>
      </c>
      <c r="C33" s="26">
        <v>1268</v>
      </c>
      <c r="D33" s="27">
        <v>61.52866242038217</v>
      </c>
      <c r="E33" s="26">
        <v>536</v>
      </c>
      <c r="F33" s="27">
        <v>-30.38961038961039</v>
      </c>
      <c r="G33" s="26">
        <v>0</v>
      </c>
      <c r="H33" s="27"/>
      <c r="I33" s="63"/>
    </row>
    <row r="34" spans="1:9" s="23" customFormat="1" ht="15.75" customHeight="1">
      <c r="A34" s="24">
        <v>32</v>
      </c>
      <c r="B34" s="25" t="s">
        <v>38</v>
      </c>
      <c r="C34" s="26">
        <v>4884</v>
      </c>
      <c r="D34" s="27">
        <v>9.090909090909092</v>
      </c>
      <c r="E34" s="26">
        <v>286726</v>
      </c>
      <c r="F34" s="27">
        <v>15.305207365673773</v>
      </c>
      <c r="G34" s="26">
        <v>1170</v>
      </c>
      <c r="H34" s="27">
        <v>12.825458052073289</v>
      </c>
      <c r="I34" s="63"/>
    </row>
    <row r="35" spans="1:9" s="23" customFormat="1" ht="15.75" customHeight="1">
      <c r="A35" s="24">
        <v>33</v>
      </c>
      <c r="B35" s="25" t="s">
        <v>39</v>
      </c>
      <c r="C35" s="26">
        <v>488</v>
      </c>
      <c r="D35" s="27">
        <v>1.0351966873706004</v>
      </c>
      <c r="E35" s="26">
        <v>23592</v>
      </c>
      <c r="F35" s="27">
        <v>-9.016583108368685</v>
      </c>
      <c r="G35" s="26">
        <v>6</v>
      </c>
      <c r="H35" s="27">
        <v>20</v>
      </c>
      <c r="I35" s="63"/>
    </row>
    <row r="36" spans="1:9" s="23" customFormat="1" ht="15.75" customHeight="1">
      <c r="A36" s="24">
        <v>34</v>
      </c>
      <c r="B36" s="25" t="s">
        <v>40</v>
      </c>
      <c r="C36" s="26">
        <v>1012</v>
      </c>
      <c r="D36" s="27">
        <v>-8.910891089108912</v>
      </c>
      <c r="E36" s="26">
        <v>60711</v>
      </c>
      <c r="F36" s="27">
        <v>13.712305675220078</v>
      </c>
      <c r="G36" s="26">
        <v>1057</v>
      </c>
      <c r="H36" s="27">
        <v>-8.879310344827585</v>
      </c>
      <c r="I36" s="63"/>
    </row>
    <row r="37" spans="1:9" s="23" customFormat="1" ht="15.75" customHeight="1">
      <c r="A37" s="24">
        <v>35</v>
      </c>
      <c r="B37" s="25" t="s">
        <v>41</v>
      </c>
      <c r="C37" s="26">
        <v>1435</v>
      </c>
      <c r="D37" s="27">
        <v>31.65137614678899</v>
      </c>
      <c r="E37" s="26">
        <v>47567</v>
      </c>
      <c r="F37" s="27">
        <v>25.2158576392545</v>
      </c>
      <c r="G37" s="26">
        <v>54</v>
      </c>
      <c r="H37" s="27">
        <v>8</v>
      </c>
      <c r="I37" s="63"/>
    </row>
    <row r="38" spans="1:9" s="23" customFormat="1" ht="15.75" customHeight="1">
      <c r="A38" s="24">
        <v>36</v>
      </c>
      <c r="B38" s="25" t="s">
        <v>42</v>
      </c>
      <c r="C38" s="26">
        <v>5604</v>
      </c>
      <c r="D38" s="27">
        <v>-0.40874355784609917</v>
      </c>
      <c r="E38" s="26">
        <v>356377</v>
      </c>
      <c r="F38" s="27">
        <v>2.0175822791694937</v>
      </c>
      <c r="G38" s="26">
        <v>1597</v>
      </c>
      <c r="H38" s="27">
        <v>-5.837264150943396</v>
      </c>
      <c r="I38" s="63"/>
    </row>
    <row r="39" spans="1:9" s="23" customFormat="1" ht="15.75" customHeight="1">
      <c r="A39" s="24">
        <v>37</v>
      </c>
      <c r="B39" s="25" t="s">
        <v>43</v>
      </c>
      <c r="C39" s="26">
        <v>2383</v>
      </c>
      <c r="D39" s="27">
        <v>-18.166208791208792</v>
      </c>
      <c r="E39" s="26">
        <v>156702</v>
      </c>
      <c r="F39" s="27">
        <v>0.46030362088419324</v>
      </c>
      <c r="G39" s="26">
        <v>717</v>
      </c>
      <c r="H39" s="27">
        <v>-11.699507389162562</v>
      </c>
      <c r="I39" s="63"/>
    </row>
    <row r="40" spans="1:9" s="23" customFormat="1" ht="15.75" customHeight="1">
      <c r="A40" s="10"/>
      <c r="B40" s="11" t="s">
        <v>0</v>
      </c>
      <c r="C40" s="12">
        <f>SUM(C3:C39)</f>
        <v>111250</v>
      </c>
      <c r="D40" s="28">
        <v>3.911752068894659</v>
      </c>
      <c r="E40" s="12">
        <f>SUM(E3:E39)</f>
        <v>7329347</v>
      </c>
      <c r="F40" s="28">
        <v>7.349355150774837</v>
      </c>
      <c r="G40" s="12">
        <f>SUM(G3:G39)</f>
        <v>65713</v>
      </c>
      <c r="H40" s="28">
        <v>5.053395574881699</v>
      </c>
      <c r="I40" s="64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5" t="str">
        <f>Totali!C1</f>
        <v>Gennaio 2005 (su base 2004)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46"/>
    </row>
    <row r="2" spans="1:15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59" t="s">
        <v>46</v>
      </c>
      <c r="F2" s="22" t="s">
        <v>5</v>
      </c>
      <c r="G2" s="60" t="s">
        <v>47</v>
      </c>
      <c r="H2" s="54" t="s">
        <v>5</v>
      </c>
      <c r="I2" s="35" t="s">
        <v>48</v>
      </c>
      <c r="J2" s="22" t="s">
        <v>5</v>
      </c>
      <c r="K2" s="48" t="s">
        <v>49</v>
      </c>
      <c r="L2" s="22" t="s">
        <v>5</v>
      </c>
      <c r="M2" s="33" t="s">
        <v>50</v>
      </c>
      <c r="N2" s="22" t="s">
        <v>5</v>
      </c>
      <c r="O2" s="61"/>
    </row>
    <row r="3" spans="1:15" s="8" customFormat="1" ht="15.75" customHeight="1">
      <c r="A3" s="31">
        <v>1</v>
      </c>
      <c r="B3" s="41" t="s">
        <v>8</v>
      </c>
      <c r="C3" s="49">
        <v>518</v>
      </c>
      <c r="D3" s="50">
        <v>-7.168458781362007</v>
      </c>
      <c r="E3" s="49">
        <v>172</v>
      </c>
      <c r="F3" s="50">
        <v>16.216216216216218</v>
      </c>
      <c r="G3" s="58">
        <v>162</v>
      </c>
      <c r="H3" s="50">
        <v>26.5625</v>
      </c>
      <c r="I3" s="49">
        <v>690</v>
      </c>
      <c r="J3" s="50">
        <v>-2.26628895184136</v>
      </c>
      <c r="K3" s="49">
        <v>54</v>
      </c>
      <c r="L3" s="50">
        <v>8</v>
      </c>
      <c r="M3" s="51">
        <v>744</v>
      </c>
      <c r="N3" s="52">
        <v>-1.5873015873015872</v>
      </c>
      <c r="O3" s="62"/>
    </row>
    <row r="4" spans="1:15" s="8" customFormat="1" ht="15.75" customHeight="1">
      <c r="A4" s="31">
        <v>2</v>
      </c>
      <c r="B4" s="41" t="s">
        <v>9</v>
      </c>
      <c r="C4" s="49">
        <v>521</v>
      </c>
      <c r="D4" s="50">
        <v>28.00982800982801</v>
      </c>
      <c r="E4" s="49">
        <v>388</v>
      </c>
      <c r="F4" s="50">
        <v>16.516516516516518</v>
      </c>
      <c r="G4" s="58">
        <v>265</v>
      </c>
      <c r="H4" s="50">
        <v>1.1450381679389312</v>
      </c>
      <c r="I4" s="49">
        <v>909</v>
      </c>
      <c r="J4" s="50">
        <v>22.83783783783784</v>
      </c>
      <c r="K4" s="49">
        <v>477</v>
      </c>
      <c r="L4" s="50">
        <v>-12.316176470588236</v>
      </c>
      <c r="M4" s="51">
        <v>1386</v>
      </c>
      <c r="N4" s="52">
        <v>7.94392523364486</v>
      </c>
      <c r="O4" s="62"/>
    </row>
    <row r="5" spans="1:15" s="8" customFormat="1" ht="15.75" customHeight="1">
      <c r="A5" s="31">
        <v>3</v>
      </c>
      <c r="B5" s="41" t="s">
        <v>10</v>
      </c>
      <c r="C5" s="49">
        <v>1093</v>
      </c>
      <c r="D5" s="50">
        <v>-9.892827699917559</v>
      </c>
      <c r="E5" s="49">
        <v>413</v>
      </c>
      <c r="F5" s="50">
        <v>1.4742014742014742</v>
      </c>
      <c r="G5" s="58">
        <v>259</v>
      </c>
      <c r="H5" s="50">
        <v>-7.5</v>
      </c>
      <c r="I5" s="49">
        <v>1506</v>
      </c>
      <c r="J5" s="50">
        <v>-7.037037037037037</v>
      </c>
      <c r="K5" s="49">
        <v>179</v>
      </c>
      <c r="L5" s="50">
        <v>20.13422818791946</v>
      </c>
      <c r="M5" s="51">
        <v>1685</v>
      </c>
      <c r="N5" s="52">
        <v>-4.748445449406445</v>
      </c>
      <c r="O5" s="62"/>
    </row>
    <row r="6" spans="1:15" s="8" customFormat="1" ht="15.75" customHeight="1">
      <c r="A6" s="31">
        <v>4</v>
      </c>
      <c r="B6" s="41" t="s">
        <v>11</v>
      </c>
      <c r="C6" s="49">
        <v>471</v>
      </c>
      <c r="D6" s="50">
        <v>-9.770114942528735</v>
      </c>
      <c r="E6" s="49">
        <v>3117</v>
      </c>
      <c r="F6" s="50">
        <v>3.969312875250167</v>
      </c>
      <c r="G6" s="58">
        <v>2576</v>
      </c>
      <c r="H6" s="50">
        <v>7.11018711018711</v>
      </c>
      <c r="I6" s="49">
        <v>3588</v>
      </c>
      <c r="J6" s="50">
        <v>1.9318181818181819</v>
      </c>
      <c r="K6" s="49">
        <v>193</v>
      </c>
      <c r="L6" s="50">
        <v>49.6124031007752</v>
      </c>
      <c r="M6" s="51">
        <v>3781</v>
      </c>
      <c r="N6" s="52">
        <v>3.6174294327212935</v>
      </c>
      <c r="O6" s="62"/>
    </row>
    <row r="7" spans="1:15" s="8" customFormat="1" ht="15.75" customHeight="1">
      <c r="A7" s="31">
        <v>5</v>
      </c>
      <c r="B7" s="41" t="s">
        <v>12</v>
      </c>
      <c r="C7" s="49">
        <v>1017</v>
      </c>
      <c r="D7" s="50">
        <v>-14.321819713563606</v>
      </c>
      <c r="E7" s="49">
        <v>3003</v>
      </c>
      <c r="F7" s="50">
        <v>1.6243654822335025</v>
      </c>
      <c r="G7" s="58">
        <v>2497</v>
      </c>
      <c r="H7" s="50">
        <v>-0.4782781984854524</v>
      </c>
      <c r="I7" s="49">
        <v>4020</v>
      </c>
      <c r="J7" s="50">
        <v>-2.94543698696282</v>
      </c>
      <c r="K7" s="49">
        <v>0</v>
      </c>
      <c r="L7" s="50"/>
      <c r="M7" s="51">
        <v>4020</v>
      </c>
      <c r="N7" s="52">
        <v>-2.94543698696282</v>
      </c>
      <c r="O7" s="62"/>
    </row>
    <row r="8" spans="1:15" s="8" customFormat="1" ht="15.75" customHeight="1">
      <c r="A8" s="31">
        <v>6</v>
      </c>
      <c r="B8" s="41" t="s">
        <v>13</v>
      </c>
      <c r="C8" s="49">
        <v>173</v>
      </c>
      <c r="D8" s="50">
        <v>5.487804878048781</v>
      </c>
      <c r="E8" s="49">
        <v>93</v>
      </c>
      <c r="F8" s="50">
        <v>830</v>
      </c>
      <c r="G8" s="58">
        <v>77</v>
      </c>
      <c r="H8" s="50">
        <v>670</v>
      </c>
      <c r="I8" s="49">
        <v>266</v>
      </c>
      <c r="J8" s="50">
        <v>52.87356321839081</v>
      </c>
      <c r="K8" s="49">
        <v>866</v>
      </c>
      <c r="L8" s="50">
        <v>81.17154811715481</v>
      </c>
      <c r="M8" s="51">
        <v>1132</v>
      </c>
      <c r="N8" s="52">
        <v>73.61963190184049</v>
      </c>
      <c r="O8" s="62"/>
    </row>
    <row r="9" spans="1:15" s="8" customFormat="1" ht="15.75" customHeight="1">
      <c r="A9" s="31">
        <v>7</v>
      </c>
      <c r="B9" s="41" t="s">
        <v>14</v>
      </c>
      <c r="C9" s="49">
        <v>119</v>
      </c>
      <c r="D9" s="50">
        <v>138</v>
      </c>
      <c r="E9" s="49">
        <v>186</v>
      </c>
      <c r="F9" s="50">
        <v>2.197802197802198</v>
      </c>
      <c r="G9" s="58">
        <v>130</v>
      </c>
      <c r="H9" s="50">
        <v>12.068965517241379</v>
      </c>
      <c r="I9" s="49">
        <v>305</v>
      </c>
      <c r="J9" s="50">
        <v>31.46551724137931</v>
      </c>
      <c r="K9" s="49">
        <v>431</v>
      </c>
      <c r="L9" s="50">
        <v>-20.47970479704797</v>
      </c>
      <c r="M9" s="51">
        <v>736</v>
      </c>
      <c r="N9" s="52">
        <v>-4.909560723514212</v>
      </c>
      <c r="O9" s="62"/>
    </row>
    <row r="10" spans="1:15" s="8" customFormat="1" ht="15.75" customHeight="1">
      <c r="A10" s="31">
        <v>8</v>
      </c>
      <c r="B10" s="41" t="s">
        <v>15</v>
      </c>
      <c r="C10" s="49">
        <v>456</v>
      </c>
      <c r="D10" s="50">
        <v>-13.962264150943396</v>
      </c>
      <c r="E10" s="49">
        <v>58</v>
      </c>
      <c r="F10" s="50">
        <v>1350</v>
      </c>
      <c r="G10" s="58">
        <v>49</v>
      </c>
      <c r="H10" s="50">
        <v>4800</v>
      </c>
      <c r="I10" s="49">
        <v>514</v>
      </c>
      <c r="J10" s="50">
        <v>-3.745318352059925</v>
      </c>
      <c r="K10" s="49">
        <v>73</v>
      </c>
      <c r="L10" s="50">
        <v>14.0625</v>
      </c>
      <c r="M10" s="51">
        <v>587</v>
      </c>
      <c r="N10" s="52">
        <v>-1.839464882943144</v>
      </c>
      <c r="O10" s="62"/>
    </row>
    <row r="11" spans="1:15" s="8" customFormat="1" ht="15.75" customHeight="1">
      <c r="A11" s="31">
        <v>9</v>
      </c>
      <c r="B11" s="41" t="s">
        <v>16</v>
      </c>
      <c r="C11" s="49">
        <v>1582</v>
      </c>
      <c r="D11" s="50">
        <v>13.5678391959799</v>
      </c>
      <c r="E11" s="49">
        <v>182</v>
      </c>
      <c r="F11" s="50">
        <v>0.5524861878453039</v>
      </c>
      <c r="G11" s="58">
        <v>123</v>
      </c>
      <c r="H11" s="50">
        <v>-4.651162790697675</v>
      </c>
      <c r="I11" s="49">
        <v>1764</v>
      </c>
      <c r="J11" s="50">
        <v>12.071156289707751</v>
      </c>
      <c r="K11" s="49">
        <v>175</v>
      </c>
      <c r="L11" s="50">
        <v>86.17021276595744</v>
      </c>
      <c r="M11" s="51">
        <v>1939</v>
      </c>
      <c r="N11" s="52">
        <v>16.247002398081534</v>
      </c>
      <c r="O11" s="62"/>
    </row>
    <row r="12" spans="1:15" s="8" customFormat="1" ht="15.75" customHeight="1">
      <c r="A12" s="31">
        <v>10</v>
      </c>
      <c r="B12" s="41" t="s">
        <v>17</v>
      </c>
      <c r="C12" s="49">
        <v>3545</v>
      </c>
      <c r="D12" s="50">
        <v>-2.716794731064764</v>
      </c>
      <c r="E12" s="49">
        <v>245</v>
      </c>
      <c r="F12" s="50">
        <v>-19.672131147540984</v>
      </c>
      <c r="G12" s="58">
        <v>204</v>
      </c>
      <c r="H12" s="50">
        <v>17.24137931034483</v>
      </c>
      <c r="I12" s="49">
        <v>3790</v>
      </c>
      <c r="J12" s="50">
        <v>-4.026335781210433</v>
      </c>
      <c r="K12" s="49">
        <v>53</v>
      </c>
      <c r="L12" s="50">
        <v>70.96774193548387</v>
      </c>
      <c r="M12" s="51">
        <v>3843</v>
      </c>
      <c r="N12" s="52">
        <v>-3.442211055276382</v>
      </c>
      <c r="O12" s="62"/>
    </row>
    <row r="13" spans="1:15" s="8" customFormat="1" ht="15.75" customHeight="1">
      <c r="A13" s="31">
        <v>11</v>
      </c>
      <c r="B13" s="41" t="s">
        <v>18</v>
      </c>
      <c r="C13" s="49">
        <v>120</v>
      </c>
      <c r="D13" s="50">
        <v>-2.4390243902439024</v>
      </c>
      <c r="E13" s="49">
        <v>2</v>
      </c>
      <c r="F13" s="50">
        <v>0</v>
      </c>
      <c r="G13" s="58">
        <v>0</v>
      </c>
      <c r="H13" s="50"/>
      <c r="I13" s="49">
        <v>122</v>
      </c>
      <c r="J13" s="50">
        <v>-2.4</v>
      </c>
      <c r="K13" s="49">
        <v>0</v>
      </c>
      <c r="L13" s="50"/>
      <c r="M13" s="51">
        <v>122</v>
      </c>
      <c r="N13" s="52">
        <v>-2.4</v>
      </c>
      <c r="O13" s="62"/>
    </row>
    <row r="14" spans="1:15" s="8" customFormat="1" ht="15.75" customHeight="1">
      <c r="A14" s="31">
        <v>12</v>
      </c>
      <c r="B14" s="41" t="s">
        <v>19</v>
      </c>
      <c r="C14" s="49">
        <v>92</v>
      </c>
      <c r="D14" s="50">
        <v>-35.2112676056338</v>
      </c>
      <c r="E14" s="49">
        <v>36</v>
      </c>
      <c r="F14" s="50">
        <v>-16.27906976744186</v>
      </c>
      <c r="G14" s="58">
        <v>31</v>
      </c>
      <c r="H14" s="50">
        <v>-27.906976744186046</v>
      </c>
      <c r="I14" s="49">
        <v>128</v>
      </c>
      <c r="J14" s="50">
        <v>-30.81081081081081</v>
      </c>
      <c r="K14" s="49">
        <v>532</v>
      </c>
      <c r="L14" s="50">
        <v>17.439293598233995</v>
      </c>
      <c r="M14" s="51">
        <v>660</v>
      </c>
      <c r="N14" s="52">
        <v>3.4482758620689653</v>
      </c>
      <c r="O14" s="62"/>
    </row>
    <row r="15" spans="1:15" s="8" customFormat="1" ht="15.75" customHeight="1">
      <c r="A15" s="31">
        <v>13</v>
      </c>
      <c r="B15" s="41" t="s">
        <v>20</v>
      </c>
      <c r="C15" s="49">
        <v>678</v>
      </c>
      <c r="D15" s="50">
        <v>29.885057471264368</v>
      </c>
      <c r="E15" s="49">
        <v>1417</v>
      </c>
      <c r="F15" s="50">
        <v>15.579119086460032</v>
      </c>
      <c r="G15" s="58">
        <v>0</v>
      </c>
      <c r="H15" s="50"/>
      <c r="I15" s="49">
        <v>2095</v>
      </c>
      <c r="J15" s="50">
        <v>19.851258581235697</v>
      </c>
      <c r="K15" s="49">
        <v>383</v>
      </c>
      <c r="L15" s="50">
        <v>11.988304093567251</v>
      </c>
      <c r="M15" s="51">
        <v>2478</v>
      </c>
      <c r="N15" s="52">
        <v>18.564593301435405</v>
      </c>
      <c r="O15" s="62"/>
    </row>
    <row r="16" spans="1:15" s="8" customFormat="1" ht="15.75" customHeight="1">
      <c r="A16" s="31">
        <v>14</v>
      </c>
      <c r="B16" s="41" t="s">
        <v>21</v>
      </c>
      <c r="C16" s="49">
        <v>126</v>
      </c>
      <c r="D16" s="50">
        <v>-6.666666666666667</v>
      </c>
      <c r="E16" s="49">
        <v>0</v>
      </c>
      <c r="F16" s="50"/>
      <c r="G16" s="58">
        <v>0</v>
      </c>
      <c r="H16" s="50"/>
      <c r="I16" s="49">
        <v>126</v>
      </c>
      <c r="J16" s="50">
        <v>-6.666666666666667</v>
      </c>
      <c r="K16" s="49">
        <v>192</v>
      </c>
      <c r="L16" s="50">
        <v>28.859060402684563</v>
      </c>
      <c r="M16" s="51">
        <v>318</v>
      </c>
      <c r="N16" s="52">
        <v>11.971830985915492</v>
      </c>
      <c r="O16" s="62"/>
    </row>
    <row r="17" spans="1:15" s="8" customFormat="1" ht="15.75" customHeight="1">
      <c r="A17" s="31">
        <v>15</v>
      </c>
      <c r="B17" s="41" t="s">
        <v>76</v>
      </c>
      <c r="C17" s="49">
        <v>153</v>
      </c>
      <c r="D17" s="50">
        <v>1.3245033112582782</v>
      </c>
      <c r="E17" s="49">
        <v>147</v>
      </c>
      <c r="F17" s="50">
        <v>-30.33175355450237</v>
      </c>
      <c r="G17" s="58">
        <v>119</v>
      </c>
      <c r="H17" s="50">
        <v>-32</v>
      </c>
      <c r="I17" s="49">
        <v>300</v>
      </c>
      <c r="J17" s="50">
        <v>-17.12707182320442</v>
      </c>
      <c r="K17" s="49">
        <v>109</v>
      </c>
      <c r="L17" s="50">
        <v>-5.217391304347826</v>
      </c>
      <c r="M17" s="51">
        <v>409</v>
      </c>
      <c r="N17" s="52">
        <v>-14.255765199161425</v>
      </c>
      <c r="O17" s="62"/>
    </row>
    <row r="18" spans="1:15" s="8" customFormat="1" ht="15.75" customHeight="1">
      <c r="A18" s="31">
        <v>16</v>
      </c>
      <c r="B18" s="41" t="s">
        <v>22</v>
      </c>
      <c r="C18" s="49">
        <v>920</v>
      </c>
      <c r="D18" s="50">
        <v>24.830393487109905</v>
      </c>
      <c r="E18" s="49">
        <v>593</v>
      </c>
      <c r="F18" s="50">
        <v>2.4179620034542313</v>
      </c>
      <c r="G18" s="58">
        <v>568</v>
      </c>
      <c r="H18" s="50">
        <v>-0.1757469244288225</v>
      </c>
      <c r="I18" s="49">
        <v>1513</v>
      </c>
      <c r="J18" s="50">
        <v>14.969604863221884</v>
      </c>
      <c r="K18" s="49">
        <v>511</v>
      </c>
      <c r="L18" s="50">
        <v>46.839080459770116</v>
      </c>
      <c r="M18" s="51">
        <v>2024</v>
      </c>
      <c r="N18" s="52">
        <v>21.634615384615383</v>
      </c>
      <c r="O18" s="62"/>
    </row>
    <row r="19" spans="1:15" s="8" customFormat="1" ht="15.75" customHeight="1">
      <c r="A19" s="31">
        <v>17</v>
      </c>
      <c r="B19" s="41" t="s">
        <v>23</v>
      </c>
      <c r="C19" s="49">
        <v>772</v>
      </c>
      <c r="D19" s="50">
        <v>-14.79028697571744</v>
      </c>
      <c r="E19" s="49">
        <v>102</v>
      </c>
      <c r="F19" s="50">
        <v>15.909090909090908</v>
      </c>
      <c r="G19" s="58">
        <v>98</v>
      </c>
      <c r="H19" s="50">
        <v>16.666666666666668</v>
      </c>
      <c r="I19" s="49">
        <v>874</v>
      </c>
      <c r="J19" s="50">
        <v>-12.072434607645874</v>
      </c>
      <c r="K19" s="49">
        <v>46</v>
      </c>
      <c r="L19" s="50">
        <v>24.324324324324323</v>
      </c>
      <c r="M19" s="51">
        <v>920</v>
      </c>
      <c r="N19" s="52">
        <v>-10.766246362754607</v>
      </c>
      <c r="O19" s="62"/>
    </row>
    <row r="20" spans="1:15" s="8" customFormat="1" ht="15.75" customHeight="1">
      <c r="A20" s="31">
        <v>18</v>
      </c>
      <c r="B20" s="41" t="s">
        <v>24</v>
      </c>
      <c r="C20" s="49">
        <v>4810</v>
      </c>
      <c r="D20" s="50">
        <v>-6.801007556675063</v>
      </c>
      <c r="E20" s="49">
        <v>2276</v>
      </c>
      <c r="F20" s="50">
        <v>-13.657056145675266</v>
      </c>
      <c r="G20" s="58">
        <v>2058</v>
      </c>
      <c r="H20" s="50">
        <v>-20.509849362688296</v>
      </c>
      <c r="I20" s="49">
        <v>7086</v>
      </c>
      <c r="J20" s="50">
        <v>-9.118891881492882</v>
      </c>
      <c r="K20" s="49">
        <v>1511</v>
      </c>
      <c r="L20" s="50">
        <v>-2.892030848329049</v>
      </c>
      <c r="M20" s="51">
        <v>8597</v>
      </c>
      <c r="N20" s="52">
        <v>-8.0829680316476</v>
      </c>
      <c r="O20" s="62"/>
    </row>
    <row r="21" spans="1:15" s="8" customFormat="1" ht="15.75" customHeight="1">
      <c r="A21" s="31">
        <v>19</v>
      </c>
      <c r="B21" s="41" t="s">
        <v>25</v>
      </c>
      <c r="C21" s="49">
        <v>3284</v>
      </c>
      <c r="D21" s="50">
        <v>-3.695014662756598</v>
      </c>
      <c r="E21" s="49">
        <v>14510</v>
      </c>
      <c r="F21" s="50">
        <v>10.890332441727168</v>
      </c>
      <c r="G21" s="58">
        <v>8914</v>
      </c>
      <c r="H21" s="50">
        <v>16.61433804290947</v>
      </c>
      <c r="I21" s="49">
        <v>17794</v>
      </c>
      <c r="J21" s="50">
        <v>7.875113670809336</v>
      </c>
      <c r="K21" s="49">
        <v>0</v>
      </c>
      <c r="L21" s="50">
        <v>-100</v>
      </c>
      <c r="M21" s="51">
        <v>17794</v>
      </c>
      <c r="N21" s="52">
        <v>6.397990911265247</v>
      </c>
      <c r="O21" s="62"/>
    </row>
    <row r="22" spans="1:15" s="8" customFormat="1" ht="15.75" customHeight="1">
      <c r="A22" s="31">
        <v>20</v>
      </c>
      <c r="B22" s="41" t="s">
        <v>26</v>
      </c>
      <c r="C22" s="49">
        <v>2513</v>
      </c>
      <c r="D22" s="50">
        <v>-3.4946236559139785</v>
      </c>
      <c r="E22" s="49">
        <v>1186</v>
      </c>
      <c r="F22" s="50">
        <v>3.852889667250438</v>
      </c>
      <c r="G22" s="58">
        <v>1077</v>
      </c>
      <c r="H22" s="50">
        <v>0.5602240896358543</v>
      </c>
      <c r="I22" s="49">
        <v>3699</v>
      </c>
      <c r="J22" s="50">
        <v>-1.2546716497597437</v>
      </c>
      <c r="K22" s="49">
        <v>313</v>
      </c>
      <c r="L22" s="50">
        <v>-2.7950310559006213</v>
      </c>
      <c r="M22" s="51">
        <v>4012</v>
      </c>
      <c r="N22" s="52">
        <v>-1.376597836774828</v>
      </c>
      <c r="O22" s="62"/>
    </row>
    <row r="23" spans="1:15" s="8" customFormat="1" ht="15.75" customHeight="1">
      <c r="A23" s="31">
        <v>21</v>
      </c>
      <c r="B23" s="41" t="s">
        <v>27</v>
      </c>
      <c r="C23" s="49">
        <v>557</v>
      </c>
      <c r="D23" s="50">
        <v>-6.8561872909699</v>
      </c>
      <c r="E23" s="49">
        <v>77</v>
      </c>
      <c r="F23" s="50">
        <v>67.3913043478261</v>
      </c>
      <c r="G23" s="58">
        <v>74</v>
      </c>
      <c r="H23" s="50">
        <v>64.44444444444444</v>
      </c>
      <c r="I23" s="49">
        <v>634</v>
      </c>
      <c r="J23" s="50">
        <v>-1.5527950310559007</v>
      </c>
      <c r="K23" s="49">
        <v>248</v>
      </c>
      <c r="L23" s="50">
        <v>3.3333333333333335</v>
      </c>
      <c r="M23" s="51">
        <v>882</v>
      </c>
      <c r="N23" s="52">
        <v>-0.22624434389140272</v>
      </c>
      <c r="O23" s="62"/>
    </row>
    <row r="24" spans="1:15" s="8" customFormat="1" ht="15.75" customHeight="1">
      <c r="A24" s="31">
        <v>22</v>
      </c>
      <c r="B24" s="41" t="s">
        <v>28</v>
      </c>
      <c r="C24" s="49">
        <v>2792</v>
      </c>
      <c r="D24" s="50">
        <v>2.346041055718475</v>
      </c>
      <c r="E24" s="49">
        <v>276</v>
      </c>
      <c r="F24" s="50">
        <v>31.428571428571427</v>
      </c>
      <c r="G24" s="58">
        <v>209</v>
      </c>
      <c r="H24" s="50">
        <v>60.76923076923077</v>
      </c>
      <c r="I24" s="49">
        <v>3068</v>
      </c>
      <c r="J24" s="50">
        <v>4.424778761061947</v>
      </c>
      <c r="K24" s="49">
        <v>98</v>
      </c>
      <c r="L24" s="50">
        <v>11.363636363636363</v>
      </c>
      <c r="M24" s="51">
        <v>3166</v>
      </c>
      <c r="N24" s="52">
        <v>4.626569729015202</v>
      </c>
      <c r="O24" s="62"/>
    </row>
    <row r="25" spans="1:15" s="8" customFormat="1" ht="15.75" customHeight="1">
      <c r="A25" s="31">
        <v>23</v>
      </c>
      <c r="B25" s="41" t="s">
        <v>29</v>
      </c>
      <c r="C25" s="49">
        <v>103</v>
      </c>
      <c r="D25" s="50">
        <v>-45.78947368421053</v>
      </c>
      <c r="E25" s="49">
        <v>97</v>
      </c>
      <c r="F25" s="50">
        <v>340.90909090909093</v>
      </c>
      <c r="G25" s="58">
        <v>4</v>
      </c>
      <c r="H25" s="50">
        <v>-78.94736842105263</v>
      </c>
      <c r="I25" s="49">
        <v>200</v>
      </c>
      <c r="J25" s="50">
        <v>-5.660377358490566</v>
      </c>
      <c r="K25" s="49">
        <v>392</v>
      </c>
      <c r="L25" s="50">
        <v>-23.4375</v>
      </c>
      <c r="M25" s="51">
        <v>592</v>
      </c>
      <c r="N25" s="52">
        <v>-18.23204419889503</v>
      </c>
      <c r="O25" s="62"/>
    </row>
    <row r="26" spans="1:15" s="8" customFormat="1" ht="15.75" customHeight="1">
      <c r="A26" s="31">
        <v>24</v>
      </c>
      <c r="B26" s="41" t="s">
        <v>30</v>
      </c>
      <c r="C26" s="49">
        <v>168</v>
      </c>
      <c r="D26" s="50">
        <v>1.2048192771084338</v>
      </c>
      <c r="E26" s="49">
        <v>34</v>
      </c>
      <c r="F26" s="50">
        <v>30.76923076923077</v>
      </c>
      <c r="G26" s="58">
        <v>24</v>
      </c>
      <c r="H26" s="50">
        <v>26.31578947368421</v>
      </c>
      <c r="I26" s="49">
        <v>202</v>
      </c>
      <c r="J26" s="50">
        <v>5.208333333333333</v>
      </c>
      <c r="K26" s="49">
        <v>159</v>
      </c>
      <c r="L26" s="50">
        <v>-37.40157480314961</v>
      </c>
      <c r="M26" s="51">
        <v>361</v>
      </c>
      <c r="N26" s="52">
        <v>-19.05829596412556</v>
      </c>
      <c r="O26" s="62"/>
    </row>
    <row r="27" spans="1:15" s="8" customFormat="1" ht="15.75" customHeight="1">
      <c r="A27" s="31">
        <v>25</v>
      </c>
      <c r="B27" s="41" t="s">
        <v>31</v>
      </c>
      <c r="C27" s="49">
        <v>264</v>
      </c>
      <c r="D27" s="50">
        <v>-22.80701754385965</v>
      </c>
      <c r="E27" s="49">
        <v>160</v>
      </c>
      <c r="F27" s="50">
        <v>-10.112359550561798</v>
      </c>
      <c r="G27" s="58">
        <v>153</v>
      </c>
      <c r="H27" s="50">
        <v>-13.559322033898304</v>
      </c>
      <c r="I27" s="49">
        <v>424</v>
      </c>
      <c r="J27" s="50">
        <v>-18.46153846153846</v>
      </c>
      <c r="K27" s="49">
        <v>185</v>
      </c>
      <c r="L27" s="50">
        <v>-10.628019323671497</v>
      </c>
      <c r="M27" s="51">
        <v>609</v>
      </c>
      <c r="N27" s="52">
        <v>-16.23108665749656</v>
      </c>
      <c r="O27" s="62"/>
    </row>
    <row r="28" spans="1:15" s="8" customFormat="1" ht="15.75" customHeight="1">
      <c r="A28" s="31">
        <v>26</v>
      </c>
      <c r="B28" s="41" t="s">
        <v>32</v>
      </c>
      <c r="C28" s="49">
        <v>729</v>
      </c>
      <c r="D28" s="50">
        <v>7.048458149779735</v>
      </c>
      <c r="E28" s="49">
        <v>1069</v>
      </c>
      <c r="F28" s="50">
        <v>-6.145741878841089</v>
      </c>
      <c r="G28" s="58">
        <v>0</v>
      </c>
      <c r="H28" s="50"/>
      <c r="I28" s="49">
        <v>1798</v>
      </c>
      <c r="J28" s="50">
        <v>-1.2087912087912087</v>
      </c>
      <c r="K28" s="49">
        <v>269</v>
      </c>
      <c r="L28" s="50">
        <v>-3.5842293906810037</v>
      </c>
      <c r="M28" s="51">
        <v>2067</v>
      </c>
      <c r="N28" s="52">
        <v>-1.5245354930919486</v>
      </c>
      <c r="O28" s="62"/>
    </row>
    <row r="29" spans="1:15" s="8" customFormat="1" ht="15.75" customHeight="1">
      <c r="A29" s="31">
        <v>27</v>
      </c>
      <c r="B29" s="41" t="s">
        <v>33</v>
      </c>
      <c r="C29" s="49">
        <v>386</v>
      </c>
      <c r="D29" s="50">
        <v>25.324675324675326</v>
      </c>
      <c r="E29" s="49">
        <v>10</v>
      </c>
      <c r="F29" s="50"/>
      <c r="G29" s="58">
        <v>0</v>
      </c>
      <c r="H29" s="50"/>
      <c r="I29" s="49">
        <v>396</v>
      </c>
      <c r="J29" s="50">
        <v>28.571428571428573</v>
      </c>
      <c r="K29" s="49">
        <v>150</v>
      </c>
      <c r="L29" s="50">
        <v>1775</v>
      </c>
      <c r="M29" s="51">
        <v>546</v>
      </c>
      <c r="N29" s="52">
        <v>72.78481012658227</v>
      </c>
      <c r="O29" s="62"/>
    </row>
    <row r="30" spans="1:15" s="8" customFormat="1" ht="15.75" customHeight="1">
      <c r="A30" s="31">
        <v>28</v>
      </c>
      <c r="B30" s="41" t="s">
        <v>34</v>
      </c>
      <c r="C30" s="49">
        <v>153</v>
      </c>
      <c r="D30" s="50">
        <v>36.607142857142854</v>
      </c>
      <c r="E30" s="49">
        <v>98</v>
      </c>
      <c r="F30" s="50">
        <v>38.028169014084504</v>
      </c>
      <c r="G30" s="58">
        <v>16</v>
      </c>
      <c r="H30" s="50">
        <v>33.333333333333336</v>
      </c>
      <c r="I30" s="49">
        <v>251</v>
      </c>
      <c r="J30" s="50">
        <v>37.15846994535519</v>
      </c>
      <c r="K30" s="49">
        <v>96</v>
      </c>
      <c r="L30" s="50">
        <v>29.72972972972973</v>
      </c>
      <c r="M30" s="51">
        <v>347</v>
      </c>
      <c r="N30" s="52">
        <v>35.01945525291829</v>
      </c>
      <c r="O30" s="62"/>
    </row>
    <row r="31" spans="1:15" s="8" customFormat="1" ht="15.75" customHeight="1">
      <c r="A31" s="31">
        <v>29</v>
      </c>
      <c r="B31" s="41" t="s">
        <v>35</v>
      </c>
      <c r="C31" s="49">
        <v>251</v>
      </c>
      <c r="D31" s="50">
        <v>-7.380073800738008</v>
      </c>
      <c r="E31" s="49">
        <v>2053</v>
      </c>
      <c r="F31" s="50">
        <v>48.87599709934735</v>
      </c>
      <c r="G31" s="58">
        <v>1802</v>
      </c>
      <c r="H31" s="50">
        <v>39.473684210526315</v>
      </c>
      <c r="I31" s="49">
        <v>2304</v>
      </c>
      <c r="J31" s="50">
        <v>39.63636363636363</v>
      </c>
      <c r="K31" s="49">
        <v>1283</v>
      </c>
      <c r="L31" s="50">
        <v>17.49084249084249</v>
      </c>
      <c r="M31" s="51">
        <v>3587</v>
      </c>
      <c r="N31" s="52">
        <v>30.816921954777534</v>
      </c>
      <c r="O31" s="62"/>
    </row>
    <row r="32" spans="1:15" s="8" customFormat="1" ht="15.75" customHeight="1">
      <c r="A32" s="31">
        <v>30</v>
      </c>
      <c r="B32" s="41" t="s">
        <v>36</v>
      </c>
      <c r="C32" s="49">
        <v>12440</v>
      </c>
      <c r="D32" s="50">
        <v>1.7170891251022078</v>
      </c>
      <c r="E32" s="49">
        <v>12392</v>
      </c>
      <c r="F32" s="50">
        <v>8.701754385964913</v>
      </c>
      <c r="G32" s="58">
        <v>8280</v>
      </c>
      <c r="H32" s="50">
        <v>16.259477674810448</v>
      </c>
      <c r="I32" s="49">
        <v>24832</v>
      </c>
      <c r="J32" s="50">
        <v>5.086754126110876</v>
      </c>
      <c r="K32" s="49">
        <v>0</v>
      </c>
      <c r="L32" s="50"/>
      <c r="M32" s="51">
        <v>24832</v>
      </c>
      <c r="N32" s="52">
        <v>5.086754126110876</v>
      </c>
      <c r="O32" s="62"/>
    </row>
    <row r="33" spans="1:15" s="8" customFormat="1" ht="15.75" customHeight="1">
      <c r="A33" s="31">
        <v>31</v>
      </c>
      <c r="B33" s="41" t="s">
        <v>37</v>
      </c>
      <c r="C33" s="49">
        <v>10</v>
      </c>
      <c r="D33" s="50"/>
      <c r="E33" s="49">
        <v>2</v>
      </c>
      <c r="F33" s="50"/>
      <c r="G33" s="58">
        <v>2</v>
      </c>
      <c r="H33" s="50"/>
      <c r="I33" s="49">
        <v>12</v>
      </c>
      <c r="J33" s="50"/>
      <c r="K33" s="49">
        <v>1256</v>
      </c>
      <c r="L33" s="50">
        <v>60</v>
      </c>
      <c r="M33" s="51">
        <v>1268</v>
      </c>
      <c r="N33" s="52">
        <v>61.52866242038217</v>
      </c>
      <c r="O33" s="62"/>
    </row>
    <row r="34" spans="1:15" s="8" customFormat="1" ht="15.75" customHeight="1">
      <c r="A34" s="31">
        <v>32</v>
      </c>
      <c r="B34" s="41" t="s">
        <v>38</v>
      </c>
      <c r="C34" s="49">
        <v>1899</v>
      </c>
      <c r="D34" s="50">
        <v>13.103037522334724</v>
      </c>
      <c r="E34" s="49">
        <v>2171</v>
      </c>
      <c r="F34" s="50">
        <v>4.879227053140097</v>
      </c>
      <c r="G34" s="58">
        <v>2074</v>
      </c>
      <c r="H34" s="50">
        <v>2.5210084033613445</v>
      </c>
      <c r="I34" s="49">
        <v>4070</v>
      </c>
      <c r="J34" s="50">
        <v>8.562283275540144</v>
      </c>
      <c r="K34" s="49">
        <v>814</v>
      </c>
      <c r="L34" s="50">
        <v>11.813186813186814</v>
      </c>
      <c r="M34" s="51">
        <v>4884</v>
      </c>
      <c r="N34" s="52">
        <v>9.090909090909092</v>
      </c>
      <c r="O34" s="62"/>
    </row>
    <row r="35" spans="1:15" s="8" customFormat="1" ht="15.75" customHeight="1">
      <c r="A35" s="31">
        <v>33</v>
      </c>
      <c r="B35" s="41" t="s">
        <v>39</v>
      </c>
      <c r="C35" s="49">
        <v>434</v>
      </c>
      <c r="D35" s="50">
        <v>-4.615384615384615</v>
      </c>
      <c r="E35" s="49">
        <v>0</v>
      </c>
      <c r="F35" s="50">
        <v>-100</v>
      </c>
      <c r="G35" s="58">
        <v>0</v>
      </c>
      <c r="H35" s="50">
        <v>-100</v>
      </c>
      <c r="I35" s="49">
        <v>434</v>
      </c>
      <c r="J35" s="50">
        <v>-6.263498920086393</v>
      </c>
      <c r="K35" s="49">
        <v>54</v>
      </c>
      <c r="L35" s="50">
        <v>170</v>
      </c>
      <c r="M35" s="51">
        <v>488</v>
      </c>
      <c r="N35" s="52">
        <v>1.0351966873706004</v>
      </c>
      <c r="O35" s="62"/>
    </row>
    <row r="36" spans="1:15" s="8" customFormat="1" ht="15.75" customHeight="1">
      <c r="A36" s="31">
        <v>34</v>
      </c>
      <c r="B36" s="41" t="s">
        <v>40</v>
      </c>
      <c r="C36" s="49">
        <v>0</v>
      </c>
      <c r="D36" s="50"/>
      <c r="E36" s="49">
        <v>670</v>
      </c>
      <c r="F36" s="50">
        <v>-1.4705882352941178</v>
      </c>
      <c r="G36" s="58">
        <v>0</v>
      </c>
      <c r="H36" s="50"/>
      <c r="I36" s="49">
        <v>670</v>
      </c>
      <c r="J36" s="50">
        <v>-1.4705882352941178</v>
      </c>
      <c r="K36" s="49">
        <v>342</v>
      </c>
      <c r="L36" s="50">
        <v>-20.649651972157773</v>
      </c>
      <c r="M36" s="51">
        <v>1012</v>
      </c>
      <c r="N36" s="52">
        <v>-8.910891089108912</v>
      </c>
      <c r="O36" s="62"/>
    </row>
    <row r="37" spans="1:15" s="8" customFormat="1" ht="15.75" customHeight="1">
      <c r="A37" s="31">
        <v>35</v>
      </c>
      <c r="B37" s="41" t="s">
        <v>41</v>
      </c>
      <c r="C37" s="49">
        <v>731</v>
      </c>
      <c r="D37" s="50">
        <v>89.87012987012987</v>
      </c>
      <c r="E37" s="49">
        <v>302</v>
      </c>
      <c r="F37" s="50">
        <v>6.338028169014085</v>
      </c>
      <c r="G37" s="58">
        <v>275</v>
      </c>
      <c r="H37" s="50">
        <v>13.168724279835391</v>
      </c>
      <c r="I37" s="49">
        <v>1033</v>
      </c>
      <c r="J37" s="50">
        <v>54.40956651718984</v>
      </c>
      <c r="K37" s="49">
        <v>402</v>
      </c>
      <c r="L37" s="50">
        <v>-4.513064133016627</v>
      </c>
      <c r="M37" s="51">
        <v>1435</v>
      </c>
      <c r="N37" s="52">
        <v>31.65137614678899</v>
      </c>
      <c r="O37" s="62"/>
    </row>
    <row r="38" spans="1:15" s="8" customFormat="1" ht="15.75" customHeight="1">
      <c r="A38" s="31">
        <v>36</v>
      </c>
      <c r="B38" s="41" t="s">
        <v>42</v>
      </c>
      <c r="C38" s="49">
        <v>1724</v>
      </c>
      <c r="D38" s="50">
        <v>-14.780029658922393</v>
      </c>
      <c r="E38" s="49">
        <v>3596</v>
      </c>
      <c r="F38" s="50">
        <v>6.548148148148148</v>
      </c>
      <c r="G38" s="58">
        <v>3088</v>
      </c>
      <c r="H38" s="50">
        <v>1.9815059445178336</v>
      </c>
      <c r="I38" s="49">
        <v>5320</v>
      </c>
      <c r="J38" s="50">
        <v>-1.4449796220822526</v>
      </c>
      <c r="K38" s="49">
        <v>284</v>
      </c>
      <c r="L38" s="50">
        <v>24.017467248908297</v>
      </c>
      <c r="M38" s="51">
        <v>5604</v>
      </c>
      <c r="N38" s="52">
        <v>-0.40874355784609917</v>
      </c>
      <c r="O38" s="62"/>
    </row>
    <row r="39" spans="1:15" s="8" customFormat="1" ht="15.75" customHeight="1">
      <c r="A39" s="31">
        <v>37</v>
      </c>
      <c r="B39" s="41" t="s">
        <v>43</v>
      </c>
      <c r="C39" s="49">
        <v>797</v>
      </c>
      <c r="D39" s="50">
        <v>-11.049107142857142</v>
      </c>
      <c r="E39" s="49">
        <v>1466</v>
      </c>
      <c r="F39" s="50">
        <v>-21.09795479009688</v>
      </c>
      <c r="G39" s="58">
        <v>1024</v>
      </c>
      <c r="H39" s="50">
        <v>-27.272727272727273</v>
      </c>
      <c r="I39" s="49">
        <v>2263</v>
      </c>
      <c r="J39" s="50">
        <v>-17.82861292665214</v>
      </c>
      <c r="K39" s="49">
        <v>120</v>
      </c>
      <c r="L39" s="50">
        <v>-24.050632911392405</v>
      </c>
      <c r="M39" s="51">
        <v>2383</v>
      </c>
      <c r="N39" s="52">
        <v>-18.166208791208792</v>
      </c>
      <c r="O39" s="62"/>
    </row>
    <row r="40" spans="1:15" s="8" customFormat="1" ht="15.75" customHeight="1">
      <c r="A40" s="11"/>
      <c r="B40" s="11" t="s">
        <v>0</v>
      </c>
      <c r="C40" s="12">
        <f>SUM(C3:C39)</f>
        <v>46401</v>
      </c>
      <c r="D40" s="52">
        <v>-0.47615983527443534</v>
      </c>
      <c r="E40" s="12">
        <f>SUM(E3:E39)</f>
        <v>52599</v>
      </c>
      <c r="F40" s="52">
        <v>6.732817921714251</v>
      </c>
      <c r="G40" s="13">
        <f>SUM(G3:G39)</f>
        <v>36232</v>
      </c>
      <c r="H40" s="50">
        <v>7.471895114644203</v>
      </c>
      <c r="I40" s="12">
        <f>SUM(I3:I39)</f>
        <v>99000</v>
      </c>
      <c r="J40" s="52">
        <v>3.2282282282282284</v>
      </c>
      <c r="K40" s="12">
        <f>SUM(K3:K39)</f>
        <v>12250</v>
      </c>
      <c r="L40" s="52">
        <v>9.786700125470514</v>
      </c>
      <c r="M40" s="12">
        <f>SUM(M3:M39)</f>
        <v>111250</v>
      </c>
      <c r="N40" s="52">
        <v>3.911752068894659</v>
      </c>
      <c r="O40" s="62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5" t="str">
        <f>Totali!C1</f>
        <v>Gennaio 2005 (su base 2004)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6"/>
    </row>
    <row r="2" spans="1:17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47" t="s">
        <v>46</v>
      </c>
      <c r="F2" s="22" t="s">
        <v>5</v>
      </c>
      <c r="G2" s="53" t="s">
        <v>47</v>
      </c>
      <c r="H2" s="54" t="s">
        <v>5</v>
      </c>
      <c r="I2" s="55" t="s">
        <v>52</v>
      </c>
      <c r="J2" s="22" t="s">
        <v>5</v>
      </c>
      <c r="K2" s="56" t="s">
        <v>48</v>
      </c>
      <c r="L2" s="22" t="s">
        <v>5</v>
      </c>
      <c r="M2" s="57" t="s">
        <v>49</v>
      </c>
      <c r="N2" s="22" t="s">
        <v>5</v>
      </c>
      <c r="O2" s="32" t="s">
        <v>50</v>
      </c>
      <c r="P2" s="22" t="s">
        <v>5</v>
      </c>
      <c r="Q2" s="61"/>
    </row>
    <row r="3" spans="1:17" s="8" customFormat="1" ht="15.75" customHeight="1">
      <c r="A3" s="31">
        <v>1</v>
      </c>
      <c r="B3" s="41" t="s">
        <v>8</v>
      </c>
      <c r="C3" s="49">
        <v>37824</v>
      </c>
      <c r="D3" s="50">
        <v>-4.204234626684227</v>
      </c>
      <c r="E3" s="49">
        <v>20398</v>
      </c>
      <c r="F3" s="50">
        <v>43.113730442713816</v>
      </c>
      <c r="G3" s="58">
        <v>19689</v>
      </c>
      <c r="H3" s="50">
        <v>52.415234556432885</v>
      </c>
      <c r="I3" s="49">
        <v>0</v>
      </c>
      <c r="J3" s="50">
        <v>-100</v>
      </c>
      <c r="K3" s="49">
        <v>58222</v>
      </c>
      <c r="L3" s="50">
        <v>8.281723669772546</v>
      </c>
      <c r="M3" s="49">
        <v>56</v>
      </c>
      <c r="N3" s="50">
        <v>21.73913043478261</v>
      </c>
      <c r="O3" s="51">
        <v>58278</v>
      </c>
      <c r="P3" s="52">
        <v>8.293226795503113</v>
      </c>
      <c r="Q3" s="62"/>
    </row>
    <row r="4" spans="1:17" s="8" customFormat="1" ht="15.75" customHeight="1">
      <c r="A4" s="31">
        <v>2</v>
      </c>
      <c r="B4" s="41" t="s">
        <v>9</v>
      </c>
      <c r="C4" s="49">
        <v>14690</v>
      </c>
      <c r="D4" s="50">
        <v>2.340810923784311</v>
      </c>
      <c r="E4" s="49">
        <v>20255</v>
      </c>
      <c r="F4" s="50">
        <v>16.89848213770416</v>
      </c>
      <c r="G4" s="58">
        <v>15007</v>
      </c>
      <c r="H4" s="50">
        <v>13.157894736842104</v>
      </c>
      <c r="I4" s="49">
        <v>610</v>
      </c>
      <c r="J4" s="50">
        <v>-31.843575418994412</v>
      </c>
      <c r="K4" s="49">
        <v>35555</v>
      </c>
      <c r="L4" s="50">
        <v>9.144769155206287</v>
      </c>
      <c r="M4" s="49">
        <v>516</v>
      </c>
      <c r="N4" s="50">
        <v>-31.016042780748663</v>
      </c>
      <c r="O4" s="51">
        <v>36071</v>
      </c>
      <c r="P4" s="52">
        <v>8.243308126275357</v>
      </c>
      <c r="Q4" s="62"/>
    </row>
    <row r="5" spans="1:17" s="8" customFormat="1" ht="15.75" customHeight="1">
      <c r="A5" s="31">
        <v>3</v>
      </c>
      <c r="B5" s="41" t="s">
        <v>10</v>
      </c>
      <c r="C5" s="49">
        <v>82375</v>
      </c>
      <c r="D5" s="50">
        <v>1.0823015473721669</v>
      </c>
      <c r="E5" s="49">
        <v>24148</v>
      </c>
      <c r="F5" s="50">
        <v>4.804478972266828</v>
      </c>
      <c r="G5" s="58">
        <v>16874</v>
      </c>
      <c r="H5" s="50">
        <v>8.326378635167234</v>
      </c>
      <c r="I5" s="49">
        <v>3119</v>
      </c>
      <c r="J5" s="50">
        <v>-27.19421101774043</v>
      </c>
      <c r="K5" s="49">
        <v>109642</v>
      </c>
      <c r="L5" s="50">
        <v>0.7572276645407929</v>
      </c>
      <c r="M5" s="49">
        <v>176</v>
      </c>
      <c r="N5" s="50">
        <v>-84.81449525452977</v>
      </c>
      <c r="O5" s="51">
        <v>109818</v>
      </c>
      <c r="P5" s="52">
        <v>-0.14457568400665594</v>
      </c>
      <c r="Q5" s="62"/>
    </row>
    <row r="6" spans="1:17" s="8" customFormat="1" ht="15.75" customHeight="1">
      <c r="A6" s="31">
        <v>4</v>
      </c>
      <c r="B6" s="41" t="s">
        <v>11</v>
      </c>
      <c r="C6" s="49">
        <v>24842</v>
      </c>
      <c r="D6" s="50">
        <v>9.195604395604395</v>
      </c>
      <c r="E6" s="49">
        <v>240707</v>
      </c>
      <c r="F6" s="50">
        <v>26.029226202007404</v>
      </c>
      <c r="G6" s="58">
        <v>216452</v>
      </c>
      <c r="H6" s="50">
        <v>30.318976001541294</v>
      </c>
      <c r="I6" s="49">
        <v>1428</v>
      </c>
      <c r="J6" s="50">
        <v>35.355450236966824</v>
      </c>
      <c r="K6" s="49">
        <v>266977</v>
      </c>
      <c r="L6" s="50">
        <v>24.29212562500582</v>
      </c>
      <c r="M6" s="49">
        <v>319</v>
      </c>
      <c r="N6" s="50">
        <v>24.609375</v>
      </c>
      <c r="O6" s="51">
        <v>267296</v>
      </c>
      <c r="P6" s="52">
        <v>24.292503278246393</v>
      </c>
      <c r="Q6" s="62"/>
    </row>
    <row r="7" spans="1:17" s="8" customFormat="1" ht="15.75" customHeight="1">
      <c r="A7" s="31">
        <v>5</v>
      </c>
      <c r="B7" s="41" t="s">
        <v>12</v>
      </c>
      <c r="C7" s="49">
        <v>75511</v>
      </c>
      <c r="D7" s="50">
        <v>-0.8000525486074619</v>
      </c>
      <c r="E7" s="49">
        <v>168693</v>
      </c>
      <c r="F7" s="50">
        <v>10.802183294252103</v>
      </c>
      <c r="G7" s="58">
        <v>127085</v>
      </c>
      <c r="H7" s="50">
        <v>9.26591464043746</v>
      </c>
      <c r="I7" s="49">
        <v>5523</v>
      </c>
      <c r="J7" s="50">
        <v>44.27899686520376</v>
      </c>
      <c r="K7" s="49">
        <v>249727</v>
      </c>
      <c r="L7" s="50">
        <v>7.550550184112492</v>
      </c>
      <c r="M7" s="49">
        <v>0</v>
      </c>
      <c r="N7" s="50"/>
      <c r="O7" s="51">
        <v>249727</v>
      </c>
      <c r="P7" s="52">
        <v>7.550550184112492</v>
      </c>
      <c r="Q7" s="62"/>
    </row>
    <row r="8" spans="1:17" s="8" customFormat="1" ht="15.75" customHeight="1">
      <c r="A8" s="31">
        <v>6</v>
      </c>
      <c r="B8" s="41" t="s">
        <v>13</v>
      </c>
      <c r="C8" s="49">
        <v>3074</v>
      </c>
      <c r="D8" s="50">
        <v>16.74895556399544</v>
      </c>
      <c r="E8" s="49">
        <v>1597</v>
      </c>
      <c r="F8" s="50"/>
      <c r="G8" s="58">
        <v>721</v>
      </c>
      <c r="H8" s="50"/>
      <c r="I8" s="49">
        <v>0</v>
      </c>
      <c r="J8" s="50">
        <v>-100</v>
      </c>
      <c r="K8" s="49">
        <v>4671</v>
      </c>
      <c r="L8" s="50">
        <v>76.53061224489795</v>
      </c>
      <c r="M8" s="49">
        <v>507</v>
      </c>
      <c r="N8" s="50">
        <v>69.56521739130434</v>
      </c>
      <c r="O8" s="51">
        <v>5178</v>
      </c>
      <c r="P8" s="52">
        <v>75.82342954159593</v>
      </c>
      <c r="Q8" s="62"/>
    </row>
    <row r="9" spans="1:17" s="8" customFormat="1" ht="15.75" customHeight="1">
      <c r="A9" s="31">
        <v>7</v>
      </c>
      <c r="B9" s="41" t="s">
        <v>14</v>
      </c>
      <c r="C9" s="49">
        <v>1187</v>
      </c>
      <c r="D9" s="50">
        <v>273.2704402515723</v>
      </c>
      <c r="E9" s="49">
        <v>15999</v>
      </c>
      <c r="F9" s="50">
        <v>2.1191038488542797</v>
      </c>
      <c r="G9" s="58">
        <v>13715</v>
      </c>
      <c r="H9" s="50">
        <v>23.21444614140688</v>
      </c>
      <c r="I9" s="49">
        <v>48</v>
      </c>
      <c r="J9" s="50">
        <v>-86.95652173913044</v>
      </c>
      <c r="K9" s="49">
        <v>17234</v>
      </c>
      <c r="L9" s="50">
        <v>5.387390692839235</v>
      </c>
      <c r="M9" s="49">
        <v>149</v>
      </c>
      <c r="N9" s="50">
        <v>-25.12562814070352</v>
      </c>
      <c r="O9" s="51">
        <v>17383</v>
      </c>
      <c r="P9" s="52">
        <v>5.020541324311261</v>
      </c>
      <c r="Q9" s="62"/>
    </row>
    <row r="10" spans="1:17" s="8" customFormat="1" ht="15.75" customHeight="1">
      <c r="A10" s="31">
        <v>8</v>
      </c>
      <c r="B10" s="41" t="s">
        <v>15</v>
      </c>
      <c r="C10" s="49">
        <v>36800</v>
      </c>
      <c r="D10" s="50">
        <v>-9.916525911238402</v>
      </c>
      <c r="E10" s="49">
        <v>5913</v>
      </c>
      <c r="F10" s="50">
        <v>3317.9190751445085</v>
      </c>
      <c r="G10" s="58">
        <v>5578</v>
      </c>
      <c r="H10" s="50"/>
      <c r="I10" s="49">
        <v>199</v>
      </c>
      <c r="J10" s="50">
        <v>56.69291338582677</v>
      </c>
      <c r="K10" s="49">
        <v>42912</v>
      </c>
      <c r="L10" s="50">
        <v>4.279361376394255</v>
      </c>
      <c r="M10" s="49">
        <v>116</v>
      </c>
      <c r="N10" s="50">
        <v>110.9090909090909</v>
      </c>
      <c r="O10" s="51">
        <v>43028</v>
      </c>
      <c r="P10" s="52">
        <v>4.421686162209387</v>
      </c>
      <c r="Q10" s="62"/>
    </row>
    <row r="11" spans="1:17" s="8" customFormat="1" ht="15.75" customHeight="1">
      <c r="A11" s="31">
        <v>9</v>
      </c>
      <c r="B11" s="41" t="s">
        <v>16</v>
      </c>
      <c r="C11" s="49">
        <v>137627</v>
      </c>
      <c r="D11" s="50">
        <v>2.932553512931357</v>
      </c>
      <c r="E11" s="49">
        <v>8516</v>
      </c>
      <c r="F11" s="50">
        <v>-13.1640664831243</v>
      </c>
      <c r="G11" s="58">
        <v>4519</v>
      </c>
      <c r="H11" s="50">
        <v>-19.13027916964925</v>
      </c>
      <c r="I11" s="49">
        <v>605</v>
      </c>
      <c r="J11" s="50">
        <v>348.14814814814815</v>
      </c>
      <c r="K11" s="49">
        <v>146748</v>
      </c>
      <c r="L11" s="50">
        <v>2.158053018489641</v>
      </c>
      <c r="M11" s="49">
        <v>100</v>
      </c>
      <c r="N11" s="50">
        <v>-0.9900990099009901</v>
      </c>
      <c r="O11" s="51">
        <v>146848</v>
      </c>
      <c r="P11" s="52">
        <v>2.1558410841118896</v>
      </c>
      <c r="Q11" s="62"/>
    </row>
    <row r="12" spans="1:17" s="8" customFormat="1" ht="15.75" customHeight="1">
      <c r="A12" s="31">
        <v>10</v>
      </c>
      <c r="B12" s="41" t="s">
        <v>17</v>
      </c>
      <c r="C12" s="49">
        <v>291322</v>
      </c>
      <c r="D12" s="50">
        <v>3.392934462418637</v>
      </c>
      <c r="E12" s="49">
        <v>23570</v>
      </c>
      <c r="F12" s="50">
        <v>-16.445106171789146</v>
      </c>
      <c r="G12" s="58">
        <v>20808</v>
      </c>
      <c r="H12" s="50">
        <v>9.371879106438897</v>
      </c>
      <c r="I12" s="49">
        <v>806</v>
      </c>
      <c r="J12" s="50"/>
      <c r="K12" s="49">
        <v>315698</v>
      </c>
      <c r="L12" s="50">
        <v>1.8475921941084812</v>
      </c>
      <c r="M12" s="49">
        <v>109</v>
      </c>
      <c r="N12" s="50">
        <v>32.926829268292686</v>
      </c>
      <c r="O12" s="51">
        <v>315807</v>
      </c>
      <c r="P12" s="52">
        <v>1.855811748313998</v>
      </c>
      <c r="Q12" s="62"/>
    </row>
    <row r="13" spans="1:17" s="8" customFormat="1" ht="15.75" customHeight="1">
      <c r="A13" s="31">
        <v>11</v>
      </c>
      <c r="B13" s="41" t="s">
        <v>18</v>
      </c>
      <c r="C13" s="49">
        <v>4895</v>
      </c>
      <c r="D13" s="50">
        <v>4.549337889790688</v>
      </c>
      <c r="E13" s="49">
        <v>49</v>
      </c>
      <c r="F13" s="50">
        <v>-59.50413223140496</v>
      </c>
      <c r="G13" s="58">
        <v>0</v>
      </c>
      <c r="H13" s="50"/>
      <c r="I13" s="49">
        <v>0</v>
      </c>
      <c r="J13" s="50"/>
      <c r="K13" s="49">
        <v>4944</v>
      </c>
      <c r="L13" s="50">
        <v>2.935665209244222</v>
      </c>
      <c r="M13" s="49">
        <v>0</v>
      </c>
      <c r="N13" s="50"/>
      <c r="O13" s="51">
        <v>4944</v>
      </c>
      <c r="P13" s="52">
        <v>2.935665209244222</v>
      </c>
      <c r="Q13" s="62"/>
    </row>
    <row r="14" spans="1:17" s="8" customFormat="1" ht="15.75" customHeight="1">
      <c r="A14" s="31">
        <v>12</v>
      </c>
      <c r="B14" s="41" t="s">
        <v>19</v>
      </c>
      <c r="C14" s="49">
        <v>1639</v>
      </c>
      <c r="D14" s="50">
        <v>-17.264008076728924</v>
      </c>
      <c r="E14" s="49">
        <v>804</v>
      </c>
      <c r="F14" s="50">
        <v>268.8073394495413</v>
      </c>
      <c r="G14" s="58">
        <v>609</v>
      </c>
      <c r="H14" s="50">
        <v>179.3577981651376</v>
      </c>
      <c r="I14" s="49">
        <v>0</v>
      </c>
      <c r="J14" s="50">
        <v>-100</v>
      </c>
      <c r="K14" s="49">
        <v>2443</v>
      </c>
      <c r="L14" s="50">
        <v>-0.2857142857142857</v>
      </c>
      <c r="M14" s="49">
        <v>657</v>
      </c>
      <c r="N14" s="50">
        <v>8.59504132231405</v>
      </c>
      <c r="O14" s="51">
        <v>3100</v>
      </c>
      <c r="P14" s="52">
        <v>1.4729950900163666</v>
      </c>
      <c r="Q14" s="62"/>
    </row>
    <row r="15" spans="1:17" s="8" customFormat="1" ht="15.75" customHeight="1">
      <c r="A15" s="31">
        <v>13</v>
      </c>
      <c r="B15" s="41" t="s">
        <v>20</v>
      </c>
      <c r="C15" s="49">
        <v>45645</v>
      </c>
      <c r="D15" s="50">
        <v>69.13699188498165</v>
      </c>
      <c r="E15" s="49">
        <v>72294</v>
      </c>
      <c r="F15" s="50">
        <v>13.769986151328213</v>
      </c>
      <c r="G15" s="58">
        <v>0</v>
      </c>
      <c r="H15" s="50"/>
      <c r="I15" s="49">
        <v>0</v>
      </c>
      <c r="J15" s="50"/>
      <c r="K15" s="49">
        <v>117939</v>
      </c>
      <c r="L15" s="50">
        <v>30.274712529409815</v>
      </c>
      <c r="M15" s="49">
        <v>671</v>
      </c>
      <c r="N15" s="50">
        <v>-19.253910950661854</v>
      </c>
      <c r="O15" s="51">
        <v>118610</v>
      </c>
      <c r="P15" s="52">
        <v>29.824215757098138</v>
      </c>
      <c r="Q15" s="62"/>
    </row>
    <row r="16" spans="1:17" s="8" customFormat="1" ht="15.75" customHeight="1">
      <c r="A16" s="31">
        <v>14</v>
      </c>
      <c r="B16" s="41" t="s">
        <v>21</v>
      </c>
      <c r="C16" s="49">
        <v>411</v>
      </c>
      <c r="D16" s="50">
        <v>-28.146853146853147</v>
      </c>
      <c r="E16" s="49">
        <v>0</v>
      </c>
      <c r="F16" s="50"/>
      <c r="G16" s="58">
        <v>0</v>
      </c>
      <c r="H16" s="50"/>
      <c r="I16" s="49">
        <v>0</v>
      </c>
      <c r="J16" s="50"/>
      <c r="K16" s="49">
        <v>411</v>
      </c>
      <c r="L16" s="50">
        <v>-28.146853146853147</v>
      </c>
      <c r="M16" s="49">
        <v>229</v>
      </c>
      <c r="N16" s="50">
        <v>49.673202614379086</v>
      </c>
      <c r="O16" s="51">
        <v>640</v>
      </c>
      <c r="P16" s="52">
        <v>-11.724137931034482</v>
      </c>
      <c r="Q16" s="62"/>
    </row>
    <row r="17" spans="1:17" s="8" customFormat="1" ht="15.75" customHeight="1">
      <c r="A17" s="31">
        <v>15</v>
      </c>
      <c r="B17" s="41" t="s">
        <v>76</v>
      </c>
      <c r="C17" s="49">
        <v>14205</v>
      </c>
      <c r="D17" s="50">
        <v>26.76244868820275</v>
      </c>
      <c r="E17" s="49">
        <v>14910</v>
      </c>
      <c r="F17" s="50">
        <v>-12.381735911147675</v>
      </c>
      <c r="G17" s="58">
        <v>13396</v>
      </c>
      <c r="H17" s="50">
        <v>-16.03885929175807</v>
      </c>
      <c r="I17" s="49">
        <v>260</v>
      </c>
      <c r="J17" s="50"/>
      <c r="K17" s="49">
        <v>29375</v>
      </c>
      <c r="L17" s="50">
        <v>4.081777273854658</v>
      </c>
      <c r="M17" s="49">
        <v>88</v>
      </c>
      <c r="N17" s="50">
        <v>193.33333333333334</v>
      </c>
      <c r="O17" s="51">
        <v>29463</v>
      </c>
      <c r="P17" s="52">
        <v>4.282731037411956</v>
      </c>
      <c r="Q17" s="62"/>
    </row>
    <row r="18" spans="1:17" s="8" customFormat="1" ht="15.75" customHeight="1">
      <c r="A18" s="31">
        <v>16</v>
      </c>
      <c r="B18" s="41" t="s">
        <v>22</v>
      </c>
      <c r="C18" s="49">
        <v>45731</v>
      </c>
      <c r="D18" s="50">
        <v>11.850022012424791</v>
      </c>
      <c r="E18" s="49">
        <v>25271</v>
      </c>
      <c r="F18" s="50">
        <v>-2.0959243762591044</v>
      </c>
      <c r="G18" s="58">
        <v>23901</v>
      </c>
      <c r="H18" s="50">
        <v>-6.204379562043796</v>
      </c>
      <c r="I18" s="49">
        <v>396</v>
      </c>
      <c r="J18" s="50">
        <v>-37.735849056603776</v>
      </c>
      <c r="K18" s="49">
        <v>71398</v>
      </c>
      <c r="L18" s="50">
        <v>6.03558380610093</v>
      </c>
      <c r="M18" s="49">
        <v>330</v>
      </c>
      <c r="N18" s="50">
        <v>11.864406779661017</v>
      </c>
      <c r="O18" s="51">
        <v>71728</v>
      </c>
      <c r="P18" s="52">
        <v>6.0610093303168755</v>
      </c>
      <c r="Q18" s="62"/>
    </row>
    <row r="19" spans="1:17" s="8" customFormat="1" ht="15.75" customHeight="1">
      <c r="A19" s="31">
        <v>17</v>
      </c>
      <c r="B19" s="41" t="s">
        <v>23</v>
      </c>
      <c r="C19" s="49">
        <v>60185</v>
      </c>
      <c r="D19" s="50">
        <v>-2.1477579423145707</v>
      </c>
      <c r="E19" s="49">
        <v>8590</v>
      </c>
      <c r="F19" s="50">
        <v>-10.706860706860708</v>
      </c>
      <c r="G19" s="58">
        <v>8275</v>
      </c>
      <c r="H19" s="50">
        <v>-11.021505376344086</v>
      </c>
      <c r="I19" s="49">
        <v>0</v>
      </c>
      <c r="J19" s="50"/>
      <c r="K19" s="49">
        <v>68775</v>
      </c>
      <c r="L19" s="50">
        <v>-3.3054016815229312</v>
      </c>
      <c r="M19" s="49">
        <v>60</v>
      </c>
      <c r="N19" s="50">
        <v>215.78947368421052</v>
      </c>
      <c r="O19" s="51">
        <v>68835</v>
      </c>
      <c r="P19" s="52">
        <v>-3.2468901539110266</v>
      </c>
      <c r="Q19" s="62"/>
    </row>
    <row r="20" spans="1:17" s="8" customFormat="1" ht="15.75" customHeight="1">
      <c r="A20" s="31">
        <v>18</v>
      </c>
      <c r="B20" s="41" t="s">
        <v>24</v>
      </c>
      <c r="C20" s="49">
        <v>408896</v>
      </c>
      <c r="D20" s="50">
        <v>-11.486325596699267</v>
      </c>
      <c r="E20" s="49">
        <v>186524</v>
      </c>
      <c r="F20" s="50">
        <v>2.0478058441522915</v>
      </c>
      <c r="G20" s="58">
        <v>167172</v>
      </c>
      <c r="H20" s="50">
        <v>-8.153308573061118</v>
      </c>
      <c r="I20" s="49">
        <v>0</v>
      </c>
      <c r="J20" s="50">
        <v>-100</v>
      </c>
      <c r="K20" s="49">
        <v>595420</v>
      </c>
      <c r="L20" s="50">
        <v>-7.692689301920343</v>
      </c>
      <c r="M20" s="49">
        <v>0</v>
      </c>
      <c r="N20" s="50"/>
      <c r="O20" s="51">
        <v>595420</v>
      </c>
      <c r="P20" s="52">
        <v>-7.692689301920343</v>
      </c>
      <c r="Q20" s="62"/>
    </row>
    <row r="21" spans="1:17" s="8" customFormat="1" ht="15.75" customHeight="1">
      <c r="A21" s="31">
        <v>19</v>
      </c>
      <c r="B21" s="41" t="s">
        <v>25</v>
      </c>
      <c r="C21" s="49">
        <v>241763</v>
      </c>
      <c r="D21" s="50">
        <v>6.2619771796269275</v>
      </c>
      <c r="E21" s="49">
        <v>1148002</v>
      </c>
      <c r="F21" s="50">
        <v>12.630596813580008</v>
      </c>
      <c r="G21" s="58">
        <v>534172</v>
      </c>
      <c r="H21" s="50">
        <v>23.396420808009406</v>
      </c>
      <c r="I21" s="49">
        <v>10154</v>
      </c>
      <c r="J21" s="50">
        <v>-4.504843412019185</v>
      </c>
      <c r="K21" s="49">
        <v>1399919</v>
      </c>
      <c r="L21" s="50">
        <v>11.333357722051325</v>
      </c>
      <c r="M21" s="49">
        <v>0</v>
      </c>
      <c r="N21" s="50"/>
      <c r="O21" s="51">
        <v>1399919</v>
      </c>
      <c r="P21" s="52">
        <v>11.333357722051325</v>
      </c>
      <c r="Q21" s="62"/>
    </row>
    <row r="22" spans="1:17" s="8" customFormat="1" ht="15.75" customHeight="1">
      <c r="A22" s="31">
        <v>20</v>
      </c>
      <c r="B22" s="41" t="s">
        <v>26</v>
      </c>
      <c r="C22" s="49">
        <v>180808</v>
      </c>
      <c r="D22" s="50">
        <v>-4.19854608651421</v>
      </c>
      <c r="E22" s="49">
        <v>85658</v>
      </c>
      <c r="F22" s="50">
        <v>15.295986216921959</v>
      </c>
      <c r="G22" s="58">
        <v>78780</v>
      </c>
      <c r="H22" s="50">
        <v>16.564326403787824</v>
      </c>
      <c r="I22" s="49">
        <v>2205</v>
      </c>
      <c r="J22" s="50">
        <v>-27.107438016528924</v>
      </c>
      <c r="K22" s="49">
        <v>268671</v>
      </c>
      <c r="L22" s="50">
        <v>0.984773596039857</v>
      </c>
      <c r="M22" s="49">
        <v>210</v>
      </c>
      <c r="N22" s="50">
        <v>3.4482758620689653</v>
      </c>
      <c r="O22" s="51">
        <v>268881</v>
      </c>
      <c r="P22" s="52">
        <v>0.9866518437281694</v>
      </c>
      <c r="Q22" s="62"/>
    </row>
    <row r="23" spans="1:17" s="8" customFormat="1" ht="15.75" customHeight="1">
      <c r="A23" s="31">
        <v>21</v>
      </c>
      <c r="B23" s="41" t="s">
        <v>27</v>
      </c>
      <c r="C23" s="49">
        <v>44514</v>
      </c>
      <c r="D23" s="50">
        <v>-6.298151812402644</v>
      </c>
      <c r="E23" s="49">
        <v>5306</v>
      </c>
      <c r="F23" s="50">
        <v>66.64572864321607</v>
      </c>
      <c r="G23" s="58">
        <v>5305</v>
      </c>
      <c r="H23" s="50">
        <v>66.6143216080402</v>
      </c>
      <c r="I23" s="49">
        <v>2823</v>
      </c>
      <c r="J23" s="50">
        <v>6.528301886792453</v>
      </c>
      <c r="K23" s="49">
        <v>52643</v>
      </c>
      <c r="L23" s="50">
        <v>-1.3067116610423697</v>
      </c>
      <c r="M23" s="49">
        <v>425</v>
      </c>
      <c r="N23" s="50">
        <v>-65.55915721231767</v>
      </c>
      <c r="O23" s="51">
        <v>53068</v>
      </c>
      <c r="P23" s="52">
        <v>-2.7595558324476857</v>
      </c>
      <c r="Q23" s="62"/>
    </row>
    <row r="24" spans="1:17" s="8" customFormat="1" ht="15.75" customHeight="1">
      <c r="A24" s="31">
        <v>22</v>
      </c>
      <c r="B24" s="41" t="s">
        <v>28</v>
      </c>
      <c r="C24" s="49">
        <v>210120</v>
      </c>
      <c r="D24" s="50">
        <v>3.844500126024879</v>
      </c>
      <c r="E24" s="49">
        <v>25672</v>
      </c>
      <c r="F24" s="50">
        <v>31.34145093625294</v>
      </c>
      <c r="G24" s="58">
        <v>21222</v>
      </c>
      <c r="H24" s="50">
        <v>47.30339418338308</v>
      </c>
      <c r="I24" s="49">
        <v>1164</v>
      </c>
      <c r="J24" s="50">
        <v>111.63636363636364</v>
      </c>
      <c r="K24" s="49">
        <v>236956</v>
      </c>
      <c r="L24" s="50">
        <v>6.527241421166442</v>
      </c>
      <c r="M24" s="49">
        <v>46</v>
      </c>
      <c r="N24" s="50">
        <v>-71.25</v>
      </c>
      <c r="O24" s="51">
        <v>237002</v>
      </c>
      <c r="P24" s="52">
        <v>6.471336091681379</v>
      </c>
      <c r="Q24" s="62"/>
    </row>
    <row r="25" spans="1:17" s="8" customFormat="1" ht="15.75" customHeight="1">
      <c r="A25" s="31">
        <v>23</v>
      </c>
      <c r="B25" s="41" t="s">
        <v>29</v>
      </c>
      <c r="C25" s="49">
        <v>1600</v>
      </c>
      <c r="D25" s="50">
        <v>-27.43764172335601</v>
      </c>
      <c r="E25" s="49">
        <v>145</v>
      </c>
      <c r="F25" s="50">
        <v>66.66666666666667</v>
      </c>
      <c r="G25" s="58">
        <v>8</v>
      </c>
      <c r="H25" s="50">
        <v>-90.12345679012346</v>
      </c>
      <c r="I25" s="49">
        <v>14</v>
      </c>
      <c r="J25" s="50">
        <v>-76.27118644067797</v>
      </c>
      <c r="K25" s="49">
        <v>1759</v>
      </c>
      <c r="L25" s="50">
        <v>-25.180774138664397</v>
      </c>
      <c r="M25" s="49">
        <v>192</v>
      </c>
      <c r="N25" s="50">
        <v>-58.44155844155844</v>
      </c>
      <c r="O25" s="51">
        <v>1951</v>
      </c>
      <c r="P25" s="52">
        <v>-30.64344116601493</v>
      </c>
      <c r="Q25" s="62"/>
    </row>
    <row r="26" spans="1:17" s="8" customFormat="1" ht="15.75" customHeight="1">
      <c r="A26" s="31">
        <v>24</v>
      </c>
      <c r="B26" s="41" t="s">
        <v>30</v>
      </c>
      <c r="C26" s="49">
        <v>1571</v>
      </c>
      <c r="D26" s="50">
        <v>-14.526659412404788</v>
      </c>
      <c r="E26" s="49">
        <v>1547</v>
      </c>
      <c r="F26" s="50">
        <v>24.758064516129032</v>
      </c>
      <c r="G26" s="58">
        <v>885</v>
      </c>
      <c r="H26" s="50">
        <v>40.03164556962025</v>
      </c>
      <c r="I26" s="49">
        <v>0</v>
      </c>
      <c r="J26" s="50"/>
      <c r="K26" s="49">
        <v>3118</v>
      </c>
      <c r="L26" s="50">
        <v>1.299545159194282</v>
      </c>
      <c r="M26" s="49">
        <v>45</v>
      </c>
      <c r="N26" s="50">
        <v>-60.869565217391305</v>
      </c>
      <c r="O26" s="51">
        <v>3163</v>
      </c>
      <c r="P26" s="52">
        <v>-0.9395552771688067</v>
      </c>
      <c r="Q26" s="62"/>
    </row>
    <row r="27" spans="1:17" s="8" customFormat="1" ht="15.75" customHeight="1">
      <c r="A27" s="31">
        <v>25</v>
      </c>
      <c r="B27" s="41" t="s">
        <v>31</v>
      </c>
      <c r="C27" s="49">
        <v>6271</v>
      </c>
      <c r="D27" s="50">
        <v>4.638745202736526</v>
      </c>
      <c r="E27" s="49">
        <v>13036</v>
      </c>
      <c r="F27" s="50">
        <v>-7.2434893980361466</v>
      </c>
      <c r="G27" s="58">
        <v>12808</v>
      </c>
      <c r="H27" s="50">
        <v>-8.127107094182627</v>
      </c>
      <c r="I27" s="49">
        <v>0</v>
      </c>
      <c r="J27" s="50"/>
      <c r="K27" s="49">
        <v>19307</v>
      </c>
      <c r="L27" s="50">
        <v>-3.6913253853444408</v>
      </c>
      <c r="M27" s="49">
        <v>225</v>
      </c>
      <c r="N27" s="50">
        <v>-8.536585365853659</v>
      </c>
      <c r="O27" s="51">
        <v>19532</v>
      </c>
      <c r="P27" s="52">
        <v>-3.75006159759523</v>
      </c>
      <c r="Q27" s="62"/>
    </row>
    <row r="28" spans="1:17" s="8" customFormat="1" ht="15.75" customHeight="1">
      <c r="A28" s="31">
        <v>26</v>
      </c>
      <c r="B28" s="41" t="s">
        <v>32</v>
      </c>
      <c r="C28" s="49">
        <v>32799</v>
      </c>
      <c r="D28" s="50">
        <v>-3.4414743287800285</v>
      </c>
      <c r="E28" s="49">
        <v>76036</v>
      </c>
      <c r="F28" s="50">
        <v>3.5715258670008447</v>
      </c>
      <c r="G28" s="58">
        <v>0</v>
      </c>
      <c r="H28" s="50"/>
      <c r="I28" s="49">
        <v>150</v>
      </c>
      <c r="J28" s="50">
        <v>-51.61290322580645</v>
      </c>
      <c r="K28" s="49">
        <v>108985</v>
      </c>
      <c r="L28" s="50">
        <v>1.2006462875608217</v>
      </c>
      <c r="M28" s="49">
        <v>412</v>
      </c>
      <c r="N28" s="50">
        <v>-2.600472813238771</v>
      </c>
      <c r="O28" s="51">
        <v>109397</v>
      </c>
      <c r="P28" s="52">
        <v>1.1857744068815612</v>
      </c>
      <c r="Q28" s="62"/>
    </row>
    <row r="29" spans="1:17" s="8" customFormat="1" ht="15.75" customHeight="1">
      <c r="A29" s="31">
        <v>27</v>
      </c>
      <c r="B29" s="41" t="s">
        <v>33</v>
      </c>
      <c r="C29" s="49">
        <v>25452</v>
      </c>
      <c r="D29" s="50">
        <v>6.462542351612498</v>
      </c>
      <c r="E29" s="49">
        <v>61</v>
      </c>
      <c r="F29" s="50"/>
      <c r="G29" s="58">
        <v>0</v>
      </c>
      <c r="H29" s="50"/>
      <c r="I29" s="49">
        <v>0</v>
      </c>
      <c r="J29" s="50"/>
      <c r="K29" s="49">
        <v>25513</v>
      </c>
      <c r="L29" s="50">
        <v>6.7176977454302085</v>
      </c>
      <c r="M29" s="49">
        <v>0</v>
      </c>
      <c r="N29" s="50">
        <v>-100</v>
      </c>
      <c r="O29" s="51">
        <v>25513</v>
      </c>
      <c r="P29" s="52">
        <v>6.673077727139692</v>
      </c>
      <c r="Q29" s="62"/>
    </row>
    <row r="30" spans="1:17" s="8" customFormat="1" ht="15.75" customHeight="1">
      <c r="A30" s="31">
        <v>28</v>
      </c>
      <c r="B30" s="41" t="s">
        <v>34</v>
      </c>
      <c r="C30" s="49">
        <v>2891</v>
      </c>
      <c r="D30" s="50">
        <v>122.04301075268818</v>
      </c>
      <c r="E30" s="49">
        <v>6699</v>
      </c>
      <c r="F30" s="50">
        <v>15.939771547248183</v>
      </c>
      <c r="G30" s="58">
        <v>23</v>
      </c>
      <c r="H30" s="50">
        <v>-96.93333333333334</v>
      </c>
      <c r="I30" s="49">
        <v>707</v>
      </c>
      <c r="J30" s="50">
        <v>68.73508353221958</v>
      </c>
      <c r="K30" s="49">
        <v>10297</v>
      </c>
      <c r="L30" s="50">
        <v>37.311641552206964</v>
      </c>
      <c r="M30" s="49">
        <v>244</v>
      </c>
      <c r="N30" s="50">
        <v>68.27586206896552</v>
      </c>
      <c r="O30" s="51">
        <v>10541</v>
      </c>
      <c r="P30" s="52">
        <v>37.89900575614861</v>
      </c>
      <c r="Q30" s="62"/>
    </row>
    <row r="31" spans="1:17" s="8" customFormat="1" ht="15.75" customHeight="1">
      <c r="A31" s="31">
        <v>29</v>
      </c>
      <c r="B31" s="41" t="s">
        <v>35</v>
      </c>
      <c r="C31" s="49">
        <v>35</v>
      </c>
      <c r="D31" s="50">
        <v>-89.85507246376811</v>
      </c>
      <c r="E31" s="49">
        <v>222545</v>
      </c>
      <c r="F31" s="50">
        <v>71.98355474153587</v>
      </c>
      <c r="G31" s="58">
        <v>206737</v>
      </c>
      <c r="H31" s="50">
        <v>65.0383982884422</v>
      </c>
      <c r="I31" s="49">
        <v>14</v>
      </c>
      <c r="J31" s="50">
        <v>-95.7957957957958</v>
      </c>
      <c r="K31" s="49">
        <v>222594</v>
      </c>
      <c r="L31" s="50">
        <v>71.12479531354505</v>
      </c>
      <c r="M31" s="49">
        <v>2526</v>
      </c>
      <c r="N31" s="50">
        <v>11.57243816254417</v>
      </c>
      <c r="O31" s="51">
        <v>225120</v>
      </c>
      <c r="P31" s="52">
        <v>70.10601400926394</v>
      </c>
      <c r="Q31" s="62"/>
    </row>
    <row r="32" spans="1:17" s="8" customFormat="1" ht="15.75" customHeight="1">
      <c r="A32" s="31">
        <v>30</v>
      </c>
      <c r="B32" s="41" t="s">
        <v>36</v>
      </c>
      <c r="C32" s="49">
        <v>866822</v>
      </c>
      <c r="D32" s="50">
        <v>2.1527184448857173</v>
      </c>
      <c r="E32" s="49">
        <v>990141</v>
      </c>
      <c r="F32" s="50">
        <v>10.542462914935733</v>
      </c>
      <c r="G32" s="58">
        <v>612578</v>
      </c>
      <c r="H32" s="50">
        <v>24.03151315376532</v>
      </c>
      <c r="I32" s="49">
        <v>43912</v>
      </c>
      <c r="J32" s="50">
        <v>6.5695910690450185</v>
      </c>
      <c r="K32" s="49">
        <v>1900875</v>
      </c>
      <c r="L32" s="50">
        <v>6.46350458786505</v>
      </c>
      <c r="M32" s="49">
        <v>0</v>
      </c>
      <c r="N32" s="50"/>
      <c r="O32" s="51">
        <v>1900875</v>
      </c>
      <c r="P32" s="52">
        <v>6.46350458786505</v>
      </c>
      <c r="Q32" s="62"/>
    </row>
    <row r="33" spans="1:17" s="8" customFormat="1" ht="15.75" customHeight="1">
      <c r="A33" s="31">
        <v>31</v>
      </c>
      <c r="B33" s="41" t="s">
        <v>37</v>
      </c>
      <c r="C33" s="49">
        <v>8</v>
      </c>
      <c r="D33" s="50"/>
      <c r="E33" s="49">
        <v>4</v>
      </c>
      <c r="F33" s="50"/>
      <c r="G33" s="58">
        <v>4</v>
      </c>
      <c r="H33" s="50"/>
      <c r="I33" s="49">
        <v>0</v>
      </c>
      <c r="J33" s="50"/>
      <c r="K33" s="49">
        <v>12</v>
      </c>
      <c r="L33" s="50"/>
      <c r="M33" s="49">
        <v>524</v>
      </c>
      <c r="N33" s="50">
        <v>-31.948051948051948</v>
      </c>
      <c r="O33" s="51">
        <v>536</v>
      </c>
      <c r="P33" s="52">
        <v>-30.38961038961039</v>
      </c>
      <c r="Q33" s="62"/>
    </row>
    <row r="34" spans="1:17" s="8" customFormat="1" ht="15.75" customHeight="1">
      <c r="A34" s="31">
        <v>32</v>
      </c>
      <c r="B34" s="41" t="s">
        <v>38</v>
      </c>
      <c r="C34" s="49">
        <v>131140</v>
      </c>
      <c r="D34" s="50">
        <v>13.506729562470246</v>
      </c>
      <c r="E34" s="49">
        <v>154129</v>
      </c>
      <c r="F34" s="50">
        <v>16.781203355028374</v>
      </c>
      <c r="G34" s="58">
        <v>147173</v>
      </c>
      <c r="H34" s="50">
        <v>14.980702823481616</v>
      </c>
      <c r="I34" s="49">
        <v>891</v>
      </c>
      <c r="J34" s="50">
        <v>71.67630057803468</v>
      </c>
      <c r="K34" s="49">
        <v>286160</v>
      </c>
      <c r="L34" s="50">
        <v>15.370814602777834</v>
      </c>
      <c r="M34" s="49">
        <v>566</v>
      </c>
      <c r="N34" s="50">
        <v>-10.443037974683545</v>
      </c>
      <c r="O34" s="51">
        <v>286726</v>
      </c>
      <c r="P34" s="52">
        <v>15.305207365673773</v>
      </c>
      <c r="Q34" s="62"/>
    </row>
    <row r="35" spans="1:17" s="8" customFormat="1" ht="15.75" customHeight="1">
      <c r="A35" s="31">
        <v>33</v>
      </c>
      <c r="B35" s="41" t="s">
        <v>39</v>
      </c>
      <c r="C35" s="49">
        <v>23576</v>
      </c>
      <c r="D35" s="50">
        <v>-2.9434770079453294</v>
      </c>
      <c r="E35" s="49">
        <v>0</v>
      </c>
      <c r="F35" s="50">
        <v>-100</v>
      </c>
      <c r="G35" s="58">
        <v>0</v>
      </c>
      <c r="H35" s="50">
        <v>-100</v>
      </c>
      <c r="I35" s="49">
        <v>0</v>
      </c>
      <c r="J35" s="50">
        <v>-100</v>
      </c>
      <c r="K35" s="49">
        <v>23576</v>
      </c>
      <c r="L35" s="50">
        <v>-9.02566081420027</v>
      </c>
      <c r="M35" s="49">
        <v>16</v>
      </c>
      <c r="N35" s="50">
        <v>6.666666666666667</v>
      </c>
      <c r="O35" s="51">
        <v>23592</v>
      </c>
      <c r="P35" s="52">
        <v>-9.016583108368685</v>
      </c>
      <c r="Q35" s="62"/>
    </row>
    <row r="36" spans="1:17" s="8" customFormat="1" ht="15.75" customHeight="1">
      <c r="A36" s="31">
        <v>34</v>
      </c>
      <c r="B36" s="41" t="s">
        <v>40</v>
      </c>
      <c r="C36" s="49">
        <v>0</v>
      </c>
      <c r="D36" s="50"/>
      <c r="E36" s="49">
        <v>60111</v>
      </c>
      <c r="F36" s="50">
        <v>13.96098356304624</v>
      </c>
      <c r="G36" s="58">
        <v>0</v>
      </c>
      <c r="H36" s="50"/>
      <c r="I36" s="49">
        <v>0</v>
      </c>
      <c r="J36" s="50"/>
      <c r="K36" s="49">
        <v>60111</v>
      </c>
      <c r="L36" s="50">
        <v>13.96098356304624</v>
      </c>
      <c r="M36" s="49">
        <v>600</v>
      </c>
      <c r="N36" s="50">
        <v>-6.687402799377916</v>
      </c>
      <c r="O36" s="51">
        <v>60711</v>
      </c>
      <c r="P36" s="52">
        <v>13.712305675220078</v>
      </c>
      <c r="Q36" s="62"/>
    </row>
    <row r="37" spans="1:17" s="8" customFormat="1" ht="15.75" customHeight="1">
      <c r="A37" s="31">
        <v>35</v>
      </c>
      <c r="B37" s="41" t="s">
        <v>41</v>
      </c>
      <c r="C37" s="49">
        <v>31043</v>
      </c>
      <c r="D37" s="50">
        <v>43.445312138995426</v>
      </c>
      <c r="E37" s="49">
        <v>16298</v>
      </c>
      <c r="F37" s="50">
        <v>4.333909480827092</v>
      </c>
      <c r="G37" s="58">
        <v>15237</v>
      </c>
      <c r="H37" s="50">
        <v>20.127719962157048</v>
      </c>
      <c r="I37" s="49">
        <v>12</v>
      </c>
      <c r="J37" s="50">
        <v>-97.93459552495698</v>
      </c>
      <c r="K37" s="49">
        <v>47353</v>
      </c>
      <c r="L37" s="50">
        <v>25.130142959067726</v>
      </c>
      <c r="M37" s="49">
        <v>214</v>
      </c>
      <c r="N37" s="50">
        <v>47.58620689655172</v>
      </c>
      <c r="O37" s="51">
        <v>47567</v>
      </c>
      <c r="P37" s="52">
        <v>25.2158576392545</v>
      </c>
      <c r="Q37" s="62"/>
    </row>
    <row r="38" spans="1:17" s="8" customFormat="1" ht="15.75" customHeight="1">
      <c r="A38" s="31">
        <v>36</v>
      </c>
      <c r="B38" s="41" t="s">
        <v>42</v>
      </c>
      <c r="C38" s="49">
        <v>115406</v>
      </c>
      <c r="D38" s="50">
        <v>-14.16948043255143</v>
      </c>
      <c r="E38" s="49">
        <v>238532</v>
      </c>
      <c r="F38" s="50">
        <v>11.754949822434197</v>
      </c>
      <c r="G38" s="58">
        <v>214970</v>
      </c>
      <c r="H38" s="50">
        <v>12.80310225585215</v>
      </c>
      <c r="I38" s="49">
        <v>1764</v>
      </c>
      <c r="J38" s="50">
        <v>104.16666666666667</v>
      </c>
      <c r="K38" s="49">
        <v>355702</v>
      </c>
      <c r="L38" s="50">
        <v>1.989310823364797</v>
      </c>
      <c r="M38" s="49">
        <v>675</v>
      </c>
      <c r="N38" s="50">
        <v>19.469026548672566</v>
      </c>
      <c r="O38" s="51">
        <v>356377</v>
      </c>
      <c r="P38" s="52">
        <v>2.0175822791694937</v>
      </c>
      <c r="Q38" s="62"/>
    </row>
    <row r="39" spans="1:17" s="8" customFormat="1" ht="15.75" customHeight="1">
      <c r="A39" s="31">
        <v>37</v>
      </c>
      <c r="B39" s="41" t="s">
        <v>43</v>
      </c>
      <c r="C39" s="49">
        <v>58568</v>
      </c>
      <c r="D39" s="50">
        <v>9.900172633791188</v>
      </c>
      <c r="E39" s="49">
        <v>96479</v>
      </c>
      <c r="F39" s="50">
        <v>-1.4786524656121396</v>
      </c>
      <c r="G39" s="58">
        <v>57661</v>
      </c>
      <c r="H39" s="50">
        <v>4.520818605325648</v>
      </c>
      <c r="I39" s="49">
        <v>1467</v>
      </c>
      <c r="J39" s="50">
        <v>-67.68010575016524</v>
      </c>
      <c r="K39" s="49">
        <v>156514</v>
      </c>
      <c r="L39" s="50">
        <v>0.4853683277905469</v>
      </c>
      <c r="M39" s="49">
        <v>188</v>
      </c>
      <c r="N39" s="50">
        <v>-16.8141592920354</v>
      </c>
      <c r="O39" s="51">
        <v>156702</v>
      </c>
      <c r="P39" s="52">
        <v>0.46030362088419324</v>
      </c>
      <c r="Q39" s="62"/>
    </row>
    <row r="40" spans="1:17" s="8" customFormat="1" ht="15.75" customHeight="1">
      <c r="A40" s="11"/>
      <c r="B40" s="11" t="s">
        <v>0</v>
      </c>
      <c r="C40" s="12">
        <f>SUM(C3:C39)</f>
        <v>3261246</v>
      </c>
      <c r="D40" s="52">
        <v>0.7591743870405238</v>
      </c>
      <c r="E40" s="12">
        <f>SUM(E3:E39)</f>
        <v>3978639</v>
      </c>
      <c r="F40" s="52">
        <v>13.711982769313785</v>
      </c>
      <c r="G40" s="14">
        <f>SUM(G3:G39)</f>
        <v>2561364</v>
      </c>
      <c r="H40" s="50">
        <v>20.129220223115</v>
      </c>
      <c r="I40" s="12">
        <f>SUM(I3:I39)</f>
        <v>78271</v>
      </c>
      <c r="J40" s="52">
        <v>-0.7733167682965479</v>
      </c>
      <c r="K40" s="12">
        <f>SUM(K3:K39)</f>
        <v>7318156</v>
      </c>
      <c r="L40" s="52">
        <v>7.392064690966771</v>
      </c>
      <c r="M40" s="12">
        <f>SUM(M3:M39)</f>
        <v>11191</v>
      </c>
      <c r="N40" s="52">
        <v>-14.806638246041413</v>
      </c>
      <c r="O40" s="12">
        <f>SUM(O3:O39)</f>
        <v>7329347</v>
      </c>
      <c r="P40" s="52">
        <v>7.349355150774837</v>
      </c>
      <c r="Q40" s="62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5" t="str">
        <f>Totali!C1</f>
        <v>Gennaio 2005 (su base 2004)</v>
      </c>
      <c r="D1" s="65"/>
      <c r="E1" s="65"/>
      <c r="F1" s="65"/>
      <c r="G1" s="65"/>
      <c r="H1" s="65"/>
      <c r="I1" s="65"/>
      <c r="J1" s="65"/>
      <c r="K1" s="65"/>
      <c r="L1" s="65"/>
      <c r="M1" s="46"/>
    </row>
    <row r="2" spans="1:13" s="8" customFormat="1" ht="15.75" customHeight="1">
      <c r="A2" s="31" t="s">
        <v>2</v>
      </c>
      <c r="B2" s="31" t="s">
        <v>3</v>
      </c>
      <c r="C2" s="47" t="s">
        <v>54</v>
      </c>
      <c r="D2" s="22" t="s">
        <v>5</v>
      </c>
      <c r="E2" s="48" t="s">
        <v>55</v>
      </c>
      <c r="F2" s="22" t="s">
        <v>5</v>
      </c>
      <c r="G2" s="35" t="s">
        <v>56</v>
      </c>
      <c r="H2" s="22" t="s">
        <v>5</v>
      </c>
      <c r="I2" s="48" t="s">
        <v>57</v>
      </c>
      <c r="J2" s="22" t="s">
        <v>5</v>
      </c>
      <c r="K2" s="33" t="s">
        <v>50</v>
      </c>
      <c r="L2" s="22" t="s">
        <v>5</v>
      </c>
      <c r="M2" s="61"/>
    </row>
    <row r="3" spans="1:13" s="8" customFormat="1" ht="15.75" customHeight="1">
      <c r="A3" s="31">
        <v>1</v>
      </c>
      <c r="B3" s="41" t="s">
        <v>8</v>
      </c>
      <c r="C3" s="49">
        <v>3</v>
      </c>
      <c r="D3" s="50">
        <v>-91.66666666666667</v>
      </c>
      <c r="E3" s="49">
        <v>0</v>
      </c>
      <c r="F3" s="50"/>
      <c r="G3" s="49">
        <v>3</v>
      </c>
      <c r="H3" s="50">
        <v>-91.66666666666667</v>
      </c>
      <c r="I3" s="49">
        <v>49</v>
      </c>
      <c r="J3" s="50">
        <v>-16.949152542372882</v>
      </c>
      <c r="K3" s="51">
        <v>52</v>
      </c>
      <c r="L3" s="52">
        <v>-45.26315789473684</v>
      </c>
      <c r="M3" s="62"/>
    </row>
    <row r="4" spans="1:13" s="8" customFormat="1" ht="15.75" customHeight="1">
      <c r="A4" s="31">
        <v>2</v>
      </c>
      <c r="B4" s="41" t="s">
        <v>9</v>
      </c>
      <c r="C4" s="49">
        <v>232</v>
      </c>
      <c r="D4" s="50">
        <v>-18.88111888111888</v>
      </c>
      <c r="E4" s="49">
        <v>5</v>
      </c>
      <c r="F4" s="50">
        <v>150</v>
      </c>
      <c r="G4" s="49">
        <v>237</v>
      </c>
      <c r="H4" s="50">
        <v>-17.708333333333332</v>
      </c>
      <c r="I4" s="49">
        <v>97</v>
      </c>
      <c r="J4" s="50">
        <v>2.1052631578947367</v>
      </c>
      <c r="K4" s="51">
        <v>334</v>
      </c>
      <c r="L4" s="52">
        <v>-12.793733681462141</v>
      </c>
      <c r="M4" s="62"/>
    </row>
    <row r="5" spans="1:13" s="8" customFormat="1" ht="15.75" customHeight="1">
      <c r="A5" s="31">
        <v>3</v>
      </c>
      <c r="B5" s="41" t="s">
        <v>10</v>
      </c>
      <c r="C5" s="49">
        <v>108</v>
      </c>
      <c r="D5" s="50">
        <v>-11.475409836065573</v>
      </c>
      <c r="E5" s="49">
        <v>0</v>
      </c>
      <c r="F5" s="50"/>
      <c r="G5" s="49">
        <v>108</v>
      </c>
      <c r="H5" s="50">
        <v>-11.475409836065573</v>
      </c>
      <c r="I5" s="49">
        <v>235</v>
      </c>
      <c r="J5" s="50">
        <v>8.294930875576037</v>
      </c>
      <c r="K5" s="51">
        <v>343</v>
      </c>
      <c r="L5" s="52">
        <v>1.1799410029498525</v>
      </c>
      <c r="M5" s="62"/>
    </row>
    <row r="6" spans="1:13" s="8" customFormat="1" ht="15.75" customHeight="1">
      <c r="A6" s="31">
        <v>4</v>
      </c>
      <c r="B6" s="41" t="s">
        <v>11</v>
      </c>
      <c r="C6" s="49">
        <v>9951</v>
      </c>
      <c r="D6" s="50">
        <v>-0.9456500099542107</v>
      </c>
      <c r="E6" s="49">
        <v>97</v>
      </c>
      <c r="F6" s="50">
        <v>-1.0204081632653061</v>
      </c>
      <c r="G6" s="49">
        <v>10048</v>
      </c>
      <c r="H6" s="50">
        <v>-0.9463722397476341</v>
      </c>
      <c r="I6" s="49">
        <v>0</v>
      </c>
      <c r="J6" s="50"/>
      <c r="K6" s="51">
        <v>10048</v>
      </c>
      <c r="L6" s="52">
        <v>-0.9463722397476341</v>
      </c>
      <c r="M6" s="62"/>
    </row>
    <row r="7" spans="1:13" s="8" customFormat="1" ht="15.75" customHeight="1">
      <c r="A7" s="31">
        <v>5</v>
      </c>
      <c r="B7" s="41" t="s">
        <v>12</v>
      </c>
      <c r="C7" s="49">
        <v>934</v>
      </c>
      <c r="D7" s="50">
        <v>-3.4126163391933817</v>
      </c>
      <c r="E7" s="49">
        <v>605</v>
      </c>
      <c r="F7" s="50">
        <v>-17.349726775956285</v>
      </c>
      <c r="G7" s="49">
        <v>1539</v>
      </c>
      <c r="H7" s="50">
        <v>-9.417304296645085</v>
      </c>
      <c r="I7" s="49">
        <v>152</v>
      </c>
      <c r="J7" s="50">
        <v>-35.86497890295359</v>
      </c>
      <c r="K7" s="51">
        <v>1691</v>
      </c>
      <c r="L7" s="52">
        <v>-12.65495867768595</v>
      </c>
      <c r="M7" s="62"/>
    </row>
    <row r="8" spans="1:13" s="8" customFormat="1" ht="15.75" customHeight="1">
      <c r="A8" s="31">
        <v>6</v>
      </c>
      <c r="B8" s="41" t="s">
        <v>13</v>
      </c>
      <c r="C8" s="49">
        <v>0</v>
      </c>
      <c r="D8" s="50"/>
      <c r="E8" s="49">
        <v>0</v>
      </c>
      <c r="F8" s="50"/>
      <c r="G8" s="49">
        <v>0</v>
      </c>
      <c r="H8" s="50"/>
      <c r="I8" s="49">
        <v>0</v>
      </c>
      <c r="J8" s="50"/>
      <c r="K8" s="51">
        <v>0</v>
      </c>
      <c r="L8" s="52"/>
      <c r="M8" s="62"/>
    </row>
    <row r="9" spans="1:13" s="8" customFormat="1" ht="15.75" customHeight="1">
      <c r="A9" s="31">
        <v>7</v>
      </c>
      <c r="B9" s="41" t="s">
        <v>14</v>
      </c>
      <c r="C9" s="49">
        <v>486</v>
      </c>
      <c r="D9" s="50">
        <v>237.5</v>
      </c>
      <c r="E9" s="49">
        <v>0</v>
      </c>
      <c r="F9" s="50"/>
      <c r="G9" s="49">
        <v>486</v>
      </c>
      <c r="H9" s="50">
        <v>237.5</v>
      </c>
      <c r="I9" s="49">
        <v>0</v>
      </c>
      <c r="J9" s="50"/>
      <c r="K9" s="51">
        <v>486</v>
      </c>
      <c r="L9" s="52">
        <v>237.5</v>
      </c>
      <c r="M9" s="62"/>
    </row>
    <row r="10" spans="1:13" s="8" customFormat="1" ht="15.75" customHeight="1">
      <c r="A10" s="31">
        <v>8</v>
      </c>
      <c r="B10" s="41" t="s">
        <v>15</v>
      </c>
      <c r="C10" s="49">
        <v>15</v>
      </c>
      <c r="D10" s="50">
        <v>-25</v>
      </c>
      <c r="E10" s="49">
        <v>0</v>
      </c>
      <c r="F10" s="50"/>
      <c r="G10" s="49">
        <v>15</v>
      </c>
      <c r="H10" s="50">
        <v>-25</v>
      </c>
      <c r="I10" s="49">
        <v>0</v>
      </c>
      <c r="J10" s="50">
        <v>-100</v>
      </c>
      <c r="K10" s="51">
        <v>15</v>
      </c>
      <c r="L10" s="52">
        <v>-42.30769230769231</v>
      </c>
      <c r="M10" s="62"/>
    </row>
    <row r="11" spans="1:13" s="8" customFormat="1" ht="15.75" customHeight="1">
      <c r="A11" s="31">
        <v>9</v>
      </c>
      <c r="B11" s="41" t="s">
        <v>16</v>
      </c>
      <c r="C11" s="49">
        <v>177</v>
      </c>
      <c r="D11" s="50">
        <v>2.9069767441860463</v>
      </c>
      <c r="E11" s="49">
        <v>0</v>
      </c>
      <c r="F11" s="50"/>
      <c r="G11" s="49">
        <v>177</v>
      </c>
      <c r="H11" s="50">
        <v>2.9069767441860463</v>
      </c>
      <c r="I11" s="49">
        <v>166</v>
      </c>
      <c r="J11" s="50">
        <v>1.2195121951219512</v>
      </c>
      <c r="K11" s="51">
        <v>343</v>
      </c>
      <c r="L11" s="52">
        <v>2.0833333333333335</v>
      </c>
      <c r="M11" s="62"/>
    </row>
    <row r="12" spans="1:13" s="8" customFormat="1" ht="15.75" customHeight="1">
      <c r="A12" s="31">
        <v>10</v>
      </c>
      <c r="B12" s="41" t="s">
        <v>17</v>
      </c>
      <c r="C12" s="49">
        <v>503</v>
      </c>
      <c r="D12" s="50">
        <v>-7.195571955719557</v>
      </c>
      <c r="E12" s="49">
        <v>0</v>
      </c>
      <c r="F12" s="50"/>
      <c r="G12" s="49">
        <v>503</v>
      </c>
      <c r="H12" s="50">
        <v>-7.195571955719557</v>
      </c>
      <c r="I12" s="49">
        <v>283</v>
      </c>
      <c r="J12" s="50">
        <v>-2.0761245674740483</v>
      </c>
      <c r="K12" s="51">
        <v>786</v>
      </c>
      <c r="L12" s="52">
        <v>-5.415162454873646</v>
      </c>
      <c r="M12" s="62"/>
    </row>
    <row r="13" spans="1:13" s="8" customFormat="1" ht="15.75" customHeight="1">
      <c r="A13" s="31">
        <v>11</v>
      </c>
      <c r="B13" s="41" t="s">
        <v>18</v>
      </c>
      <c r="C13" s="49">
        <v>0</v>
      </c>
      <c r="D13" s="50"/>
      <c r="E13" s="49">
        <v>0</v>
      </c>
      <c r="F13" s="50"/>
      <c r="G13" s="49">
        <v>0</v>
      </c>
      <c r="H13" s="50"/>
      <c r="I13" s="49">
        <v>0</v>
      </c>
      <c r="J13" s="50"/>
      <c r="K13" s="51">
        <v>0</v>
      </c>
      <c r="L13" s="52"/>
      <c r="M13" s="62"/>
    </row>
    <row r="14" spans="1:13" s="8" customFormat="1" ht="15.75" customHeight="1">
      <c r="A14" s="31">
        <v>12</v>
      </c>
      <c r="B14" s="41" t="s">
        <v>19</v>
      </c>
      <c r="C14" s="49">
        <v>0</v>
      </c>
      <c r="D14" s="50"/>
      <c r="E14" s="49">
        <v>0</v>
      </c>
      <c r="F14" s="50"/>
      <c r="G14" s="49">
        <v>0</v>
      </c>
      <c r="H14" s="50"/>
      <c r="I14" s="49">
        <v>0</v>
      </c>
      <c r="J14" s="50"/>
      <c r="K14" s="51">
        <v>0</v>
      </c>
      <c r="L14" s="52"/>
      <c r="M14" s="62"/>
    </row>
    <row r="15" spans="1:13" s="8" customFormat="1" ht="15.75" customHeight="1">
      <c r="A15" s="31">
        <v>13</v>
      </c>
      <c r="B15" s="41" t="s">
        <v>20</v>
      </c>
      <c r="C15" s="49">
        <v>89</v>
      </c>
      <c r="D15" s="50">
        <v>-34.55882352941177</v>
      </c>
      <c r="E15" s="49">
        <v>106</v>
      </c>
      <c r="F15" s="50">
        <v>0</v>
      </c>
      <c r="G15" s="49">
        <v>195</v>
      </c>
      <c r="H15" s="50">
        <v>-19.421487603305785</v>
      </c>
      <c r="I15" s="49">
        <v>0</v>
      </c>
      <c r="J15" s="50"/>
      <c r="K15" s="51">
        <v>195</v>
      </c>
      <c r="L15" s="52">
        <v>-19.421487603305785</v>
      </c>
      <c r="M15" s="62"/>
    </row>
    <row r="16" spans="1:13" s="8" customFormat="1" ht="15.75" customHeight="1">
      <c r="A16" s="31">
        <v>14</v>
      </c>
      <c r="B16" s="41" t="s">
        <v>21</v>
      </c>
      <c r="C16" s="49">
        <v>0</v>
      </c>
      <c r="D16" s="50"/>
      <c r="E16" s="49">
        <v>0</v>
      </c>
      <c r="F16" s="50"/>
      <c r="G16" s="49">
        <v>0</v>
      </c>
      <c r="H16" s="50"/>
      <c r="I16" s="49">
        <v>0</v>
      </c>
      <c r="J16" s="50"/>
      <c r="K16" s="51">
        <v>0</v>
      </c>
      <c r="L16" s="52"/>
      <c r="M16" s="62"/>
    </row>
    <row r="17" spans="1:13" s="8" customFormat="1" ht="15.75" customHeight="1">
      <c r="A17" s="31">
        <v>15</v>
      </c>
      <c r="B17" s="41" t="s">
        <v>76</v>
      </c>
      <c r="C17" s="49">
        <v>15</v>
      </c>
      <c r="D17" s="50">
        <v>-53.125</v>
      </c>
      <c r="E17" s="49">
        <v>0</v>
      </c>
      <c r="F17" s="50"/>
      <c r="G17" s="49">
        <v>15</v>
      </c>
      <c r="H17" s="50">
        <v>-53.125</v>
      </c>
      <c r="I17" s="49">
        <v>0</v>
      </c>
      <c r="J17" s="50"/>
      <c r="K17" s="51">
        <v>15</v>
      </c>
      <c r="L17" s="52">
        <v>-53.125</v>
      </c>
      <c r="M17" s="62"/>
    </row>
    <row r="18" spans="1:13" s="8" customFormat="1" ht="15.75" customHeight="1">
      <c r="A18" s="31">
        <v>16</v>
      </c>
      <c r="B18" s="41" t="s">
        <v>22</v>
      </c>
      <c r="C18" s="49">
        <v>48</v>
      </c>
      <c r="D18" s="50">
        <v>41.1764705882353</v>
      </c>
      <c r="E18" s="49">
        <v>203</v>
      </c>
      <c r="F18" s="50">
        <v>-20.078740157480315</v>
      </c>
      <c r="G18" s="49">
        <v>251</v>
      </c>
      <c r="H18" s="50">
        <v>-12.847222222222221</v>
      </c>
      <c r="I18" s="49">
        <v>90</v>
      </c>
      <c r="J18" s="50">
        <v>-31.297709923664122</v>
      </c>
      <c r="K18" s="51">
        <v>341</v>
      </c>
      <c r="L18" s="52">
        <v>-18.615751789976134</v>
      </c>
      <c r="M18" s="62"/>
    </row>
    <row r="19" spans="1:13" s="8" customFormat="1" ht="15.75" customHeight="1">
      <c r="A19" s="31">
        <v>17</v>
      </c>
      <c r="B19" s="41" t="s">
        <v>23</v>
      </c>
      <c r="C19" s="49">
        <v>60</v>
      </c>
      <c r="D19" s="50">
        <v>71.42857142857143</v>
      </c>
      <c r="E19" s="49">
        <v>5</v>
      </c>
      <c r="F19" s="50">
        <v>-50</v>
      </c>
      <c r="G19" s="49">
        <v>65</v>
      </c>
      <c r="H19" s="50">
        <v>44.44444444444444</v>
      </c>
      <c r="I19" s="49">
        <v>190</v>
      </c>
      <c r="J19" s="50">
        <v>11.11111111111111</v>
      </c>
      <c r="K19" s="51">
        <v>255</v>
      </c>
      <c r="L19" s="52">
        <v>18.055555555555557</v>
      </c>
      <c r="M19" s="62"/>
    </row>
    <row r="20" spans="1:13" s="8" customFormat="1" ht="15.75" customHeight="1">
      <c r="A20" s="31">
        <v>18</v>
      </c>
      <c r="B20" s="41" t="s">
        <v>24</v>
      </c>
      <c r="C20" s="49">
        <v>1204</v>
      </c>
      <c r="D20" s="50">
        <v>-2.903225806451613</v>
      </c>
      <c r="E20" s="49">
        <v>0</v>
      </c>
      <c r="F20" s="50"/>
      <c r="G20" s="49">
        <v>1204</v>
      </c>
      <c r="H20" s="50">
        <v>-2.903225806451613</v>
      </c>
      <c r="I20" s="49">
        <v>547</v>
      </c>
      <c r="J20" s="50">
        <v>-9.586776859504132</v>
      </c>
      <c r="K20" s="51">
        <v>1751</v>
      </c>
      <c r="L20" s="52">
        <v>-5.094850948509485</v>
      </c>
      <c r="M20" s="62"/>
    </row>
    <row r="21" spans="1:13" s="8" customFormat="1" ht="15.75" customHeight="1">
      <c r="A21" s="31">
        <v>19</v>
      </c>
      <c r="B21" s="41" t="s">
        <v>25</v>
      </c>
      <c r="C21" s="49">
        <v>27387</v>
      </c>
      <c r="D21" s="50">
        <v>16.263372389200203</v>
      </c>
      <c r="E21" s="49">
        <v>0</v>
      </c>
      <c r="F21" s="50"/>
      <c r="G21" s="49">
        <v>27387</v>
      </c>
      <c r="H21" s="50">
        <v>16.263372389200203</v>
      </c>
      <c r="I21" s="49">
        <v>1385</v>
      </c>
      <c r="J21" s="50">
        <v>39.61693548387097</v>
      </c>
      <c r="K21" s="51">
        <v>28772</v>
      </c>
      <c r="L21" s="52">
        <v>17.20710444842757</v>
      </c>
      <c r="M21" s="62"/>
    </row>
    <row r="22" spans="1:13" s="8" customFormat="1" ht="15.75" customHeight="1">
      <c r="A22" s="31">
        <v>20</v>
      </c>
      <c r="B22" s="41" t="s">
        <v>26</v>
      </c>
      <c r="C22" s="49">
        <v>189</v>
      </c>
      <c r="D22" s="50">
        <v>-6.435643564356436</v>
      </c>
      <c r="E22" s="49">
        <v>110</v>
      </c>
      <c r="F22" s="50">
        <v>-21.98581560283688</v>
      </c>
      <c r="G22" s="49">
        <v>299</v>
      </c>
      <c r="H22" s="50">
        <v>-12.82798833819242</v>
      </c>
      <c r="I22" s="49">
        <v>175</v>
      </c>
      <c r="J22" s="50">
        <v>-41.86046511627907</v>
      </c>
      <c r="K22" s="51">
        <v>474</v>
      </c>
      <c r="L22" s="52">
        <v>-26.283048211508554</v>
      </c>
      <c r="M22" s="62"/>
    </row>
    <row r="23" spans="1:13" s="8" customFormat="1" ht="15.75" customHeight="1">
      <c r="A23" s="31">
        <v>21</v>
      </c>
      <c r="B23" s="41" t="s">
        <v>27</v>
      </c>
      <c r="C23" s="49">
        <v>82</v>
      </c>
      <c r="D23" s="50">
        <v>-23.364485981308412</v>
      </c>
      <c r="E23" s="49">
        <v>0</v>
      </c>
      <c r="F23" s="50"/>
      <c r="G23" s="49">
        <v>82</v>
      </c>
      <c r="H23" s="50">
        <v>-23.364485981308412</v>
      </c>
      <c r="I23" s="49">
        <v>0</v>
      </c>
      <c r="J23" s="50"/>
      <c r="K23" s="51">
        <v>82</v>
      </c>
      <c r="L23" s="52">
        <v>-23.364485981308412</v>
      </c>
      <c r="M23" s="62"/>
    </row>
    <row r="24" spans="1:13" s="8" customFormat="1" ht="15.75" customHeight="1">
      <c r="A24" s="31">
        <v>22</v>
      </c>
      <c r="B24" s="41" t="s">
        <v>28</v>
      </c>
      <c r="C24" s="49">
        <v>160</v>
      </c>
      <c r="D24" s="50">
        <v>-16.666666666666668</v>
      </c>
      <c r="E24" s="49">
        <v>0</v>
      </c>
      <c r="F24" s="50"/>
      <c r="G24" s="49">
        <v>160</v>
      </c>
      <c r="H24" s="50">
        <v>-16.666666666666668</v>
      </c>
      <c r="I24" s="49">
        <v>186</v>
      </c>
      <c r="J24" s="50">
        <v>-5.583756345177665</v>
      </c>
      <c r="K24" s="51">
        <v>346</v>
      </c>
      <c r="L24" s="52">
        <v>-11.053984575835475</v>
      </c>
      <c r="M24" s="62"/>
    </row>
    <row r="25" spans="1:13" s="8" customFormat="1" ht="15.75" customHeight="1">
      <c r="A25" s="31">
        <v>23</v>
      </c>
      <c r="B25" s="41" t="s">
        <v>29</v>
      </c>
      <c r="C25" s="49">
        <v>41</v>
      </c>
      <c r="D25" s="50"/>
      <c r="E25" s="49">
        <v>0</v>
      </c>
      <c r="F25" s="50"/>
      <c r="G25" s="49">
        <v>41</v>
      </c>
      <c r="H25" s="50"/>
      <c r="I25" s="49">
        <v>0</v>
      </c>
      <c r="J25" s="50"/>
      <c r="K25" s="51">
        <v>41</v>
      </c>
      <c r="L25" s="52"/>
      <c r="M25" s="62"/>
    </row>
    <row r="26" spans="1:13" s="8" customFormat="1" ht="15.75" customHeight="1">
      <c r="A26" s="31">
        <v>24</v>
      </c>
      <c r="B26" s="41" t="s">
        <v>30</v>
      </c>
      <c r="C26" s="49">
        <v>0</v>
      </c>
      <c r="D26" s="50"/>
      <c r="E26" s="49">
        <v>0</v>
      </c>
      <c r="F26" s="50"/>
      <c r="G26" s="49">
        <v>0</v>
      </c>
      <c r="H26" s="50"/>
      <c r="I26" s="49">
        <v>0</v>
      </c>
      <c r="J26" s="50"/>
      <c r="K26" s="51">
        <v>0</v>
      </c>
      <c r="L26" s="52"/>
      <c r="M26" s="62"/>
    </row>
    <row r="27" spans="1:13" s="8" customFormat="1" ht="15.75" customHeight="1">
      <c r="A27" s="31">
        <v>25</v>
      </c>
      <c r="B27" s="41" t="s">
        <v>31</v>
      </c>
      <c r="C27" s="49">
        <v>47</v>
      </c>
      <c r="D27" s="50">
        <v>-9.615384615384615</v>
      </c>
      <c r="E27" s="49">
        <v>0</v>
      </c>
      <c r="F27" s="50"/>
      <c r="G27" s="49">
        <v>47</v>
      </c>
      <c r="H27" s="50">
        <v>-9.615384615384615</v>
      </c>
      <c r="I27" s="49">
        <v>106</v>
      </c>
      <c r="J27" s="50">
        <v>24.705882352941178</v>
      </c>
      <c r="K27" s="51">
        <v>153</v>
      </c>
      <c r="L27" s="52">
        <v>11.678832116788321</v>
      </c>
      <c r="M27" s="62"/>
    </row>
    <row r="28" spans="1:13" s="8" customFormat="1" ht="15.75" customHeight="1">
      <c r="A28" s="31">
        <v>26</v>
      </c>
      <c r="B28" s="41" t="s">
        <v>32</v>
      </c>
      <c r="C28" s="49">
        <v>464</v>
      </c>
      <c r="D28" s="50">
        <v>-23.68421052631579</v>
      </c>
      <c r="E28" s="49">
        <v>191</v>
      </c>
      <c r="F28" s="50">
        <v>17.177914110429448</v>
      </c>
      <c r="G28" s="49">
        <v>655</v>
      </c>
      <c r="H28" s="50">
        <v>-15.045395590142672</v>
      </c>
      <c r="I28" s="49">
        <v>111</v>
      </c>
      <c r="J28" s="50">
        <v>-7.5</v>
      </c>
      <c r="K28" s="51">
        <v>766</v>
      </c>
      <c r="L28" s="52">
        <v>-14.029180695847362</v>
      </c>
      <c r="M28" s="62"/>
    </row>
    <row r="29" spans="1:13" s="8" customFormat="1" ht="15.75" customHeight="1">
      <c r="A29" s="31">
        <v>27</v>
      </c>
      <c r="B29" s="41" t="s">
        <v>33</v>
      </c>
      <c r="C29" s="49">
        <v>11</v>
      </c>
      <c r="D29" s="50">
        <v>-56</v>
      </c>
      <c r="E29" s="49">
        <v>0</v>
      </c>
      <c r="F29" s="50"/>
      <c r="G29" s="49">
        <v>11</v>
      </c>
      <c r="H29" s="50">
        <v>-56</v>
      </c>
      <c r="I29" s="49">
        <v>0</v>
      </c>
      <c r="J29" s="50"/>
      <c r="K29" s="51">
        <v>11</v>
      </c>
      <c r="L29" s="52">
        <v>-56</v>
      </c>
      <c r="M29" s="62"/>
    </row>
    <row r="30" spans="1:13" s="8" customFormat="1" ht="15.75" customHeight="1">
      <c r="A30" s="31">
        <v>28</v>
      </c>
      <c r="B30" s="41" t="s">
        <v>34</v>
      </c>
      <c r="C30" s="49">
        <v>109</v>
      </c>
      <c r="D30" s="50">
        <v>5.825242718446602</v>
      </c>
      <c r="E30" s="49">
        <v>0</v>
      </c>
      <c r="F30" s="50"/>
      <c r="G30" s="49">
        <v>109</v>
      </c>
      <c r="H30" s="50">
        <v>5.825242718446602</v>
      </c>
      <c r="I30" s="49">
        <v>0</v>
      </c>
      <c r="J30" s="50"/>
      <c r="K30" s="51">
        <v>109</v>
      </c>
      <c r="L30" s="52">
        <v>5.825242718446602</v>
      </c>
      <c r="M30" s="62"/>
    </row>
    <row r="31" spans="1:13" s="8" customFormat="1" ht="15.75" customHeight="1">
      <c r="A31" s="31">
        <v>29</v>
      </c>
      <c r="B31" s="41" t="s">
        <v>35</v>
      </c>
      <c r="C31" s="49">
        <v>1881</v>
      </c>
      <c r="D31" s="50">
        <v>25.65130260521042</v>
      </c>
      <c r="E31" s="49">
        <v>0</v>
      </c>
      <c r="F31" s="50"/>
      <c r="G31" s="49">
        <v>1881</v>
      </c>
      <c r="H31" s="50">
        <v>25.65130260521042</v>
      </c>
      <c r="I31" s="49">
        <v>0</v>
      </c>
      <c r="J31" s="50"/>
      <c r="K31" s="51">
        <v>1881</v>
      </c>
      <c r="L31" s="52">
        <v>25.65130260521042</v>
      </c>
      <c r="M31" s="62"/>
    </row>
    <row r="32" spans="1:13" s="8" customFormat="1" ht="15.75" customHeight="1">
      <c r="A32" s="31">
        <v>30</v>
      </c>
      <c r="B32" s="41" t="s">
        <v>36</v>
      </c>
      <c r="C32" s="49">
        <v>8384</v>
      </c>
      <c r="D32" s="50">
        <v>-3.621105874238418</v>
      </c>
      <c r="E32" s="49">
        <v>0</v>
      </c>
      <c r="F32" s="50"/>
      <c r="G32" s="49">
        <v>8384</v>
      </c>
      <c r="H32" s="50">
        <v>-3.621105874238418</v>
      </c>
      <c r="I32" s="49">
        <v>3438</v>
      </c>
      <c r="J32" s="50">
        <v>-8.685258964143426</v>
      </c>
      <c r="K32" s="51">
        <v>11822</v>
      </c>
      <c r="L32" s="52">
        <v>-5.150834403080873</v>
      </c>
      <c r="M32" s="62"/>
    </row>
    <row r="33" spans="1:13" s="8" customFormat="1" ht="15.75" customHeight="1">
      <c r="A33" s="31">
        <v>31</v>
      </c>
      <c r="B33" s="41" t="s">
        <v>37</v>
      </c>
      <c r="C33" s="49">
        <v>0</v>
      </c>
      <c r="D33" s="50"/>
      <c r="E33" s="49">
        <v>0</v>
      </c>
      <c r="F33" s="50"/>
      <c r="G33" s="49">
        <v>0</v>
      </c>
      <c r="H33" s="50"/>
      <c r="I33" s="49">
        <v>0</v>
      </c>
      <c r="J33" s="50"/>
      <c r="K33" s="51">
        <v>0</v>
      </c>
      <c r="L33" s="52"/>
      <c r="M33" s="62"/>
    </row>
    <row r="34" spans="1:13" s="8" customFormat="1" ht="15.75" customHeight="1">
      <c r="A34" s="31">
        <v>32</v>
      </c>
      <c r="B34" s="41" t="s">
        <v>38</v>
      </c>
      <c r="C34" s="49">
        <v>194</v>
      </c>
      <c r="D34" s="50">
        <v>-7.177033492822966</v>
      </c>
      <c r="E34" s="49">
        <v>842</v>
      </c>
      <c r="F34" s="50">
        <v>19.7724039829303</v>
      </c>
      <c r="G34" s="49">
        <v>1036</v>
      </c>
      <c r="H34" s="50">
        <v>13.596491228070175</v>
      </c>
      <c r="I34" s="49">
        <v>134</v>
      </c>
      <c r="J34" s="50">
        <v>7.2</v>
      </c>
      <c r="K34" s="51">
        <v>1170</v>
      </c>
      <c r="L34" s="52">
        <v>12.825458052073289</v>
      </c>
      <c r="M34" s="62"/>
    </row>
    <row r="35" spans="1:13" s="8" customFormat="1" ht="15.75" customHeight="1">
      <c r="A35" s="31">
        <v>33</v>
      </c>
      <c r="B35" s="41" t="s">
        <v>39</v>
      </c>
      <c r="C35" s="49">
        <v>6</v>
      </c>
      <c r="D35" s="50">
        <v>20</v>
      </c>
      <c r="E35" s="49">
        <v>0</v>
      </c>
      <c r="F35" s="50"/>
      <c r="G35" s="49">
        <v>6</v>
      </c>
      <c r="H35" s="50">
        <v>20</v>
      </c>
      <c r="I35" s="49">
        <v>1</v>
      </c>
      <c r="J35" s="50"/>
      <c r="K35" s="51">
        <v>6</v>
      </c>
      <c r="L35" s="52">
        <v>20</v>
      </c>
      <c r="M35" s="62"/>
    </row>
    <row r="36" spans="1:13" s="8" customFormat="1" ht="15.75" customHeight="1">
      <c r="A36" s="31">
        <v>34</v>
      </c>
      <c r="B36" s="41" t="s">
        <v>40</v>
      </c>
      <c r="C36" s="49">
        <v>1035</v>
      </c>
      <c r="D36" s="50">
        <v>-10.775862068965518</v>
      </c>
      <c r="E36" s="49">
        <v>0</v>
      </c>
      <c r="F36" s="50"/>
      <c r="G36" s="49">
        <v>1035</v>
      </c>
      <c r="H36" s="50">
        <v>-10.775862068965518</v>
      </c>
      <c r="I36" s="49">
        <v>22</v>
      </c>
      <c r="J36" s="50"/>
      <c r="K36" s="51">
        <v>1057</v>
      </c>
      <c r="L36" s="52">
        <v>-8.879310344827585</v>
      </c>
      <c r="M36" s="62"/>
    </row>
    <row r="37" spans="1:13" s="8" customFormat="1" ht="15.75" customHeight="1">
      <c r="A37" s="31">
        <v>35</v>
      </c>
      <c r="B37" s="41" t="s">
        <v>41</v>
      </c>
      <c r="C37" s="49">
        <v>21</v>
      </c>
      <c r="D37" s="50">
        <v>-8.695652173913043</v>
      </c>
      <c r="E37" s="49">
        <v>28</v>
      </c>
      <c r="F37" s="50">
        <v>3.7037037037037037</v>
      </c>
      <c r="G37" s="49">
        <v>49</v>
      </c>
      <c r="H37" s="50">
        <v>-2</v>
      </c>
      <c r="I37" s="49">
        <v>5</v>
      </c>
      <c r="J37" s="50"/>
      <c r="K37" s="51">
        <v>54</v>
      </c>
      <c r="L37" s="52">
        <v>8</v>
      </c>
      <c r="M37" s="62"/>
    </row>
    <row r="38" spans="1:13" s="8" customFormat="1" ht="15.75" customHeight="1">
      <c r="A38" s="31">
        <v>36</v>
      </c>
      <c r="B38" s="41" t="s">
        <v>42</v>
      </c>
      <c r="C38" s="49">
        <v>502</v>
      </c>
      <c r="D38" s="50">
        <v>-26.067746686303387</v>
      </c>
      <c r="E38" s="49">
        <v>869</v>
      </c>
      <c r="F38" s="50">
        <v>18.231292517006803</v>
      </c>
      <c r="G38" s="49">
        <v>1371</v>
      </c>
      <c r="H38" s="50">
        <v>-3.1095406360424027</v>
      </c>
      <c r="I38" s="49">
        <v>226</v>
      </c>
      <c r="J38" s="50">
        <v>-19.858156028368793</v>
      </c>
      <c r="K38" s="51">
        <v>1597</v>
      </c>
      <c r="L38" s="52">
        <v>-5.837264150943396</v>
      </c>
      <c r="M38" s="62"/>
    </row>
    <row r="39" spans="1:13" s="8" customFormat="1" ht="15.75" customHeight="1">
      <c r="A39" s="31">
        <v>37</v>
      </c>
      <c r="B39" s="41" t="s">
        <v>43</v>
      </c>
      <c r="C39" s="49">
        <v>21</v>
      </c>
      <c r="D39" s="50">
        <v>-63.1578947368421</v>
      </c>
      <c r="E39" s="49">
        <v>598</v>
      </c>
      <c r="F39" s="50">
        <v>-8</v>
      </c>
      <c r="G39" s="49">
        <v>619</v>
      </c>
      <c r="H39" s="50">
        <v>-12.446958981612447</v>
      </c>
      <c r="I39" s="49">
        <v>98</v>
      </c>
      <c r="J39" s="50">
        <v>-6.666666666666667</v>
      </c>
      <c r="K39" s="51">
        <v>717</v>
      </c>
      <c r="L39" s="52">
        <v>-11.699507389162562</v>
      </c>
      <c r="M39" s="62"/>
    </row>
    <row r="40" spans="1:13" s="8" customFormat="1" ht="15.75" customHeight="1">
      <c r="A40" s="11"/>
      <c r="B40" s="11" t="s">
        <v>0</v>
      </c>
      <c r="C40" s="12">
        <f>SUM(C3:C39)</f>
        <v>54359</v>
      </c>
      <c r="D40" s="52">
        <v>6.615541521201898</v>
      </c>
      <c r="E40" s="12">
        <f>SUM(E3:E39)</f>
        <v>3659</v>
      </c>
      <c r="F40" s="52">
        <v>1.0494338580502625</v>
      </c>
      <c r="G40" s="12">
        <f>SUM(G3:G39)</f>
        <v>58018</v>
      </c>
      <c r="H40" s="52">
        <v>6.244506299443305</v>
      </c>
      <c r="I40" s="12">
        <f>SUM(I3:I39)</f>
        <v>7696</v>
      </c>
      <c r="J40" s="52">
        <v>-3.1462371004278884</v>
      </c>
      <c r="K40" s="12">
        <f>SUM(K3:K39)</f>
        <v>65713</v>
      </c>
      <c r="L40" s="52">
        <v>5.053395574881699</v>
      </c>
      <c r="M40" s="62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1</v>
      </c>
      <c r="D1" s="66"/>
      <c r="E1" s="66"/>
      <c r="F1" s="66"/>
      <c r="G1" s="66"/>
      <c r="H1" s="66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1"/>
    </row>
    <row r="3" spans="1:9" s="23" customFormat="1" ht="15.75" customHeight="1">
      <c r="A3" s="24">
        <v>1</v>
      </c>
      <c r="B3" s="25" t="s">
        <v>8</v>
      </c>
      <c r="C3" s="26">
        <v>744</v>
      </c>
      <c r="D3" s="27">
        <v>-1.5873015873015872</v>
      </c>
      <c r="E3" s="26">
        <v>58278</v>
      </c>
      <c r="F3" s="27">
        <v>8.293226795503113</v>
      </c>
      <c r="G3" s="26">
        <v>52</v>
      </c>
      <c r="H3" s="27">
        <v>-45.26315789473684</v>
      </c>
      <c r="I3" s="63"/>
    </row>
    <row r="4" spans="1:9" s="23" customFormat="1" ht="15.75" customHeight="1">
      <c r="A4" s="24">
        <v>2</v>
      </c>
      <c r="B4" s="25" t="s">
        <v>9</v>
      </c>
      <c r="C4" s="26">
        <v>1386</v>
      </c>
      <c r="D4" s="27">
        <v>7.94392523364486</v>
      </c>
      <c r="E4" s="26">
        <v>36071</v>
      </c>
      <c r="F4" s="27">
        <v>8.243308126275357</v>
      </c>
      <c r="G4" s="26">
        <v>334</v>
      </c>
      <c r="H4" s="27">
        <v>-12.793733681462141</v>
      </c>
      <c r="I4" s="63"/>
    </row>
    <row r="5" spans="1:9" s="23" customFormat="1" ht="15.75" customHeight="1">
      <c r="A5" s="24">
        <v>3</v>
      </c>
      <c r="B5" s="25" t="s">
        <v>10</v>
      </c>
      <c r="C5" s="26">
        <v>1685</v>
      </c>
      <c r="D5" s="27">
        <v>-4.748445449406445</v>
      </c>
      <c r="E5" s="26">
        <v>109818</v>
      </c>
      <c r="F5" s="27">
        <v>-0.14457568400665594</v>
      </c>
      <c r="G5" s="26">
        <v>343</v>
      </c>
      <c r="H5" s="27">
        <v>1.1799410029498525</v>
      </c>
      <c r="I5" s="63"/>
    </row>
    <row r="6" spans="1:9" s="23" customFormat="1" ht="15.75" customHeight="1">
      <c r="A6" s="24">
        <v>4</v>
      </c>
      <c r="B6" s="25" t="s">
        <v>11</v>
      </c>
      <c r="C6" s="26">
        <v>3781</v>
      </c>
      <c r="D6" s="27">
        <v>3.6174294327212935</v>
      </c>
      <c r="E6" s="26">
        <v>267296</v>
      </c>
      <c r="F6" s="27">
        <v>24.292503278246393</v>
      </c>
      <c r="G6" s="26">
        <v>10048</v>
      </c>
      <c r="H6" s="27">
        <v>-0.9463722397476341</v>
      </c>
      <c r="I6" s="63"/>
    </row>
    <row r="7" spans="1:9" s="23" customFormat="1" ht="15.75" customHeight="1">
      <c r="A7" s="24">
        <v>5</v>
      </c>
      <c r="B7" s="25" t="s">
        <v>12</v>
      </c>
      <c r="C7" s="26">
        <v>4020</v>
      </c>
      <c r="D7" s="27">
        <v>-2.94543698696282</v>
      </c>
      <c r="E7" s="26">
        <v>249727</v>
      </c>
      <c r="F7" s="27">
        <v>7.550550184112492</v>
      </c>
      <c r="G7" s="26">
        <v>1691</v>
      </c>
      <c r="H7" s="27">
        <v>-12.65495867768595</v>
      </c>
      <c r="I7" s="63"/>
    </row>
    <row r="8" spans="1:9" s="23" customFormat="1" ht="15.75" customHeight="1">
      <c r="A8" s="24">
        <v>6</v>
      </c>
      <c r="B8" s="25" t="s">
        <v>13</v>
      </c>
      <c r="C8" s="26">
        <v>1132</v>
      </c>
      <c r="D8" s="27">
        <v>73.61963190184049</v>
      </c>
      <c r="E8" s="26">
        <v>5178</v>
      </c>
      <c r="F8" s="27">
        <v>75.82342954159593</v>
      </c>
      <c r="G8" s="26">
        <v>0</v>
      </c>
      <c r="H8" s="27"/>
      <c r="I8" s="63"/>
    </row>
    <row r="9" spans="1:9" s="23" customFormat="1" ht="15.75" customHeight="1">
      <c r="A9" s="24">
        <v>7</v>
      </c>
      <c r="B9" s="25" t="s">
        <v>14</v>
      </c>
      <c r="C9" s="26">
        <v>736</v>
      </c>
      <c r="D9" s="27">
        <v>-4.909560723514212</v>
      </c>
      <c r="E9" s="26">
        <v>17383</v>
      </c>
      <c r="F9" s="27">
        <v>5.020541324311261</v>
      </c>
      <c r="G9" s="26">
        <v>486</v>
      </c>
      <c r="H9" s="27">
        <v>237.5</v>
      </c>
      <c r="I9" s="63"/>
    </row>
    <row r="10" spans="1:9" s="23" customFormat="1" ht="15.75" customHeight="1">
      <c r="A10" s="24">
        <v>8</v>
      </c>
      <c r="B10" s="25" t="s">
        <v>15</v>
      </c>
      <c r="C10" s="26">
        <v>587</v>
      </c>
      <c r="D10" s="27">
        <v>-1.839464882943144</v>
      </c>
      <c r="E10" s="26">
        <v>43028</v>
      </c>
      <c r="F10" s="27">
        <v>4.421686162209387</v>
      </c>
      <c r="G10" s="26">
        <v>15</v>
      </c>
      <c r="H10" s="27">
        <v>-42.30769230769231</v>
      </c>
      <c r="I10" s="63"/>
    </row>
    <row r="11" spans="1:9" s="23" customFormat="1" ht="15.75" customHeight="1">
      <c r="A11" s="24">
        <v>9</v>
      </c>
      <c r="B11" s="25" t="s">
        <v>16</v>
      </c>
      <c r="C11" s="26">
        <v>1939</v>
      </c>
      <c r="D11" s="27">
        <v>16.247002398081534</v>
      </c>
      <c r="E11" s="26">
        <v>146848</v>
      </c>
      <c r="F11" s="27">
        <v>2.1558410841118896</v>
      </c>
      <c r="G11" s="26">
        <v>343</v>
      </c>
      <c r="H11" s="27">
        <v>2.0833333333333335</v>
      </c>
      <c r="I11" s="63"/>
    </row>
    <row r="12" spans="1:9" s="23" customFormat="1" ht="15.75" customHeight="1">
      <c r="A12" s="24">
        <v>10</v>
      </c>
      <c r="B12" s="25" t="s">
        <v>17</v>
      </c>
      <c r="C12" s="26">
        <v>3843</v>
      </c>
      <c r="D12" s="27">
        <v>-3.442211055276382</v>
      </c>
      <c r="E12" s="26">
        <v>315807</v>
      </c>
      <c r="F12" s="27">
        <v>1.855811748313998</v>
      </c>
      <c r="G12" s="26">
        <v>786</v>
      </c>
      <c r="H12" s="27">
        <v>-5.415162454873646</v>
      </c>
      <c r="I12" s="63"/>
    </row>
    <row r="13" spans="1:9" s="23" customFormat="1" ht="15.75" customHeight="1">
      <c r="A13" s="24">
        <v>11</v>
      </c>
      <c r="B13" s="25" t="s">
        <v>18</v>
      </c>
      <c r="C13" s="26">
        <v>122</v>
      </c>
      <c r="D13" s="27">
        <v>-2.4</v>
      </c>
      <c r="E13" s="26">
        <v>4944</v>
      </c>
      <c r="F13" s="27">
        <v>2.935665209244222</v>
      </c>
      <c r="G13" s="26">
        <v>0</v>
      </c>
      <c r="H13" s="27"/>
      <c r="I13" s="63"/>
    </row>
    <row r="14" spans="1:9" s="23" customFormat="1" ht="15.75" customHeight="1">
      <c r="A14" s="24">
        <v>12</v>
      </c>
      <c r="B14" s="25" t="s">
        <v>19</v>
      </c>
      <c r="C14" s="26">
        <v>660</v>
      </c>
      <c r="D14" s="27">
        <v>3.4482758620689653</v>
      </c>
      <c r="E14" s="26">
        <v>3100</v>
      </c>
      <c r="F14" s="27">
        <v>1.4729950900163666</v>
      </c>
      <c r="G14" s="26">
        <v>0</v>
      </c>
      <c r="H14" s="27"/>
      <c r="I14" s="63"/>
    </row>
    <row r="15" spans="1:9" s="23" customFormat="1" ht="15.75" customHeight="1">
      <c r="A15" s="24">
        <v>13</v>
      </c>
      <c r="B15" s="25" t="s">
        <v>20</v>
      </c>
      <c r="C15" s="26">
        <v>2478</v>
      </c>
      <c r="D15" s="27">
        <v>18.564593301435405</v>
      </c>
      <c r="E15" s="26">
        <v>118610</v>
      </c>
      <c r="F15" s="27">
        <v>29.824215757098138</v>
      </c>
      <c r="G15" s="26">
        <v>195</v>
      </c>
      <c r="H15" s="27">
        <v>-19.421487603305785</v>
      </c>
      <c r="I15" s="63"/>
    </row>
    <row r="16" spans="1:9" s="23" customFormat="1" ht="15.75" customHeight="1">
      <c r="A16" s="24">
        <v>14</v>
      </c>
      <c r="B16" s="25" t="s">
        <v>21</v>
      </c>
      <c r="C16" s="26">
        <v>318</v>
      </c>
      <c r="D16" s="27">
        <v>11.971830985915492</v>
      </c>
      <c r="E16" s="26">
        <v>640</v>
      </c>
      <c r="F16" s="27">
        <v>-11.724137931034482</v>
      </c>
      <c r="G16" s="26">
        <v>0</v>
      </c>
      <c r="H16" s="27"/>
      <c r="I16" s="63"/>
    </row>
    <row r="17" spans="1:9" s="23" customFormat="1" ht="15.75" customHeight="1">
      <c r="A17" s="24">
        <v>15</v>
      </c>
      <c r="B17" s="25" t="s">
        <v>76</v>
      </c>
      <c r="C17" s="26">
        <v>409</v>
      </c>
      <c r="D17" s="27">
        <v>-14.255765199161425</v>
      </c>
      <c r="E17" s="26">
        <v>29463</v>
      </c>
      <c r="F17" s="27">
        <v>4.282731037411956</v>
      </c>
      <c r="G17" s="26">
        <v>15</v>
      </c>
      <c r="H17" s="27">
        <v>-53.125</v>
      </c>
      <c r="I17" s="63"/>
    </row>
    <row r="18" spans="1:9" s="23" customFormat="1" ht="15.75" customHeight="1">
      <c r="A18" s="24">
        <v>16</v>
      </c>
      <c r="B18" s="25" t="s">
        <v>22</v>
      </c>
      <c r="C18" s="26">
        <v>2024</v>
      </c>
      <c r="D18" s="27">
        <v>21.634615384615383</v>
      </c>
      <c r="E18" s="26">
        <v>71728</v>
      </c>
      <c r="F18" s="27">
        <v>6.0610093303168755</v>
      </c>
      <c r="G18" s="26">
        <v>341</v>
      </c>
      <c r="H18" s="27">
        <v>-18.615751789976134</v>
      </c>
      <c r="I18" s="63"/>
    </row>
    <row r="19" spans="1:9" s="23" customFormat="1" ht="15.75" customHeight="1">
      <c r="A19" s="24">
        <v>17</v>
      </c>
      <c r="B19" s="25" t="s">
        <v>23</v>
      </c>
      <c r="C19" s="26">
        <v>920</v>
      </c>
      <c r="D19" s="27">
        <v>-10.766246362754607</v>
      </c>
      <c r="E19" s="26">
        <v>68835</v>
      </c>
      <c r="F19" s="27">
        <v>-3.2468901539110266</v>
      </c>
      <c r="G19" s="26">
        <v>255</v>
      </c>
      <c r="H19" s="27">
        <v>18.055555555555557</v>
      </c>
      <c r="I19" s="63"/>
    </row>
    <row r="20" spans="1:9" s="23" customFormat="1" ht="15.75" customHeight="1">
      <c r="A20" s="24">
        <v>18</v>
      </c>
      <c r="B20" s="25" t="s">
        <v>24</v>
      </c>
      <c r="C20" s="26">
        <v>8597</v>
      </c>
      <c r="D20" s="27">
        <v>-8.0829680316476</v>
      </c>
      <c r="E20" s="26">
        <v>595420</v>
      </c>
      <c r="F20" s="27">
        <v>-7.692689301920343</v>
      </c>
      <c r="G20" s="26">
        <v>1751</v>
      </c>
      <c r="H20" s="27">
        <v>-5.094850948509485</v>
      </c>
      <c r="I20" s="63"/>
    </row>
    <row r="21" spans="1:9" s="23" customFormat="1" ht="15.75" customHeight="1">
      <c r="A21" s="24">
        <v>19</v>
      </c>
      <c r="B21" s="25" t="s">
        <v>25</v>
      </c>
      <c r="C21" s="26">
        <v>17794</v>
      </c>
      <c r="D21" s="27">
        <v>6.397990911265247</v>
      </c>
      <c r="E21" s="26">
        <v>1399919</v>
      </c>
      <c r="F21" s="27">
        <v>11.333357722051325</v>
      </c>
      <c r="G21" s="26">
        <v>28772</v>
      </c>
      <c r="H21" s="27">
        <v>17.20710444842757</v>
      </c>
      <c r="I21" s="63"/>
    </row>
    <row r="22" spans="1:9" s="23" customFormat="1" ht="15.75" customHeight="1">
      <c r="A22" s="24">
        <v>20</v>
      </c>
      <c r="B22" s="25" t="s">
        <v>26</v>
      </c>
      <c r="C22" s="26">
        <v>4012</v>
      </c>
      <c r="D22" s="27">
        <v>-1.376597836774828</v>
      </c>
      <c r="E22" s="26">
        <v>268881</v>
      </c>
      <c r="F22" s="27">
        <v>0.9866518437281694</v>
      </c>
      <c r="G22" s="26">
        <v>474</v>
      </c>
      <c r="H22" s="27">
        <v>-26.283048211508554</v>
      </c>
      <c r="I22" s="63"/>
    </row>
    <row r="23" spans="1:9" s="23" customFormat="1" ht="15.75" customHeight="1">
      <c r="A23" s="24">
        <v>21</v>
      </c>
      <c r="B23" s="25" t="s">
        <v>27</v>
      </c>
      <c r="C23" s="26">
        <v>882</v>
      </c>
      <c r="D23" s="27">
        <v>-0.22624434389140272</v>
      </c>
      <c r="E23" s="26">
        <v>53068</v>
      </c>
      <c r="F23" s="27">
        <v>-2.7595558324476857</v>
      </c>
      <c r="G23" s="26">
        <v>82</v>
      </c>
      <c r="H23" s="27">
        <v>-23.364485981308412</v>
      </c>
      <c r="I23" s="63"/>
    </row>
    <row r="24" spans="1:9" s="23" customFormat="1" ht="15.75" customHeight="1">
      <c r="A24" s="24">
        <v>22</v>
      </c>
      <c r="B24" s="25" t="s">
        <v>28</v>
      </c>
      <c r="C24" s="26">
        <v>3166</v>
      </c>
      <c r="D24" s="27">
        <v>4.626569729015202</v>
      </c>
      <c r="E24" s="26">
        <v>237002</v>
      </c>
      <c r="F24" s="27">
        <v>6.471336091681379</v>
      </c>
      <c r="G24" s="26">
        <v>346</v>
      </c>
      <c r="H24" s="27">
        <v>-11.053984575835475</v>
      </c>
      <c r="I24" s="63"/>
    </row>
    <row r="25" spans="1:9" s="23" customFormat="1" ht="15.75" customHeight="1">
      <c r="A25" s="24">
        <v>23</v>
      </c>
      <c r="B25" s="25" t="s">
        <v>29</v>
      </c>
      <c r="C25" s="26">
        <v>592</v>
      </c>
      <c r="D25" s="27">
        <v>-18.23204419889503</v>
      </c>
      <c r="E25" s="26">
        <v>1951</v>
      </c>
      <c r="F25" s="27">
        <v>-30.64344116601493</v>
      </c>
      <c r="G25" s="26">
        <v>41</v>
      </c>
      <c r="H25" s="27"/>
      <c r="I25" s="63"/>
    </row>
    <row r="26" spans="1:9" s="23" customFormat="1" ht="15.75" customHeight="1">
      <c r="A26" s="24">
        <v>24</v>
      </c>
      <c r="B26" s="25" t="s">
        <v>30</v>
      </c>
      <c r="C26" s="26">
        <v>361</v>
      </c>
      <c r="D26" s="27">
        <v>-19.05829596412556</v>
      </c>
      <c r="E26" s="26">
        <v>3163</v>
      </c>
      <c r="F26" s="27">
        <v>-0.9395552771688067</v>
      </c>
      <c r="G26" s="26">
        <v>0</v>
      </c>
      <c r="H26" s="27"/>
      <c r="I26" s="63"/>
    </row>
    <row r="27" spans="1:9" s="23" customFormat="1" ht="15.75" customHeight="1">
      <c r="A27" s="24">
        <v>25</v>
      </c>
      <c r="B27" s="25" t="s">
        <v>31</v>
      </c>
      <c r="C27" s="26">
        <v>609</v>
      </c>
      <c r="D27" s="27">
        <v>-16.23108665749656</v>
      </c>
      <c r="E27" s="26">
        <v>19532</v>
      </c>
      <c r="F27" s="27">
        <v>-3.75006159759523</v>
      </c>
      <c r="G27" s="26">
        <v>153</v>
      </c>
      <c r="H27" s="27">
        <v>11.678832116788321</v>
      </c>
      <c r="I27" s="63"/>
    </row>
    <row r="28" spans="1:9" s="23" customFormat="1" ht="15.75" customHeight="1">
      <c r="A28" s="24">
        <v>26</v>
      </c>
      <c r="B28" s="25" t="s">
        <v>32</v>
      </c>
      <c r="C28" s="26">
        <v>2067</v>
      </c>
      <c r="D28" s="27">
        <v>-1.5245354930919486</v>
      </c>
      <c r="E28" s="26">
        <v>109397</v>
      </c>
      <c r="F28" s="27">
        <v>1.1857744068815612</v>
      </c>
      <c r="G28" s="26">
        <v>766</v>
      </c>
      <c r="H28" s="27">
        <v>-14.029180695847362</v>
      </c>
      <c r="I28" s="63"/>
    </row>
    <row r="29" spans="1:9" s="23" customFormat="1" ht="15.75" customHeight="1">
      <c r="A29" s="24">
        <v>27</v>
      </c>
      <c r="B29" s="25" t="s">
        <v>33</v>
      </c>
      <c r="C29" s="26">
        <v>546</v>
      </c>
      <c r="D29" s="27">
        <v>72.78481012658227</v>
      </c>
      <c r="E29" s="26">
        <v>25513</v>
      </c>
      <c r="F29" s="27">
        <v>6.673077727139692</v>
      </c>
      <c r="G29" s="26">
        <v>11</v>
      </c>
      <c r="H29" s="27">
        <v>-56</v>
      </c>
      <c r="I29" s="63"/>
    </row>
    <row r="30" spans="1:9" s="23" customFormat="1" ht="15.75" customHeight="1">
      <c r="A30" s="24">
        <v>28</v>
      </c>
      <c r="B30" s="25" t="s">
        <v>34</v>
      </c>
      <c r="C30" s="26">
        <v>347</v>
      </c>
      <c r="D30" s="27">
        <v>35.01945525291829</v>
      </c>
      <c r="E30" s="26">
        <v>10541</v>
      </c>
      <c r="F30" s="27">
        <v>37.89900575614861</v>
      </c>
      <c r="G30" s="26">
        <v>109</v>
      </c>
      <c r="H30" s="27">
        <v>5.825242718446602</v>
      </c>
      <c r="I30" s="63"/>
    </row>
    <row r="31" spans="1:9" s="23" customFormat="1" ht="15.75" customHeight="1">
      <c r="A31" s="24">
        <v>29</v>
      </c>
      <c r="B31" s="25" t="s">
        <v>35</v>
      </c>
      <c r="C31" s="26">
        <v>3587</v>
      </c>
      <c r="D31" s="27">
        <v>30.816921954777534</v>
      </c>
      <c r="E31" s="26">
        <v>225120</v>
      </c>
      <c r="F31" s="27">
        <v>70.10601400926394</v>
      </c>
      <c r="G31" s="26">
        <v>1881</v>
      </c>
      <c r="H31" s="27">
        <v>25.65130260521042</v>
      </c>
      <c r="I31" s="63"/>
    </row>
    <row r="32" spans="1:9" s="23" customFormat="1" ht="15.75" customHeight="1">
      <c r="A32" s="24">
        <v>30</v>
      </c>
      <c r="B32" s="25" t="s">
        <v>36</v>
      </c>
      <c r="C32" s="26">
        <v>24832</v>
      </c>
      <c r="D32" s="27">
        <v>5.086754126110876</v>
      </c>
      <c r="E32" s="26">
        <v>1900875</v>
      </c>
      <c r="F32" s="27">
        <v>6.46350458786505</v>
      </c>
      <c r="G32" s="26">
        <v>11822</v>
      </c>
      <c r="H32" s="27">
        <v>-5.150834403080873</v>
      </c>
      <c r="I32" s="63"/>
    </row>
    <row r="33" spans="1:9" s="23" customFormat="1" ht="15.75" customHeight="1">
      <c r="A33" s="24">
        <v>31</v>
      </c>
      <c r="B33" s="25" t="s">
        <v>37</v>
      </c>
      <c r="C33" s="26">
        <v>1268</v>
      </c>
      <c r="D33" s="27">
        <v>61.52866242038217</v>
      </c>
      <c r="E33" s="26">
        <v>536</v>
      </c>
      <c r="F33" s="27">
        <v>-30.38961038961039</v>
      </c>
      <c r="G33" s="26">
        <v>0</v>
      </c>
      <c r="H33" s="27"/>
      <c r="I33" s="63"/>
    </row>
    <row r="34" spans="1:9" s="23" customFormat="1" ht="15.75" customHeight="1">
      <c r="A34" s="24">
        <v>32</v>
      </c>
      <c r="B34" s="25" t="s">
        <v>38</v>
      </c>
      <c r="C34" s="26">
        <v>4884</v>
      </c>
      <c r="D34" s="27">
        <v>9.090909090909092</v>
      </c>
      <c r="E34" s="26">
        <v>286726</v>
      </c>
      <c r="F34" s="27">
        <v>15.305207365673773</v>
      </c>
      <c r="G34" s="26">
        <v>1170</v>
      </c>
      <c r="H34" s="27">
        <v>12.825458052073289</v>
      </c>
      <c r="I34" s="63"/>
    </row>
    <row r="35" spans="1:9" s="23" customFormat="1" ht="15.75" customHeight="1">
      <c r="A35" s="24">
        <v>33</v>
      </c>
      <c r="B35" s="25" t="s">
        <v>39</v>
      </c>
      <c r="C35" s="26">
        <v>488</v>
      </c>
      <c r="D35" s="27">
        <v>1.0351966873706004</v>
      </c>
      <c r="E35" s="26">
        <v>23592</v>
      </c>
      <c r="F35" s="27">
        <v>-9.016583108368685</v>
      </c>
      <c r="G35" s="26">
        <v>6</v>
      </c>
      <c r="H35" s="27">
        <v>20</v>
      </c>
      <c r="I35" s="63"/>
    </row>
    <row r="36" spans="1:9" s="23" customFormat="1" ht="15.75" customHeight="1">
      <c r="A36" s="24">
        <v>34</v>
      </c>
      <c r="B36" s="25" t="s">
        <v>40</v>
      </c>
      <c r="C36" s="26">
        <v>1012</v>
      </c>
      <c r="D36" s="27">
        <v>-8.910891089108912</v>
      </c>
      <c r="E36" s="26">
        <v>60711</v>
      </c>
      <c r="F36" s="27">
        <v>13.712305675220078</v>
      </c>
      <c r="G36" s="26">
        <v>1057</v>
      </c>
      <c r="H36" s="27">
        <v>-8.879310344827585</v>
      </c>
      <c r="I36" s="63"/>
    </row>
    <row r="37" spans="1:9" s="23" customFormat="1" ht="15.75" customHeight="1">
      <c r="A37" s="24">
        <v>35</v>
      </c>
      <c r="B37" s="25" t="s">
        <v>41</v>
      </c>
      <c r="C37" s="26">
        <v>1435</v>
      </c>
      <c r="D37" s="27">
        <v>31.65137614678899</v>
      </c>
      <c r="E37" s="26">
        <v>47567</v>
      </c>
      <c r="F37" s="27">
        <v>25.2158576392545</v>
      </c>
      <c r="G37" s="26">
        <v>54</v>
      </c>
      <c r="H37" s="27">
        <v>8</v>
      </c>
      <c r="I37" s="63"/>
    </row>
    <row r="38" spans="1:9" s="23" customFormat="1" ht="15.75" customHeight="1">
      <c r="A38" s="24">
        <v>36</v>
      </c>
      <c r="B38" s="25" t="s">
        <v>42</v>
      </c>
      <c r="C38" s="26">
        <v>5604</v>
      </c>
      <c r="D38" s="27">
        <v>-0.40874355784609917</v>
      </c>
      <c r="E38" s="26">
        <v>356377</v>
      </c>
      <c r="F38" s="27">
        <v>2.0175822791694937</v>
      </c>
      <c r="G38" s="26">
        <v>1597</v>
      </c>
      <c r="H38" s="27">
        <v>-5.837264150943396</v>
      </c>
      <c r="I38" s="63"/>
    </row>
    <row r="39" spans="1:9" s="23" customFormat="1" ht="15.75" customHeight="1">
      <c r="A39" s="24">
        <v>37</v>
      </c>
      <c r="B39" s="25" t="s">
        <v>43</v>
      </c>
      <c r="C39" s="26">
        <v>2383</v>
      </c>
      <c r="D39" s="27">
        <v>-18.166208791208792</v>
      </c>
      <c r="E39" s="26">
        <v>156702</v>
      </c>
      <c r="F39" s="27">
        <v>0.46030362088419324</v>
      </c>
      <c r="G39" s="26">
        <v>717</v>
      </c>
      <c r="H39" s="27">
        <v>-11.699507389162562</v>
      </c>
      <c r="I39" s="63"/>
    </row>
    <row r="40" spans="1:9" s="23" customFormat="1" ht="15.75" customHeight="1">
      <c r="A40" s="10"/>
      <c r="B40" s="11" t="s">
        <v>0</v>
      </c>
      <c r="C40" s="12">
        <f>SUM(C3:C39)</f>
        <v>111250</v>
      </c>
      <c r="D40" s="28">
        <v>3.911752068894659</v>
      </c>
      <c r="E40" s="12">
        <f>SUM(E3:E39)</f>
        <v>7329347</v>
      </c>
      <c r="F40" s="28">
        <v>7.349355150774837</v>
      </c>
      <c r="G40" s="12">
        <f>SUM(G3:G39)</f>
        <v>65713</v>
      </c>
      <c r="H40" s="28">
        <v>5.053395574881699</v>
      </c>
      <c r="I40" s="64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5" t="str">
        <f>'Totali Gennaio'!C1</f>
        <v>Gennaio 2005 (su base 2004)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46"/>
    </row>
    <row r="2" spans="1:15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59" t="s">
        <v>46</v>
      </c>
      <c r="F2" s="22" t="s">
        <v>5</v>
      </c>
      <c r="G2" s="60" t="s">
        <v>47</v>
      </c>
      <c r="H2" s="54" t="s">
        <v>5</v>
      </c>
      <c r="I2" s="35" t="s">
        <v>48</v>
      </c>
      <c r="J2" s="22" t="s">
        <v>5</v>
      </c>
      <c r="K2" s="48" t="s">
        <v>49</v>
      </c>
      <c r="L2" s="22" t="s">
        <v>5</v>
      </c>
      <c r="M2" s="33" t="s">
        <v>50</v>
      </c>
      <c r="N2" s="22" t="s">
        <v>5</v>
      </c>
      <c r="O2" s="61"/>
    </row>
    <row r="3" spans="1:15" s="8" customFormat="1" ht="15.75" customHeight="1">
      <c r="A3" s="31">
        <v>1</v>
      </c>
      <c r="B3" s="41" t="s">
        <v>8</v>
      </c>
      <c r="C3" s="49">
        <v>518</v>
      </c>
      <c r="D3" s="50">
        <v>-7.168458781362007</v>
      </c>
      <c r="E3" s="49">
        <v>172</v>
      </c>
      <c r="F3" s="50">
        <v>16.216216216216218</v>
      </c>
      <c r="G3" s="58">
        <v>162</v>
      </c>
      <c r="H3" s="50">
        <v>26.5625</v>
      </c>
      <c r="I3" s="49">
        <v>690</v>
      </c>
      <c r="J3" s="50">
        <v>-2.26628895184136</v>
      </c>
      <c r="K3" s="49">
        <v>54</v>
      </c>
      <c r="L3" s="50">
        <v>8</v>
      </c>
      <c r="M3" s="51">
        <v>744</v>
      </c>
      <c r="N3" s="52">
        <v>-1.5873015873015872</v>
      </c>
      <c r="O3" s="62"/>
    </row>
    <row r="4" spans="1:15" s="8" customFormat="1" ht="15.75" customHeight="1">
      <c r="A4" s="31">
        <v>2</v>
      </c>
      <c r="B4" s="41" t="s">
        <v>9</v>
      </c>
      <c r="C4" s="49">
        <v>521</v>
      </c>
      <c r="D4" s="50">
        <v>28.00982800982801</v>
      </c>
      <c r="E4" s="49">
        <v>388</v>
      </c>
      <c r="F4" s="50">
        <v>16.516516516516518</v>
      </c>
      <c r="G4" s="58">
        <v>265</v>
      </c>
      <c r="H4" s="50">
        <v>1.1450381679389312</v>
      </c>
      <c r="I4" s="49">
        <v>909</v>
      </c>
      <c r="J4" s="50">
        <v>22.83783783783784</v>
      </c>
      <c r="K4" s="49">
        <v>477</v>
      </c>
      <c r="L4" s="50">
        <v>-12.316176470588236</v>
      </c>
      <c r="M4" s="51">
        <v>1386</v>
      </c>
      <c r="N4" s="52">
        <v>7.94392523364486</v>
      </c>
      <c r="O4" s="62"/>
    </row>
    <row r="5" spans="1:15" s="8" customFormat="1" ht="15.75" customHeight="1">
      <c r="A5" s="31">
        <v>3</v>
      </c>
      <c r="B5" s="41" t="s">
        <v>10</v>
      </c>
      <c r="C5" s="49">
        <v>1093</v>
      </c>
      <c r="D5" s="50">
        <v>-9.892827699917559</v>
      </c>
      <c r="E5" s="49">
        <v>413</v>
      </c>
      <c r="F5" s="50">
        <v>1.4742014742014742</v>
      </c>
      <c r="G5" s="58">
        <v>259</v>
      </c>
      <c r="H5" s="50">
        <v>-7.5</v>
      </c>
      <c r="I5" s="49">
        <v>1506</v>
      </c>
      <c r="J5" s="50">
        <v>-7.037037037037037</v>
      </c>
      <c r="K5" s="49">
        <v>179</v>
      </c>
      <c r="L5" s="50">
        <v>20.13422818791946</v>
      </c>
      <c r="M5" s="51">
        <v>1685</v>
      </c>
      <c r="N5" s="52">
        <v>-4.748445449406445</v>
      </c>
      <c r="O5" s="62"/>
    </row>
    <row r="6" spans="1:15" s="8" customFormat="1" ht="15.75" customHeight="1">
      <c r="A6" s="31">
        <v>4</v>
      </c>
      <c r="B6" s="41" t="s">
        <v>11</v>
      </c>
      <c r="C6" s="49">
        <v>471</v>
      </c>
      <c r="D6" s="50">
        <v>-9.770114942528735</v>
      </c>
      <c r="E6" s="49">
        <v>3117</v>
      </c>
      <c r="F6" s="50">
        <v>3.969312875250167</v>
      </c>
      <c r="G6" s="58">
        <v>2576</v>
      </c>
      <c r="H6" s="50">
        <v>7.11018711018711</v>
      </c>
      <c r="I6" s="49">
        <v>3588</v>
      </c>
      <c r="J6" s="50">
        <v>1.9318181818181819</v>
      </c>
      <c r="K6" s="49">
        <v>193</v>
      </c>
      <c r="L6" s="50">
        <v>49.6124031007752</v>
      </c>
      <c r="M6" s="51">
        <v>3781</v>
      </c>
      <c r="N6" s="52">
        <v>3.6174294327212935</v>
      </c>
      <c r="O6" s="62"/>
    </row>
    <row r="7" spans="1:15" s="8" customFormat="1" ht="15.75" customHeight="1">
      <c r="A7" s="31">
        <v>5</v>
      </c>
      <c r="B7" s="41" t="s">
        <v>12</v>
      </c>
      <c r="C7" s="49">
        <v>1017</v>
      </c>
      <c r="D7" s="50">
        <v>-14.321819713563606</v>
      </c>
      <c r="E7" s="49">
        <v>3003</v>
      </c>
      <c r="F7" s="50">
        <v>1.6243654822335025</v>
      </c>
      <c r="G7" s="58">
        <v>2497</v>
      </c>
      <c r="H7" s="50">
        <v>-0.4782781984854524</v>
      </c>
      <c r="I7" s="49">
        <v>4020</v>
      </c>
      <c r="J7" s="50">
        <v>-2.94543698696282</v>
      </c>
      <c r="K7" s="49">
        <v>0</v>
      </c>
      <c r="L7" s="50"/>
      <c r="M7" s="51">
        <v>4020</v>
      </c>
      <c r="N7" s="52">
        <v>-2.94543698696282</v>
      </c>
      <c r="O7" s="62"/>
    </row>
    <row r="8" spans="1:15" s="8" customFormat="1" ht="15.75" customHeight="1">
      <c r="A8" s="31">
        <v>6</v>
      </c>
      <c r="B8" s="41" t="s">
        <v>13</v>
      </c>
      <c r="C8" s="49">
        <v>173</v>
      </c>
      <c r="D8" s="50">
        <v>5.487804878048781</v>
      </c>
      <c r="E8" s="49">
        <v>93</v>
      </c>
      <c r="F8" s="50">
        <v>830</v>
      </c>
      <c r="G8" s="58">
        <v>77</v>
      </c>
      <c r="H8" s="50">
        <v>670</v>
      </c>
      <c r="I8" s="49">
        <v>266</v>
      </c>
      <c r="J8" s="50">
        <v>52.87356321839081</v>
      </c>
      <c r="K8" s="49">
        <v>866</v>
      </c>
      <c r="L8" s="50">
        <v>81.17154811715481</v>
      </c>
      <c r="M8" s="51">
        <v>1132</v>
      </c>
      <c r="N8" s="52">
        <v>73.61963190184049</v>
      </c>
      <c r="O8" s="62"/>
    </row>
    <row r="9" spans="1:15" s="8" customFormat="1" ht="15.75" customHeight="1">
      <c r="A9" s="31">
        <v>7</v>
      </c>
      <c r="B9" s="41" t="s">
        <v>14</v>
      </c>
      <c r="C9" s="49">
        <v>119</v>
      </c>
      <c r="D9" s="50">
        <v>138</v>
      </c>
      <c r="E9" s="49">
        <v>186</v>
      </c>
      <c r="F9" s="50">
        <v>2.197802197802198</v>
      </c>
      <c r="G9" s="58">
        <v>130</v>
      </c>
      <c r="H9" s="50">
        <v>12.068965517241379</v>
      </c>
      <c r="I9" s="49">
        <v>305</v>
      </c>
      <c r="J9" s="50">
        <v>31.46551724137931</v>
      </c>
      <c r="K9" s="49">
        <v>431</v>
      </c>
      <c r="L9" s="50">
        <v>-20.47970479704797</v>
      </c>
      <c r="M9" s="51">
        <v>736</v>
      </c>
      <c r="N9" s="52">
        <v>-4.909560723514212</v>
      </c>
      <c r="O9" s="62"/>
    </row>
    <row r="10" spans="1:15" s="8" customFormat="1" ht="15.75" customHeight="1">
      <c r="A10" s="31">
        <v>8</v>
      </c>
      <c r="B10" s="41" t="s">
        <v>15</v>
      </c>
      <c r="C10" s="49">
        <v>456</v>
      </c>
      <c r="D10" s="50">
        <v>-13.962264150943396</v>
      </c>
      <c r="E10" s="49">
        <v>58</v>
      </c>
      <c r="F10" s="50">
        <v>1350</v>
      </c>
      <c r="G10" s="58">
        <v>49</v>
      </c>
      <c r="H10" s="50">
        <v>4800</v>
      </c>
      <c r="I10" s="49">
        <v>514</v>
      </c>
      <c r="J10" s="50">
        <v>-3.745318352059925</v>
      </c>
      <c r="K10" s="49">
        <v>73</v>
      </c>
      <c r="L10" s="50">
        <v>14.0625</v>
      </c>
      <c r="M10" s="51">
        <v>587</v>
      </c>
      <c r="N10" s="52">
        <v>-1.839464882943144</v>
      </c>
      <c r="O10" s="62"/>
    </row>
    <row r="11" spans="1:15" s="8" customFormat="1" ht="15.75" customHeight="1">
      <c r="A11" s="31">
        <v>9</v>
      </c>
      <c r="B11" s="41" t="s">
        <v>16</v>
      </c>
      <c r="C11" s="49">
        <v>1582</v>
      </c>
      <c r="D11" s="50">
        <v>13.5678391959799</v>
      </c>
      <c r="E11" s="49">
        <v>182</v>
      </c>
      <c r="F11" s="50">
        <v>0.5524861878453039</v>
      </c>
      <c r="G11" s="58">
        <v>123</v>
      </c>
      <c r="H11" s="50">
        <v>-4.651162790697675</v>
      </c>
      <c r="I11" s="49">
        <v>1764</v>
      </c>
      <c r="J11" s="50">
        <v>12.071156289707751</v>
      </c>
      <c r="K11" s="49">
        <v>175</v>
      </c>
      <c r="L11" s="50">
        <v>86.17021276595744</v>
      </c>
      <c r="M11" s="51">
        <v>1939</v>
      </c>
      <c r="N11" s="52">
        <v>16.247002398081534</v>
      </c>
      <c r="O11" s="62"/>
    </row>
    <row r="12" spans="1:15" s="8" customFormat="1" ht="15.75" customHeight="1">
      <c r="A12" s="31">
        <v>10</v>
      </c>
      <c r="B12" s="41" t="s">
        <v>17</v>
      </c>
      <c r="C12" s="49">
        <v>3545</v>
      </c>
      <c r="D12" s="50">
        <v>-2.716794731064764</v>
      </c>
      <c r="E12" s="49">
        <v>245</v>
      </c>
      <c r="F12" s="50">
        <v>-19.672131147540984</v>
      </c>
      <c r="G12" s="58">
        <v>204</v>
      </c>
      <c r="H12" s="50">
        <v>17.24137931034483</v>
      </c>
      <c r="I12" s="49">
        <v>3790</v>
      </c>
      <c r="J12" s="50">
        <v>-4.026335781210433</v>
      </c>
      <c r="K12" s="49">
        <v>53</v>
      </c>
      <c r="L12" s="50">
        <v>70.96774193548387</v>
      </c>
      <c r="M12" s="51">
        <v>3843</v>
      </c>
      <c r="N12" s="52">
        <v>-3.442211055276382</v>
      </c>
      <c r="O12" s="62"/>
    </row>
    <row r="13" spans="1:15" s="8" customFormat="1" ht="15.75" customHeight="1">
      <c r="A13" s="31">
        <v>11</v>
      </c>
      <c r="B13" s="41" t="s">
        <v>18</v>
      </c>
      <c r="C13" s="49">
        <v>120</v>
      </c>
      <c r="D13" s="50">
        <v>-2.4390243902439024</v>
      </c>
      <c r="E13" s="49">
        <v>2</v>
      </c>
      <c r="F13" s="50">
        <v>0</v>
      </c>
      <c r="G13" s="58">
        <v>0</v>
      </c>
      <c r="H13" s="50"/>
      <c r="I13" s="49">
        <v>122</v>
      </c>
      <c r="J13" s="50">
        <v>-2.4</v>
      </c>
      <c r="K13" s="49">
        <v>0</v>
      </c>
      <c r="L13" s="50"/>
      <c r="M13" s="51">
        <v>122</v>
      </c>
      <c r="N13" s="52">
        <v>-2.4</v>
      </c>
      <c r="O13" s="62"/>
    </row>
    <row r="14" spans="1:15" s="8" customFormat="1" ht="15.75" customHeight="1">
      <c r="A14" s="31">
        <v>12</v>
      </c>
      <c r="B14" s="41" t="s">
        <v>19</v>
      </c>
      <c r="C14" s="49">
        <v>92</v>
      </c>
      <c r="D14" s="50">
        <v>-35.2112676056338</v>
      </c>
      <c r="E14" s="49">
        <v>36</v>
      </c>
      <c r="F14" s="50">
        <v>-16.27906976744186</v>
      </c>
      <c r="G14" s="58">
        <v>31</v>
      </c>
      <c r="H14" s="50">
        <v>-27.906976744186046</v>
      </c>
      <c r="I14" s="49">
        <v>128</v>
      </c>
      <c r="J14" s="50">
        <v>-30.81081081081081</v>
      </c>
      <c r="K14" s="49">
        <v>532</v>
      </c>
      <c r="L14" s="50">
        <v>17.439293598233995</v>
      </c>
      <c r="M14" s="51">
        <v>660</v>
      </c>
      <c r="N14" s="52">
        <v>3.4482758620689653</v>
      </c>
      <c r="O14" s="62"/>
    </row>
    <row r="15" spans="1:15" s="8" customFormat="1" ht="15.75" customHeight="1">
      <c r="A15" s="31">
        <v>13</v>
      </c>
      <c r="B15" s="41" t="s">
        <v>20</v>
      </c>
      <c r="C15" s="49">
        <v>678</v>
      </c>
      <c r="D15" s="50">
        <v>29.885057471264368</v>
      </c>
      <c r="E15" s="49">
        <v>1417</v>
      </c>
      <c r="F15" s="50">
        <v>15.579119086460032</v>
      </c>
      <c r="G15" s="58">
        <v>0</v>
      </c>
      <c r="H15" s="50"/>
      <c r="I15" s="49">
        <v>2095</v>
      </c>
      <c r="J15" s="50">
        <v>19.851258581235697</v>
      </c>
      <c r="K15" s="49">
        <v>383</v>
      </c>
      <c r="L15" s="50">
        <v>11.988304093567251</v>
      </c>
      <c r="M15" s="51">
        <v>2478</v>
      </c>
      <c r="N15" s="52">
        <v>18.564593301435405</v>
      </c>
      <c r="O15" s="62"/>
    </row>
    <row r="16" spans="1:15" s="8" customFormat="1" ht="15.75" customHeight="1">
      <c r="A16" s="31">
        <v>14</v>
      </c>
      <c r="B16" s="41" t="s">
        <v>21</v>
      </c>
      <c r="C16" s="49">
        <v>126</v>
      </c>
      <c r="D16" s="50">
        <v>-6.666666666666667</v>
      </c>
      <c r="E16" s="49">
        <v>0</v>
      </c>
      <c r="F16" s="50"/>
      <c r="G16" s="58">
        <v>0</v>
      </c>
      <c r="H16" s="50"/>
      <c r="I16" s="49">
        <v>126</v>
      </c>
      <c r="J16" s="50">
        <v>-6.666666666666667</v>
      </c>
      <c r="K16" s="49">
        <v>192</v>
      </c>
      <c r="L16" s="50">
        <v>28.859060402684563</v>
      </c>
      <c r="M16" s="51">
        <v>318</v>
      </c>
      <c r="N16" s="52">
        <v>11.971830985915492</v>
      </c>
      <c r="O16" s="62"/>
    </row>
    <row r="17" spans="1:15" s="8" customFormat="1" ht="15.75" customHeight="1">
      <c r="A17" s="31">
        <v>15</v>
      </c>
      <c r="B17" s="41" t="s">
        <v>76</v>
      </c>
      <c r="C17" s="49">
        <v>153</v>
      </c>
      <c r="D17" s="50">
        <v>1.3245033112582782</v>
      </c>
      <c r="E17" s="49">
        <v>147</v>
      </c>
      <c r="F17" s="50">
        <v>-30.33175355450237</v>
      </c>
      <c r="G17" s="58">
        <v>119</v>
      </c>
      <c r="H17" s="50">
        <v>-32</v>
      </c>
      <c r="I17" s="49">
        <v>300</v>
      </c>
      <c r="J17" s="50">
        <v>-17.12707182320442</v>
      </c>
      <c r="K17" s="49">
        <v>109</v>
      </c>
      <c r="L17" s="50">
        <v>-5.217391304347826</v>
      </c>
      <c r="M17" s="51">
        <v>409</v>
      </c>
      <c r="N17" s="52">
        <v>-14.255765199161425</v>
      </c>
      <c r="O17" s="62"/>
    </row>
    <row r="18" spans="1:15" s="8" customFormat="1" ht="15.75" customHeight="1">
      <c r="A18" s="31">
        <v>16</v>
      </c>
      <c r="B18" s="41" t="s">
        <v>22</v>
      </c>
      <c r="C18" s="49">
        <v>920</v>
      </c>
      <c r="D18" s="50">
        <v>24.830393487109905</v>
      </c>
      <c r="E18" s="49">
        <v>593</v>
      </c>
      <c r="F18" s="50">
        <v>2.4179620034542313</v>
      </c>
      <c r="G18" s="58">
        <v>568</v>
      </c>
      <c r="H18" s="50">
        <v>-0.1757469244288225</v>
      </c>
      <c r="I18" s="49">
        <v>1513</v>
      </c>
      <c r="J18" s="50">
        <v>14.969604863221884</v>
      </c>
      <c r="K18" s="49">
        <v>511</v>
      </c>
      <c r="L18" s="50">
        <v>46.839080459770116</v>
      </c>
      <c r="M18" s="51">
        <v>2024</v>
      </c>
      <c r="N18" s="52">
        <v>21.634615384615383</v>
      </c>
      <c r="O18" s="62"/>
    </row>
    <row r="19" spans="1:15" s="8" customFormat="1" ht="15.75" customHeight="1">
      <c r="A19" s="31">
        <v>17</v>
      </c>
      <c r="B19" s="41" t="s">
        <v>23</v>
      </c>
      <c r="C19" s="49">
        <v>772</v>
      </c>
      <c r="D19" s="50">
        <v>-14.79028697571744</v>
      </c>
      <c r="E19" s="49">
        <v>102</v>
      </c>
      <c r="F19" s="50">
        <v>15.909090909090908</v>
      </c>
      <c r="G19" s="58">
        <v>98</v>
      </c>
      <c r="H19" s="50">
        <v>16.666666666666668</v>
      </c>
      <c r="I19" s="49">
        <v>874</v>
      </c>
      <c r="J19" s="50">
        <v>-12.072434607645874</v>
      </c>
      <c r="K19" s="49">
        <v>46</v>
      </c>
      <c r="L19" s="50">
        <v>24.324324324324323</v>
      </c>
      <c r="M19" s="51">
        <v>920</v>
      </c>
      <c r="N19" s="52">
        <v>-10.766246362754607</v>
      </c>
      <c r="O19" s="62"/>
    </row>
    <row r="20" spans="1:15" s="8" customFormat="1" ht="15.75" customHeight="1">
      <c r="A20" s="31">
        <v>18</v>
      </c>
      <c r="B20" s="41" t="s">
        <v>24</v>
      </c>
      <c r="C20" s="49">
        <v>4810</v>
      </c>
      <c r="D20" s="50">
        <v>-6.801007556675063</v>
      </c>
      <c r="E20" s="49">
        <v>2276</v>
      </c>
      <c r="F20" s="50">
        <v>-13.657056145675266</v>
      </c>
      <c r="G20" s="58">
        <v>2058</v>
      </c>
      <c r="H20" s="50">
        <v>-20.509849362688296</v>
      </c>
      <c r="I20" s="49">
        <v>7086</v>
      </c>
      <c r="J20" s="50">
        <v>-9.118891881492882</v>
      </c>
      <c r="K20" s="49">
        <v>1511</v>
      </c>
      <c r="L20" s="50">
        <v>-2.892030848329049</v>
      </c>
      <c r="M20" s="51">
        <v>8597</v>
      </c>
      <c r="N20" s="52">
        <v>-8.0829680316476</v>
      </c>
      <c r="O20" s="62"/>
    </row>
    <row r="21" spans="1:15" s="8" customFormat="1" ht="15.75" customHeight="1">
      <c r="A21" s="31">
        <v>19</v>
      </c>
      <c r="B21" s="41" t="s">
        <v>25</v>
      </c>
      <c r="C21" s="49">
        <v>3284</v>
      </c>
      <c r="D21" s="50">
        <v>-3.695014662756598</v>
      </c>
      <c r="E21" s="49">
        <v>14510</v>
      </c>
      <c r="F21" s="50">
        <v>10.890332441727168</v>
      </c>
      <c r="G21" s="58">
        <v>8914</v>
      </c>
      <c r="H21" s="50">
        <v>16.61433804290947</v>
      </c>
      <c r="I21" s="49">
        <v>17794</v>
      </c>
      <c r="J21" s="50">
        <v>7.875113670809336</v>
      </c>
      <c r="K21" s="49">
        <v>0</v>
      </c>
      <c r="L21" s="50">
        <v>-100</v>
      </c>
      <c r="M21" s="51">
        <v>17794</v>
      </c>
      <c r="N21" s="52">
        <v>6.397990911265247</v>
      </c>
      <c r="O21" s="62"/>
    </row>
    <row r="22" spans="1:15" s="8" customFormat="1" ht="15.75" customHeight="1">
      <c r="A22" s="31">
        <v>20</v>
      </c>
      <c r="B22" s="41" t="s">
        <v>26</v>
      </c>
      <c r="C22" s="49">
        <v>2513</v>
      </c>
      <c r="D22" s="50">
        <v>-3.4946236559139785</v>
      </c>
      <c r="E22" s="49">
        <v>1186</v>
      </c>
      <c r="F22" s="50">
        <v>3.852889667250438</v>
      </c>
      <c r="G22" s="58">
        <v>1077</v>
      </c>
      <c r="H22" s="50">
        <v>0.5602240896358543</v>
      </c>
      <c r="I22" s="49">
        <v>3699</v>
      </c>
      <c r="J22" s="50">
        <v>-1.2546716497597437</v>
      </c>
      <c r="K22" s="49">
        <v>313</v>
      </c>
      <c r="L22" s="50">
        <v>-2.7950310559006213</v>
      </c>
      <c r="M22" s="51">
        <v>4012</v>
      </c>
      <c r="N22" s="52">
        <v>-1.376597836774828</v>
      </c>
      <c r="O22" s="62"/>
    </row>
    <row r="23" spans="1:15" s="8" customFormat="1" ht="15.75" customHeight="1">
      <c r="A23" s="31">
        <v>21</v>
      </c>
      <c r="B23" s="41" t="s">
        <v>27</v>
      </c>
      <c r="C23" s="49">
        <v>557</v>
      </c>
      <c r="D23" s="50">
        <v>-6.8561872909699</v>
      </c>
      <c r="E23" s="49">
        <v>77</v>
      </c>
      <c r="F23" s="50">
        <v>67.3913043478261</v>
      </c>
      <c r="G23" s="58">
        <v>74</v>
      </c>
      <c r="H23" s="50">
        <v>64.44444444444444</v>
      </c>
      <c r="I23" s="49">
        <v>634</v>
      </c>
      <c r="J23" s="50">
        <v>-1.5527950310559007</v>
      </c>
      <c r="K23" s="49">
        <v>248</v>
      </c>
      <c r="L23" s="50">
        <v>3.3333333333333335</v>
      </c>
      <c r="M23" s="51">
        <v>882</v>
      </c>
      <c r="N23" s="52">
        <v>-0.22624434389140272</v>
      </c>
      <c r="O23" s="62"/>
    </row>
    <row r="24" spans="1:15" s="8" customFormat="1" ht="15.75" customHeight="1">
      <c r="A24" s="31">
        <v>22</v>
      </c>
      <c r="B24" s="41" t="s">
        <v>28</v>
      </c>
      <c r="C24" s="49">
        <v>2792</v>
      </c>
      <c r="D24" s="50">
        <v>2.346041055718475</v>
      </c>
      <c r="E24" s="49">
        <v>276</v>
      </c>
      <c r="F24" s="50">
        <v>31.428571428571427</v>
      </c>
      <c r="G24" s="58">
        <v>209</v>
      </c>
      <c r="H24" s="50">
        <v>60.76923076923077</v>
      </c>
      <c r="I24" s="49">
        <v>3068</v>
      </c>
      <c r="J24" s="50">
        <v>4.424778761061947</v>
      </c>
      <c r="K24" s="49">
        <v>98</v>
      </c>
      <c r="L24" s="50">
        <v>11.363636363636363</v>
      </c>
      <c r="M24" s="51">
        <v>3166</v>
      </c>
      <c r="N24" s="52">
        <v>4.626569729015202</v>
      </c>
      <c r="O24" s="62"/>
    </row>
    <row r="25" spans="1:15" s="8" customFormat="1" ht="15.75" customHeight="1">
      <c r="A25" s="31">
        <v>23</v>
      </c>
      <c r="B25" s="41" t="s">
        <v>29</v>
      </c>
      <c r="C25" s="49">
        <v>103</v>
      </c>
      <c r="D25" s="50">
        <v>-45.78947368421053</v>
      </c>
      <c r="E25" s="49">
        <v>97</v>
      </c>
      <c r="F25" s="50">
        <v>340.90909090909093</v>
      </c>
      <c r="G25" s="58">
        <v>4</v>
      </c>
      <c r="H25" s="50">
        <v>-78.94736842105263</v>
      </c>
      <c r="I25" s="49">
        <v>200</v>
      </c>
      <c r="J25" s="50">
        <v>-5.660377358490566</v>
      </c>
      <c r="K25" s="49">
        <v>392</v>
      </c>
      <c r="L25" s="50">
        <v>-23.4375</v>
      </c>
      <c r="M25" s="51">
        <v>592</v>
      </c>
      <c r="N25" s="52">
        <v>-18.23204419889503</v>
      </c>
      <c r="O25" s="62"/>
    </row>
    <row r="26" spans="1:15" s="8" customFormat="1" ht="15.75" customHeight="1">
      <c r="A26" s="31">
        <v>24</v>
      </c>
      <c r="B26" s="41" t="s">
        <v>30</v>
      </c>
      <c r="C26" s="49">
        <v>168</v>
      </c>
      <c r="D26" s="50">
        <v>1.2048192771084338</v>
      </c>
      <c r="E26" s="49">
        <v>34</v>
      </c>
      <c r="F26" s="50">
        <v>30.76923076923077</v>
      </c>
      <c r="G26" s="58">
        <v>24</v>
      </c>
      <c r="H26" s="50">
        <v>26.31578947368421</v>
      </c>
      <c r="I26" s="49">
        <v>202</v>
      </c>
      <c r="J26" s="50">
        <v>5.208333333333333</v>
      </c>
      <c r="K26" s="49">
        <v>159</v>
      </c>
      <c r="L26" s="50">
        <v>-37.40157480314961</v>
      </c>
      <c r="M26" s="51">
        <v>361</v>
      </c>
      <c r="N26" s="52">
        <v>-19.05829596412556</v>
      </c>
      <c r="O26" s="62"/>
    </row>
    <row r="27" spans="1:15" s="8" customFormat="1" ht="15.75" customHeight="1">
      <c r="A27" s="31">
        <v>25</v>
      </c>
      <c r="B27" s="41" t="s">
        <v>31</v>
      </c>
      <c r="C27" s="49">
        <v>264</v>
      </c>
      <c r="D27" s="50">
        <v>-22.80701754385965</v>
      </c>
      <c r="E27" s="49">
        <v>160</v>
      </c>
      <c r="F27" s="50">
        <v>-10.112359550561798</v>
      </c>
      <c r="G27" s="58">
        <v>153</v>
      </c>
      <c r="H27" s="50">
        <v>-13.559322033898304</v>
      </c>
      <c r="I27" s="49">
        <v>424</v>
      </c>
      <c r="J27" s="50">
        <v>-18.46153846153846</v>
      </c>
      <c r="K27" s="49">
        <v>185</v>
      </c>
      <c r="L27" s="50">
        <v>-10.628019323671497</v>
      </c>
      <c r="M27" s="51">
        <v>609</v>
      </c>
      <c r="N27" s="52">
        <v>-16.23108665749656</v>
      </c>
      <c r="O27" s="62"/>
    </row>
    <row r="28" spans="1:15" s="8" customFormat="1" ht="15.75" customHeight="1">
      <c r="A28" s="31">
        <v>26</v>
      </c>
      <c r="B28" s="41" t="s">
        <v>32</v>
      </c>
      <c r="C28" s="49">
        <v>729</v>
      </c>
      <c r="D28" s="50">
        <v>7.048458149779735</v>
      </c>
      <c r="E28" s="49">
        <v>1069</v>
      </c>
      <c r="F28" s="50">
        <v>-6.145741878841089</v>
      </c>
      <c r="G28" s="58">
        <v>0</v>
      </c>
      <c r="H28" s="50"/>
      <c r="I28" s="49">
        <v>1798</v>
      </c>
      <c r="J28" s="50">
        <v>-1.2087912087912087</v>
      </c>
      <c r="K28" s="49">
        <v>269</v>
      </c>
      <c r="L28" s="50">
        <v>-3.5842293906810037</v>
      </c>
      <c r="M28" s="51">
        <v>2067</v>
      </c>
      <c r="N28" s="52">
        <v>-1.5245354930919486</v>
      </c>
      <c r="O28" s="62"/>
    </row>
    <row r="29" spans="1:15" s="8" customFormat="1" ht="15.75" customHeight="1">
      <c r="A29" s="31">
        <v>27</v>
      </c>
      <c r="B29" s="41" t="s">
        <v>33</v>
      </c>
      <c r="C29" s="49">
        <v>386</v>
      </c>
      <c r="D29" s="50">
        <v>25.324675324675326</v>
      </c>
      <c r="E29" s="49">
        <v>10</v>
      </c>
      <c r="F29" s="50"/>
      <c r="G29" s="58">
        <v>0</v>
      </c>
      <c r="H29" s="50"/>
      <c r="I29" s="49">
        <v>396</v>
      </c>
      <c r="J29" s="50">
        <v>28.571428571428573</v>
      </c>
      <c r="K29" s="49">
        <v>150</v>
      </c>
      <c r="L29" s="50">
        <v>1775</v>
      </c>
      <c r="M29" s="51">
        <v>546</v>
      </c>
      <c r="N29" s="52">
        <v>72.78481012658227</v>
      </c>
      <c r="O29" s="62"/>
    </row>
    <row r="30" spans="1:15" s="8" customFormat="1" ht="15.75" customHeight="1">
      <c r="A30" s="31">
        <v>28</v>
      </c>
      <c r="B30" s="41" t="s">
        <v>34</v>
      </c>
      <c r="C30" s="49">
        <v>153</v>
      </c>
      <c r="D30" s="50">
        <v>36.607142857142854</v>
      </c>
      <c r="E30" s="49">
        <v>98</v>
      </c>
      <c r="F30" s="50">
        <v>38.028169014084504</v>
      </c>
      <c r="G30" s="58">
        <v>16</v>
      </c>
      <c r="H30" s="50">
        <v>33.333333333333336</v>
      </c>
      <c r="I30" s="49">
        <v>251</v>
      </c>
      <c r="J30" s="50">
        <v>37.15846994535519</v>
      </c>
      <c r="K30" s="49">
        <v>96</v>
      </c>
      <c r="L30" s="50">
        <v>29.72972972972973</v>
      </c>
      <c r="M30" s="51">
        <v>347</v>
      </c>
      <c r="N30" s="52">
        <v>35.01945525291829</v>
      </c>
      <c r="O30" s="62"/>
    </row>
    <row r="31" spans="1:15" s="8" customFormat="1" ht="15.75" customHeight="1">
      <c r="A31" s="31">
        <v>29</v>
      </c>
      <c r="B31" s="41" t="s">
        <v>35</v>
      </c>
      <c r="C31" s="49">
        <v>251</v>
      </c>
      <c r="D31" s="50">
        <v>-7.380073800738008</v>
      </c>
      <c r="E31" s="49">
        <v>2053</v>
      </c>
      <c r="F31" s="50">
        <v>48.87599709934735</v>
      </c>
      <c r="G31" s="58">
        <v>1802</v>
      </c>
      <c r="H31" s="50">
        <v>39.473684210526315</v>
      </c>
      <c r="I31" s="49">
        <v>2304</v>
      </c>
      <c r="J31" s="50">
        <v>39.63636363636363</v>
      </c>
      <c r="K31" s="49">
        <v>1283</v>
      </c>
      <c r="L31" s="50">
        <v>17.49084249084249</v>
      </c>
      <c r="M31" s="51">
        <v>3587</v>
      </c>
      <c r="N31" s="52">
        <v>30.816921954777534</v>
      </c>
      <c r="O31" s="62"/>
    </row>
    <row r="32" spans="1:15" s="8" customFormat="1" ht="15.75" customHeight="1">
      <c r="A32" s="31">
        <v>30</v>
      </c>
      <c r="B32" s="41" t="s">
        <v>36</v>
      </c>
      <c r="C32" s="49">
        <v>12440</v>
      </c>
      <c r="D32" s="50">
        <v>1.7170891251022078</v>
      </c>
      <c r="E32" s="49">
        <v>12392</v>
      </c>
      <c r="F32" s="50">
        <v>8.701754385964913</v>
      </c>
      <c r="G32" s="58">
        <v>8280</v>
      </c>
      <c r="H32" s="50">
        <v>16.259477674810448</v>
      </c>
      <c r="I32" s="49">
        <v>24832</v>
      </c>
      <c r="J32" s="50">
        <v>5.086754126110876</v>
      </c>
      <c r="K32" s="49">
        <v>0</v>
      </c>
      <c r="L32" s="50"/>
      <c r="M32" s="51">
        <v>24832</v>
      </c>
      <c r="N32" s="52">
        <v>5.086754126110876</v>
      </c>
      <c r="O32" s="62"/>
    </row>
    <row r="33" spans="1:15" s="8" customFormat="1" ht="15.75" customHeight="1">
      <c r="A33" s="31">
        <v>31</v>
      </c>
      <c r="B33" s="41" t="s">
        <v>37</v>
      </c>
      <c r="C33" s="49">
        <v>10</v>
      </c>
      <c r="D33" s="50"/>
      <c r="E33" s="49">
        <v>2</v>
      </c>
      <c r="F33" s="50"/>
      <c r="G33" s="58">
        <v>2</v>
      </c>
      <c r="H33" s="50"/>
      <c r="I33" s="49">
        <v>12</v>
      </c>
      <c r="J33" s="50"/>
      <c r="K33" s="49">
        <v>1256</v>
      </c>
      <c r="L33" s="50">
        <v>60</v>
      </c>
      <c r="M33" s="51">
        <v>1268</v>
      </c>
      <c r="N33" s="52">
        <v>61.52866242038217</v>
      </c>
      <c r="O33" s="62"/>
    </row>
    <row r="34" spans="1:15" s="8" customFormat="1" ht="15.75" customHeight="1">
      <c r="A34" s="31">
        <v>32</v>
      </c>
      <c r="B34" s="41" t="s">
        <v>38</v>
      </c>
      <c r="C34" s="49">
        <v>1899</v>
      </c>
      <c r="D34" s="50">
        <v>13.103037522334724</v>
      </c>
      <c r="E34" s="49">
        <v>2171</v>
      </c>
      <c r="F34" s="50">
        <v>4.879227053140097</v>
      </c>
      <c r="G34" s="58">
        <v>2074</v>
      </c>
      <c r="H34" s="50">
        <v>2.5210084033613445</v>
      </c>
      <c r="I34" s="49">
        <v>4070</v>
      </c>
      <c r="J34" s="50">
        <v>8.562283275540144</v>
      </c>
      <c r="K34" s="49">
        <v>814</v>
      </c>
      <c r="L34" s="50">
        <v>11.813186813186814</v>
      </c>
      <c r="M34" s="51">
        <v>4884</v>
      </c>
      <c r="N34" s="52">
        <v>9.090909090909092</v>
      </c>
      <c r="O34" s="62"/>
    </row>
    <row r="35" spans="1:15" s="8" customFormat="1" ht="15.75" customHeight="1">
      <c r="A35" s="31">
        <v>33</v>
      </c>
      <c r="B35" s="41" t="s">
        <v>39</v>
      </c>
      <c r="C35" s="49">
        <v>434</v>
      </c>
      <c r="D35" s="50">
        <v>-4.615384615384615</v>
      </c>
      <c r="E35" s="49">
        <v>0</v>
      </c>
      <c r="F35" s="50">
        <v>-100</v>
      </c>
      <c r="G35" s="58">
        <v>0</v>
      </c>
      <c r="H35" s="50">
        <v>-100</v>
      </c>
      <c r="I35" s="49">
        <v>434</v>
      </c>
      <c r="J35" s="50">
        <v>-6.263498920086393</v>
      </c>
      <c r="K35" s="49">
        <v>54</v>
      </c>
      <c r="L35" s="50">
        <v>170</v>
      </c>
      <c r="M35" s="51">
        <v>488</v>
      </c>
      <c r="N35" s="52">
        <v>1.0351966873706004</v>
      </c>
      <c r="O35" s="62"/>
    </row>
    <row r="36" spans="1:15" s="8" customFormat="1" ht="15.75" customHeight="1">
      <c r="A36" s="31">
        <v>34</v>
      </c>
      <c r="B36" s="41" t="s">
        <v>40</v>
      </c>
      <c r="C36" s="49">
        <v>0</v>
      </c>
      <c r="D36" s="50"/>
      <c r="E36" s="49">
        <v>670</v>
      </c>
      <c r="F36" s="50">
        <v>-1.4705882352941178</v>
      </c>
      <c r="G36" s="58">
        <v>0</v>
      </c>
      <c r="H36" s="50"/>
      <c r="I36" s="49">
        <v>670</v>
      </c>
      <c r="J36" s="50">
        <v>-1.4705882352941178</v>
      </c>
      <c r="K36" s="49">
        <v>342</v>
      </c>
      <c r="L36" s="50">
        <v>-20.649651972157773</v>
      </c>
      <c r="M36" s="51">
        <v>1012</v>
      </c>
      <c r="N36" s="52">
        <v>-8.910891089108912</v>
      </c>
      <c r="O36" s="62"/>
    </row>
    <row r="37" spans="1:15" s="8" customFormat="1" ht="15.75" customHeight="1">
      <c r="A37" s="31">
        <v>35</v>
      </c>
      <c r="B37" s="41" t="s">
        <v>41</v>
      </c>
      <c r="C37" s="49">
        <v>731</v>
      </c>
      <c r="D37" s="50">
        <v>89.87012987012987</v>
      </c>
      <c r="E37" s="49">
        <v>302</v>
      </c>
      <c r="F37" s="50">
        <v>6.338028169014085</v>
      </c>
      <c r="G37" s="58">
        <v>275</v>
      </c>
      <c r="H37" s="50">
        <v>13.168724279835391</v>
      </c>
      <c r="I37" s="49">
        <v>1033</v>
      </c>
      <c r="J37" s="50">
        <v>54.40956651718984</v>
      </c>
      <c r="K37" s="49">
        <v>402</v>
      </c>
      <c r="L37" s="50">
        <v>-4.513064133016627</v>
      </c>
      <c r="M37" s="51">
        <v>1435</v>
      </c>
      <c r="N37" s="52">
        <v>31.65137614678899</v>
      </c>
      <c r="O37" s="62"/>
    </row>
    <row r="38" spans="1:15" s="8" customFormat="1" ht="15.75" customHeight="1">
      <c r="A38" s="31">
        <v>36</v>
      </c>
      <c r="B38" s="41" t="s">
        <v>42</v>
      </c>
      <c r="C38" s="49">
        <v>1724</v>
      </c>
      <c r="D38" s="50">
        <v>-14.780029658922393</v>
      </c>
      <c r="E38" s="49">
        <v>3596</v>
      </c>
      <c r="F38" s="50">
        <v>6.548148148148148</v>
      </c>
      <c r="G38" s="58">
        <v>3088</v>
      </c>
      <c r="H38" s="50">
        <v>1.9815059445178336</v>
      </c>
      <c r="I38" s="49">
        <v>5320</v>
      </c>
      <c r="J38" s="50">
        <v>-1.4449796220822526</v>
      </c>
      <c r="K38" s="49">
        <v>284</v>
      </c>
      <c r="L38" s="50">
        <v>24.017467248908297</v>
      </c>
      <c r="M38" s="51">
        <v>5604</v>
      </c>
      <c r="N38" s="52">
        <v>-0.40874355784609917</v>
      </c>
      <c r="O38" s="62"/>
    </row>
    <row r="39" spans="1:15" s="8" customFormat="1" ht="15.75" customHeight="1">
      <c r="A39" s="31">
        <v>37</v>
      </c>
      <c r="B39" s="41" t="s">
        <v>43</v>
      </c>
      <c r="C39" s="49">
        <v>797</v>
      </c>
      <c r="D39" s="50">
        <v>-11.049107142857142</v>
      </c>
      <c r="E39" s="49">
        <v>1466</v>
      </c>
      <c r="F39" s="50">
        <v>-21.09795479009688</v>
      </c>
      <c r="G39" s="58">
        <v>1024</v>
      </c>
      <c r="H39" s="50">
        <v>-27.272727272727273</v>
      </c>
      <c r="I39" s="49">
        <v>2263</v>
      </c>
      <c r="J39" s="50">
        <v>-17.82861292665214</v>
      </c>
      <c r="K39" s="49">
        <v>120</v>
      </c>
      <c r="L39" s="50">
        <v>-24.050632911392405</v>
      </c>
      <c r="M39" s="51">
        <v>2383</v>
      </c>
      <c r="N39" s="52">
        <v>-18.166208791208792</v>
      </c>
      <c r="O39" s="62"/>
    </row>
    <row r="40" spans="1:15" s="8" customFormat="1" ht="15.75" customHeight="1">
      <c r="A40" s="11"/>
      <c r="B40" s="11" t="s">
        <v>0</v>
      </c>
      <c r="C40" s="12">
        <f>SUM(C3:C39)</f>
        <v>46401</v>
      </c>
      <c r="D40" s="52">
        <v>-0.47615983527443534</v>
      </c>
      <c r="E40" s="12">
        <f>SUM(E3:E39)</f>
        <v>52599</v>
      </c>
      <c r="F40" s="52">
        <v>6.732817921714251</v>
      </c>
      <c r="G40" s="13">
        <f>SUM(G3:G39)</f>
        <v>36232</v>
      </c>
      <c r="H40" s="50">
        <v>7.471895114644203</v>
      </c>
      <c r="I40" s="12">
        <f>SUM(I3:I39)</f>
        <v>99000</v>
      </c>
      <c r="J40" s="52">
        <v>3.2282282282282284</v>
      </c>
      <c r="K40" s="12">
        <f>SUM(K3:K39)</f>
        <v>12250</v>
      </c>
      <c r="L40" s="52">
        <v>9.786700125470514</v>
      </c>
      <c r="M40" s="12">
        <f>SUM(M3:M39)</f>
        <v>111250</v>
      </c>
      <c r="N40" s="52">
        <v>3.911752068894659</v>
      </c>
      <c r="O40" s="62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5" t="str">
        <f>'Totali Gennaio'!C1</f>
        <v>Gennaio 2005 (su base 2004)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6"/>
    </row>
    <row r="2" spans="1:17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47" t="s">
        <v>46</v>
      </c>
      <c r="F2" s="22" t="s">
        <v>5</v>
      </c>
      <c r="G2" s="53" t="s">
        <v>47</v>
      </c>
      <c r="H2" s="54" t="s">
        <v>5</v>
      </c>
      <c r="I2" s="55" t="s">
        <v>52</v>
      </c>
      <c r="J2" s="22" t="s">
        <v>5</v>
      </c>
      <c r="K2" s="56" t="s">
        <v>48</v>
      </c>
      <c r="L2" s="22" t="s">
        <v>5</v>
      </c>
      <c r="M2" s="57" t="s">
        <v>49</v>
      </c>
      <c r="N2" s="22" t="s">
        <v>5</v>
      </c>
      <c r="O2" s="32" t="s">
        <v>50</v>
      </c>
      <c r="P2" s="22" t="s">
        <v>5</v>
      </c>
      <c r="Q2" s="61"/>
    </row>
    <row r="3" spans="1:17" s="8" customFormat="1" ht="15.75" customHeight="1">
      <c r="A3" s="31">
        <v>1</v>
      </c>
      <c r="B3" s="41" t="s">
        <v>8</v>
      </c>
      <c r="C3" s="49">
        <v>37824</v>
      </c>
      <c r="D3" s="50">
        <v>-4.204234626684227</v>
      </c>
      <c r="E3" s="49">
        <v>20398</v>
      </c>
      <c r="F3" s="50">
        <v>43.113730442713816</v>
      </c>
      <c r="G3" s="58">
        <v>19689</v>
      </c>
      <c r="H3" s="50">
        <v>52.415234556432885</v>
      </c>
      <c r="I3" s="49">
        <v>0</v>
      </c>
      <c r="J3" s="50">
        <v>-100</v>
      </c>
      <c r="K3" s="49">
        <v>58222</v>
      </c>
      <c r="L3" s="50">
        <v>8.281723669772546</v>
      </c>
      <c r="M3" s="49">
        <v>56</v>
      </c>
      <c r="N3" s="50">
        <v>21.73913043478261</v>
      </c>
      <c r="O3" s="51">
        <v>58278</v>
      </c>
      <c r="P3" s="52">
        <v>8.293226795503113</v>
      </c>
      <c r="Q3" s="62"/>
    </row>
    <row r="4" spans="1:17" s="8" customFormat="1" ht="15.75" customHeight="1">
      <c r="A4" s="31">
        <v>2</v>
      </c>
      <c r="B4" s="41" t="s">
        <v>9</v>
      </c>
      <c r="C4" s="49">
        <v>14690</v>
      </c>
      <c r="D4" s="50">
        <v>2.340810923784311</v>
      </c>
      <c r="E4" s="49">
        <v>20255</v>
      </c>
      <c r="F4" s="50">
        <v>16.89848213770416</v>
      </c>
      <c r="G4" s="58">
        <v>15007</v>
      </c>
      <c r="H4" s="50">
        <v>13.157894736842104</v>
      </c>
      <c r="I4" s="49">
        <v>610</v>
      </c>
      <c r="J4" s="50">
        <v>-31.843575418994412</v>
      </c>
      <c r="K4" s="49">
        <v>35555</v>
      </c>
      <c r="L4" s="50">
        <v>9.144769155206287</v>
      </c>
      <c r="M4" s="49">
        <v>516</v>
      </c>
      <c r="N4" s="50">
        <v>-31.016042780748663</v>
      </c>
      <c r="O4" s="51">
        <v>36071</v>
      </c>
      <c r="P4" s="52">
        <v>8.243308126275357</v>
      </c>
      <c r="Q4" s="62"/>
    </row>
    <row r="5" spans="1:17" s="8" customFormat="1" ht="15.75" customHeight="1">
      <c r="A5" s="31">
        <v>3</v>
      </c>
      <c r="B5" s="41" t="s">
        <v>10</v>
      </c>
      <c r="C5" s="49">
        <v>82375</v>
      </c>
      <c r="D5" s="50">
        <v>1.0823015473721669</v>
      </c>
      <c r="E5" s="49">
        <v>24148</v>
      </c>
      <c r="F5" s="50">
        <v>4.804478972266828</v>
      </c>
      <c r="G5" s="58">
        <v>16874</v>
      </c>
      <c r="H5" s="50">
        <v>8.326378635167234</v>
      </c>
      <c r="I5" s="49">
        <v>3119</v>
      </c>
      <c r="J5" s="50">
        <v>-27.19421101774043</v>
      </c>
      <c r="K5" s="49">
        <v>109642</v>
      </c>
      <c r="L5" s="50">
        <v>0.7572276645407929</v>
      </c>
      <c r="M5" s="49">
        <v>176</v>
      </c>
      <c r="N5" s="50">
        <v>-84.81449525452977</v>
      </c>
      <c r="O5" s="51">
        <v>109818</v>
      </c>
      <c r="P5" s="52">
        <v>-0.14457568400665594</v>
      </c>
      <c r="Q5" s="62"/>
    </row>
    <row r="6" spans="1:17" s="8" customFormat="1" ht="15.75" customHeight="1">
      <c r="A6" s="31">
        <v>4</v>
      </c>
      <c r="B6" s="41" t="s">
        <v>11</v>
      </c>
      <c r="C6" s="49">
        <v>24842</v>
      </c>
      <c r="D6" s="50">
        <v>9.195604395604395</v>
      </c>
      <c r="E6" s="49">
        <v>240707</v>
      </c>
      <c r="F6" s="50">
        <v>26.029226202007404</v>
      </c>
      <c r="G6" s="58">
        <v>216452</v>
      </c>
      <c r="H6" s="50">
        <v>30.318976001541294</v>
      </c>
      <c r="I6" s="49">
        <v>1428</v>
      </c>
      <c r="J6" s="50">
        <v>35.355450236966824</v>
      </c>
      <c r="K6" s="49">
        <v>266977</v>
      </c>
      <c r="L6" s="50">
        <v>24.29212562500582</v>
      </c>
      <c r="M6" s="49">
        <v>319</v>
      </c>
      <c r="N6" s="50">
        <v>24.609375</v>
      </c>
      <c r="O6" s="51">
        <v>267296</v>
      </c>
      <c r="P6" s="52">
        <v>24.292503278246393</v>
      </c>
      <c r="Q6" s="62"/>
    </row>
    <row r="7" spans="1:17" s="8" customFormat="1" ht="15.75" customHeight="1">
      <c r="A7" s="31">
        <v>5</v>
      </c>
      <c r="B7" s="41" t="s">
        <v>12</v>
      </c>
      <c r="C7" s="49">
        <v>75511</v>
      </c>
      <c r="D7" s="50">
        <v>-0.8000525486074619</v>
      </c>
      <c r="E7" s="49">
        <v>168693</v>
      </c>
      <c r="F7" s="50">
        <v>10.802183294252103</v>
      </c>
      <c r="G7" s="58">
        <v>127085</v>
      </c>
      <c r="H7" s="50">
        <v>9.26591464043746</v>
      </c>
      <c r="I7" s="49">
        <v>5523</v>
      </c>
      <c r="J7" s="50">
        <v>44.27899686520376</v>
      </c>
      <c r="K7" s="49">
        <v>249727</v>
      </c>
      <c r="L7" s="50">
        <v>7.550550184112492</v>
      </c>
      <c r="M7" s="49">
        <v>0</v>
      </c>
      <c r="N7" s="50"/>
      <c r="O7" s="51">
        <v>249727</v>
      </c>
      <c r="P7" s="52">
        <v>7.550550184112492</v>
      </c>
      <c r="Q7" s="62"/>
    </row>
    <row r="8" spans="1:17" s="8" customFormat="1" ht="15.75" customHeight="1">
      <c r="A8" s="31">
        <v>6</v>
      </c>
      <c r="B8" s="41" t="s">
        <v>13</v>
      </c>
      <c r="C8" s="49">
        <v>3074</v>
      </c>
      <c r="D8" s="50">
        <v>16.74895556399544</v>
      </c>
      <c r="E8" s="49">
        <v>1597</v>
      </c>
      <c r="F8" s="50"/>
      <c r="G8" s="58">
        <v>721</v>
      </c>
      <c r="H8" s="50"/>
      <c r="I8" s="49">
        <v>0</v>
      </c>
      <c r="J8" s="50">
        <v>-100</v>
      </c>
      <c r="K8" s="49">
        <v>4671</v>
      </c>
      <c r="L8" s="50">
        <v>76.53061224489795</v>
      </c>
      <c r="M8" s="49">
        <v>507</v>
      </c>
      <c r="N8" s="50">
        <v>69.56521739130434</v>
      </c>
      <c r="O8" s="51">
        <v>5178</v>
      </c>
      <c r="P8" s="52">
        <v>75.82342954159593</v>
      </c>
      <c r="Q8" s="62"/>
    </row>
    <row r="9" spans="1:17" s="8" customFormat="1" ht="15.75" customHeight="1">
      <c r="A9" s="31">
        <v>7</v>
      </c>
      <c r="B9" s="41" t="s">
        <v>14</v>
      </c>
      <c r="C9" s="49">
        <v>1187</v>
      </c>
      <c r="D9" s="50">
        <v>273.2704402515723</v>
      </c>
      <c r="E9" s="49">
        <v>15999</v>
      </c>
      <c r="F9" s="50">
        <v>2.1191038488542797</v>
      </c>
      <c r="G9" s="58">
        <v>13715</v>
      </c>
      <c r="H9" s="50">
        <v>23.21444614140688</v>
      </c>
      <c r="I9" s="49">
        <v>48</v>
      </c>
      <c r="J9" s="50">
        <v>-86.95652173913044</v>
      </c>
      <c r="K9" s="49">
        <v>17234</v>
      </c>
      <c r="L9" s="50">
        <v>5.387390692839235</v>
      </c>
      <c r="M9" s="49">
        <v>149</v>
      </c>
      <c r="N9" s="50">
        <v>-25.12562814070352</v>
      </c>
      <c r="O9" s="51">
        <v>17383</v>
      </c>
      <c r="P9" s="52">
        <v>5.020541324311261</v>
      </c>
      <c r="Q9" s="62"/>
    </row>
    <row r="10" spans="1:17" s="8" customFormat="1" ht="15.75" customHeight="1">
      <c r="A10" s="31">
        <v>8</v>
      </c>
      <c r="B10" s="41" t="s">
        <v>15</v>
      </c>
      <c r="C10" s="49">
        <v>36800</v>
      </c>
      <c r="D10" s="50">
        <v>-9.916525911238402</v>
      </c>
      <c r="E10" s="49">
        <v>5913</v>
      </c>
      <c r="F10" s="50">
        <v>3317.9190751445085</v>
      </c>
      <c r="G10" s="58">
        <v>5578</v>
      </c>
      <c r="H10" s="50"/>
      <c r="I10" s="49">
        <v>199</v>
      </c>
      <c r="J10" s="50">
        <v>56.69291338582677</v>
      </c>
      <c r="K10" s="49">
        <v>42912</v>
      </c>
      <c r="L10" s="50">
        <v>4.279361376394255</v>
      </c>
      <c r="M10" s="49">
        <v>116</v>
      </c>
      <c r="N10" s="50">
        <v>110.9090909090909</v>
      </c>
      <c r="O10" s="51">
        <v>43028</v>
      </c>
      <c r="P10" s="52">
        <v>4.421686162209387</v>
      </c>
      <c r="Q10" s="62"/>
    </row>
    <row r="11" spans="1:17" s="8" customFormat="1" ht="15.75" customHeight="1">
      <c r="A11" s="31">
        <v>9</v>
      </c>
      <c r="B11" s="41" t="s">
        <v>16</v>
      </c>
      <c r="C11" s="49">
        <v>137627</v>
      </c>
      <c r="D11" s="50">
        <v>2.932553512931357</v>
      </c>
      <c r="E11" s="49">
        <v>8516</v>
      </c>
      <c r="F11" s="50">
        <v>-13.1640664831243</v>
      </c>
      <c r="G11" s="58">
        <v>4519</v>
      </c>
      <c r="H11" s="50">
        <v>-19.13027916964925</v>
      </c>
      <c r="I11" s="49">
        <v>605</v>
      </c>
      <c r="J11" s="50">
        <v>348.14814814814815</v>
      </c>
      <c r="K11" s="49">
        <v>146748</v>
      </c>
      <c r="L11" s="50">
        <v>2.158053018489641</v>
      </c>
      <c r="M11" s="49">
        <v>100</v>
      </c>
      <c r="N11" s="50">
        <v>-0.9900990099009901</v>
      </c>
      <c r="O11" s="51">
        <v>146848</v>
      </c>
      <c r="P11" s="52">
        <v>2.1558410841118896</v>
      </c>
      <c r="Q11" s="62"/>
    </row>
    <row r="12" spans="1:17" s="8" customFormat="1" ht="15.75" customHeight="1">
      <c r="A12" s="31">
        <v>10</v>
      </c>
      <c r="B12" s="41" t="s">
        <v>17</v>
      </c>
      <c r="C12" s="49">
        <v>291322</v>
      </c>
      <c r="D12" s="50">
        <v>3.392934462418637</v>
      </c>
      <c r="E12" s="49">
        <v>23570</v>
      </c>
      <c r="F12" s="50">
        <v>-16.445106171789146</v>
      </c>
      <c r="G12" s="58">
        <v>20808</v>
      </c>
      <c r="H12" s="50">
        <v>9.371879106438897</v>
      </c>
      <c r="I12" s="49">
        <v>806</v>
      </c>
      <c r="J12" s="50"/>
      <c r="K12" s="49">
        <v>315698</v>
      </c>
      <c r="L12" s="50">
        <v>1.8475921941084812</v>
      </c>
      <c r="M12" s="49">
        <v>109</v>
      </c>
      <c r="N12" s="50">
        <v>32.926829268292686</v>
      </c>
      <c r="O12" s="51">
        <v>315807</v>
      </c>
      <c r="P12" s="52">
        <v>1.855811748313998</v>
      </c>
      <c r="Q12" s="62"/>
    </row>
    <row r="13" spans="1:17" s="8" customFormat="1" ht="15.75" customHeight="1">
      <c r="A13" s="31">
        <v>11</v>
      </c>
      <c r="B13" s="41" t="s">
        <v>18</v>
      </c>
      <c r="C13" s="49">
        <v>4895</v>
      </c>
      <c r="D13" s="50">
        <v>4.549337889790688</v>
      </c>
      <c r="E13" s="49">
        <v>49</v>
      </c>
      <c r="F13" s="50">
        <v>-59.50413223140496</v>
      </c>
      <c r="G13" s="58">
        <v>0</v>
      </c>
      <c r="H13" s="50"/>
      <c r="I13" s="49">
        <v>0</v>
      </c>
      <c r="J13" s="50"/>
      <c r="K13" s="49">
        <v>4944</v>
      </c>
      <c r="L13" s="50">
        <v>2.935665209244222</v>
      </c>
      <c r="M13" s="49">
        <v>0</v>
      </c>
      <c r="N13" s="50"/>
      <c r="O13" s="51">
        <v>4944</v>
      </c>
      <c r="P13" s="52">
        <v>2.935665209244222</v>
      </c>
      <c r="Q13" s="62"/>
    </row>
    <row r="14" spans="1:17" s="8" customFormat="1" ht="15.75" customHeight="1">
      <c r="A14" s="31">
        <v>12</v>
      </c>
      <c r="B14" s="41" t="s">
        <v>19</v>
      </c>
      <c r="C14" s="49">
        <v>1639</v>
      </c>
      <c r="D14" s="50">
        <v>-17.264008076728924</v>
      </c>
      <c r="E14" s="49">
        <v>804</v>
      </c>
      <c r="F14" s="50">
        <v>268.8073394495413</v>
      </c>
      <c r="G14" s="58">
        <v>609</v>
      </c>
      <c r="H14" s="50">
        <v>179.3577981651376</v>
      </c>
      <c r="I14" s="49">
        <v>0</v>
      </c>
      <c r="J14" s="50">
        <v>-100</v>
      </c>
      <c r="K14" s="49">
        <v>2443</v>
      </c>
      <c r="L14" s="50">
        <v>-0.2857142857142857</v>
      </c>
      <c r="M14" s="49">
        <v>657</v>
      </c>
      <c r="N14" s="50">
        <v>8.59504132231405</v>
      </c>
      <c r="O14" s="51">
        <v>3100</v>
      </c>
      <c r="P14" s="52">
        <v>1.4729950900163666</v>
      </c>
      <c r="Q14" s="62"/>
    </row>
    <row r="15" spans="1:17" s="8" customFormat="1" ht="15.75" customHeight="1">
      <c r="A15" s="31">
        <v>13</v>
      </c>
      <c r="B15" s="41" t="s">
        <v>20</v>
      </c>
      <c r="C15" s="49">
        <v>45645</v>
      </c>
      <c r="D15" s="50">
        <v>69.13699188498165</v>
      </c>
      <c r="E15" s="49">
        <v>72294</v>
      </c>
      <c r="F15" s="50">
        <v>13.769986151328213</v>
      </c>
      <c r="G15" s="58">
        <v>0</v>
      </c>
      <c r="H15" s="50"/>
      <c r="I15" s="49">
        <v>0</v>
      </c>
      <c r="J15" s="50"/>
      <c r="K15" s="49">
        <v>117939</v>
      </c>
      <c r="L15" s="50">
        <v>30.274712529409815</v>
      </c>
      <c r="M15" s="49">
        <v>671</v>
      </c>
      <c r="N15" s="50">
        <v>-19.253910950661854</v>
      </c>
      <c r="O15" s="51">
        <v>118610</v>
      </c>
      <c r="P15" s="52">
        <v>29.824215757098138</v>
      </c>
      <c r="Q15" s="62"/>
    </row>
    <row r="16" spans="1:17" s="8" customFormat="1" ht="15.75" customHeight="1">
      <c r="A16" s="31">
        <v>14</v>
      </c>
      <c r="B16" s="41" t="s">
        <v>21</v>
      </c>
      <c r="C16" s="49">
        <v>411</v>
      </c>
      <c r="D16" s="50">
        <v>-28.146853146853147</v>
      </c>
      <c r="E16" s="49">
        <v>0</v>
      </c>
      <c r="F16" s="50"/>
      <c r="G16" s="58">
        <v>0</v>
      </c>
      <c r="H16" s="50"/>
      <c r="I16" s="49">
        <v>0</v>
      </c>
      <c r="J16" s="50"/>
      <c r="K16" s="49">
        <v>411</v>
      </c>
      <c r="L16" s="50">
        <v>-28.146853146853147</v>
      </c>
      <c r="M16" s="49">
        <v>229</v>
      </c>
      <c r="N16" s="50">
        <v>49.673202614379086</v>
      </c>
      <c r="O16" s="51">
        <v>640</v>
      </c>
      <c r="P16" s="52">
        <v>-11.724137931034482</v>
      </c>
      <c r="Q16" s="62"/>
    </row>
    <row r="17" spans="1:17" s="8" customFormat="1" ht="15.75" customHeight="1">
      <c r="A17" s="31">
        <v>15</v>
      </c>
      <c r="B17" s="41" t="s">
        <v>76</v>
      </c>
      <c r="C17" s="49">
        <v>14205</v>
      </c>
      <c r="D17" s="50">
        <v>26.76244868820275</v>
      </c>
      <c r="E17" s="49">
        <v>14910</v>
      </c>
      <c r="F17" s="50">
        <v>-12.381735911147675</v>
      </c>
      <c r="G17" s="58">
        <v>13396</v>
      </c>
      <c r="H17" s="50">
        <v>-16.03885929175807</v>
      </c>
      <c r="I17" s="49">
        <v>260</v>
      </c>
      <c r="J17" s="50"/>
      <c r="K17" s="49">
        <v>29375</v>
      </c>
      <c r="L17" s="50">
        <v>4.081777273854658</v>
      </c>
      <c r="M17" s="49">
        <v>88</v>
      </c>
      <c r="N17" s="50">
        <v>193.33333333333334</v>
      </c>
      <c r="O17" s="51">
        <v>29463</v>
      </c>
      <c r="P17" s="52">
        <v>4.282731037411956</v>
      </c>
      <c r="Q17" s="62"/>
    </row>
    <row r="18" spans="1:17" s="8" customFormat="1" ht="15.75" customHeight="1">
      <c r="A18" s="31">
        <v>16</v>
      </c>
      <c r="B18" s="41" t="s">
        <v>22</v>
      </c>
      <c r="C18" s="49">
        <v>45731</v>
      </c>
      <c r="D18" s="50">
        <v>11.850022012424791</v>
      </c>
      <c r="E18" s="49">
        <v>25271</v>
      </c>
      <c r="F18" s="50">
        <v>-2.0959243762591044</v>
      </c>
      <c r="G18" s="58">
        <v>23901</v>
      </c>
      <c r="H18" s="50">
        <v>-6.204379562043796</v>
      </c>
      <c r="I18" s="49">
        <v>396</v>
      </c>
      <c r="J18" s="50">
        <v>-37.735849056603776</v>
      </c>
      <c r="K18" s="49">
        <v>71398</v>
      </c>
      <c r="L18" s="50">
        <v>6.03558380610093</v>
      </c>
      <c r="M18" s="49">
        <v>330</v>
      </c>
      <c r="N18" s="50">
        <v>11.864406779661017</v>
      </c>
      <c r="O18" s="51">
        <v>71728</v>
      </c>
      <c r="P18" s="52">
        <v>6.0610093303168755</v>
      </c>
      <c r="Q18" s="62"/>
    </row>
    <row r="19" spans="1:17" s="8" customFormat="1" ht="15.75" customHeight="1">
      <c r="A19" s="31">
        <v>17</v>
      </c>
      <c r="B19" s="41" t="s">
        <v>23</v>
      </c>
      <c r="C19" s="49">
        <v>60185</v>
      </c>
      <c r="D19" s="50">
        <v>-2.1477579423145707</v>
      </c>
      <c r="E19" s="49">
        <v>8590</v>
      </c>
      <c r="F19" s="50">
        <v>-10.706860706860708</v>
      </c>
      <c r="G19" s="58">
        <v>8275</v>
      </c>
      <c r="H19" s="50">
        <v>-11.021505376344086</v>
      </c>
      <c r="I19" s="49">
        <v>0</v>
      </c>
      <c r="J19" s="50"/>
      <c r="K19" s="49">
        <v>68775</v>
      </c>
      <c r="L19" s="50">
        <v>-3.3054016815229312</v>
      </c>
      <c r="M19" s="49">
        <v>60</v>
      </c>
      <c r="N19" s="50">
        <v>215.78947368421052</v>
      </c>
      <c r="O19" s="51">
        <v>68835</v>
      </c>
      <c r="P19" s="52">
        <v>-3.2468901539110266</v>
      </c>
      <c r="Q19" s="62"/>
    </row>
    <row r="20" spans="1:17" s="8" customFormat="1" ht="15.75" customHeight="1">
      <c r="A20" s="31">
        <v>18</v>
      </c>
      <c r="B20" s="41" t="s">
        <v>24</v>
      </c>
      <c r="C20" s="49">
        <v>408896</v>
      </c>
      <c r="D20" s="50">
        <v>-11.486325596699267</v>
      </c>
      <c r="E20" s="49">
        <v>186524</v>
      </c>
      <c r="F20" s="50">
        <v>2.0478058441522915</v>
      </c>
      <c r="G20" s="58">
        <v>167172</v>
      </c>
      <c r="H20" s="50">
        <v>-8.153308573061118</v>
      </c>
      <c r="I20" s="49">
        <v>0</v>
      </c>
      <c r="J20" s="50">
        <v>-100</v>
      </c>
      <c r="K20" s="49">
        <v>595420</v>
      </c>
      <c r="L20" s="50">
        <v>-7.692689301920343</v>
      </c>
      <c r="M20" s="49">
        <v>0</v>
      </c>
      <c r="N20" s="50"/>
      <c r="O20" s="51">
        <v>595420</v>
      </c>
      <c r="P20" s="52">
        <v>-7.692689301920343</v>
      </c>
      <c r="Q20" s="62"/>
    </row>
    <row r="21" spans="1:17" s="8" customFormat="1" ht="15.75" customHeight="1">
      <c r="A21" s="31">
        <v>19</v>
      </c>
      <c r="B21" s="41" t="s">
        <v>25</v>
      </c>
      <c r="C21" s="49">
        <v>241763</v>
      </c>
      <c r="D21" s="50">
        <v>6.2619771796269275</v>
      </c>
      <c r="E21" s="49">
        <v>1148002</v>
      </c>
      <c r="F21" s="50">
        <v>12.630596813580008</v>
      </c>
      <c r="G21" s="58">
        <v>534172</v>
      </c>
      <c r="H21" s="50">
        <v>23.396420808009406</v>
      </c>
      <c r="I21" s="49">
        <v>10154</v>
      </c>
      <c r="J21" s="50">
        <v>-4.504843412019185</v>
      </c>
      <c r="K21" s="49">
        <v>1399919</v>
      </c>
      <c r="L21" s="50">
        <v>11.333357722051325</v>
      </c>
      <c r="M21" s="49">
        <v>0</v>
      </c>
      <c r="N21" s="50"/>
      <c r="O21" s="51">
        <v>1399919</v>
      </c>
      <c r="P21" s="52">
        <v>11.333357722051325</v>
      </c>
      <c r="Q21" s="62"/>
    </row>
    <row r="22" spans="1:17" s="8" customFormat="1" ht="15.75" customHeight="1">
      <c r="A22" s="31">
        <v>20</v>
      </c>
      <c r="B22" s="41" t="s">
        <v>26</v>
      </c>
      <c r="C22" s="49">
        <v>180808</v>
      </c>
      <c r="D22" s="50">
        <v>-4.19854608651421</v>
      </c>
      <c r="E22" s="49">
        <v>85658</v>
      </c>
      <c r="F22" s="50">
        <v>15.295986216921959</v>
      </c>
      <c r="G22" s="58">
        <v>78780</v>
      </c>
      <c r="H22" s="50">
        <v>16.564326403787824</v>
      </c>
      <c r="I22" s="49">
        <v>2205</v>
      </c>
      <c r="J22" s="50">
        <v>-27.107438016528924</v>
      </c>
      <c r="K22" s="49">
        <v>268671</v>
      </c>
      <c r="L22" s="50">
        <v>0.984773596039857</v>
      </c>
      <c r="M22" s="49">
        <v>210</v>
      </c>
      <c r="N22" s="50">
        <v>3.4482758620689653</v>
      </c>
      <c r="O22" s="51">
        <v>268881</v>
      </c>
      <c r="P22" s="52">
        <v>0.9866518437281694</v>
      </c>
      <c r="Q22" s="62"/>
    </row>
    <row r="23" spans="1:17" s="8" customFormat="1" ht="15.75" customHeight="1">
      <c r="A23" s="31">
        <v>21</v>
      </c>
      <c r="B23" s="41" t="s">
        <v>27</v>
      </c>
      <c r="C23" s="49">
        <v>44514</v>
      </c>
      <c r="D23" s="50">
        <v>-6.298151812402644</v>
      </c>
      <c r="E23" s="49">
        <v>5306</v>
      </c>
      <c r="F23" s="50">
        <v>66.64572864321607</v>
      </c>
      <c r="G23" s="58">
        <v>5305</v>
      </c>
      <c r="H23" s="50">
        <v>66.6143216080402</v>
      </c>
      <c r="I23" s="49">
        <v>2823</v>
      </c>
      <c r="J23" s="50">
        <v>6.528301886792453</v>
      </c>
      <c r="K23" s="49">
        <v>52643</v>
      </c>
      <c r="L23" s="50">
        <v>-1.3067116610423697</v>
      </c>
      <c r="M23" s="49">
        <v>425</v>
      </c>
      <c r="N23" s="50">
        <v>-65.55915721231767</v>
      </c>
      <c r="O23" s="51">
        <v>53068</v>
      </c>
      <c r="P23" s="52">
        <v>-2.7595558324476857</v>
      </c>
      <c r="Q23" s="62"/>
    </row>
    <row r="24" spans="1:17" s="8" customFormat="1" ht="15.75" customHeight="1">
      <c r="A24" s="31">
        <v>22</v>
      </c>
      <c r="B24" s="41" t="s">
        <v>28</v>
      </c>
      <c r="C24" s="49">
        <v>210120</v>
      </c>
      <c r="D24" s="50">
        <v>3.844500126024879</v>
      </c>
      <c r="E24" s="49">
        <v>25672</v>
      </c>
      <c r="F24" s="50">
        <v>31.34145093625294</v>
      </c>
      <c r="G24" s="58">
        <v>21222</v>
      </c>
      <c r="H24" s="50">
        <v>47.30339418338308</v>
      </c>
      <c r="I24" s="49">
        <v>1164</v>
      </c>
      <c r="J24" s="50">
        <v>111.63636363636364</v>
      </c>
      <c r="K24" s="49">
        <v>236956</v>
      </c>
      <c r="L24" s="50">
        <v>6.527241421166442</v>
      </c>
      <c r="M24" s="49">
        <v>46</v>
      </c>
      <c r="N24" s="50">
        <v>-71.25</v>
      </c>
      <c r="O24" s="51">
        <v>237002</v>
      </c>
      <c r="P24" s="52">
        <v>6.471336091681379</v>
      </c>
      <c r="Q24" s="62"/>
    </row>
    <row r="25" spans="1:17" s="8" customFormat="1" ht="15.75" customHeight="1">
      <c r="A25" s="31">
        <v>23</v>
      </c>
      <c r="B25" s="41" t="s">
        <v>29</v>
      </c>
      <c r="C25" s="49">
        <v>1600</v>
      </c>
      <c r="D25" s="50">
        <v>-27.43764172335601</v>
      </c>
      <c r="E25" s="49">
        <v>145</v>
      </c>
      <c r="F25" s="50">
        <v>66.66666666666667</v>
      </c>
      <c r="G25" s="58">
        <v>8</v>
      </c>
      <c r="H25" s="50">
        <v>-90.12345679012346</v>
      </c>
      <c r="I25" s="49">
        <v>14</v>
      </c>
      <c r="J25" s="50">
        <v>-76.27118644067797</v>
      </c>
      <c r="K25" s="49">
        <v>1759</v>
      </c>
      <c r="L25" s="50">
        <v>-25.180774138664397</v>
      </c>
      <c r="M25" s="49">
        <v>192</v>
      </c>
      <c r="N25" s="50">
        <v>-58.44155844155844</v>
      </c>
      <c r="O25" s="51">
        <v>1951</v>
      </c>
      <c r="P25" s="52">
        <v>-30.64344116601493</v>
      </c>
      <c r="Q25" s="62"/>
    </row>
    <row r="26" spans="1:17" s="8" customFormat="1" ht="15.75" customHeight="1">
      <c r="A26" s="31">
        <v>24</v>
      </c>
      <c r="B26" s="41" t="s">
        <v>30</v>
      </c>
      <c r="C26" s="49">
        <v>1571</v>
      </c>
      <c r="D26" s="50">
        <v>-14.526659412404788</v>
      </c>
      <c r="E26" s="49">
        <v>1547</v>
      </c>
      <c r="F26" s="50">
        <v>24.758064516129032</v>
      </c>
      <c r="G26" s="58">
        <v>885</v>
      </c>
      <c r="H26" s="50">
        <v>40.03164556962025</v>
      </c>
      <c r="I26" s="49">
        <v>0</v>
      </c>
      <c r="J26" s="50"/>
      <c r="K26" s="49">
        <v>3118</v>
      </c>
      <c r="L26" s="50">
        <v>1.299545159194282</v>
      </c>
      <c r="M26" s="49">
        <v>45</v>
      </c>
      <c r="N26" s="50">
        <v>-60.869565217391305</v>
      </c>
      <c r="O26" s="51">
        <v>3163</v>
      </c>
      <c r="P26" s="52">
        <v>-0.9395552771688067</v>
      </c>
      <c r="Q26" s="62"/>
    </row>
    <row r="27" spans="1:17" s="8" customFormat="1" ht="15.75" customHeight="1">
      <c r="A27" s="31">
        <v>25</v>
      </c>
      <c r="B27" s="41" t="s">
        <v>31</v>
      </c>
      <c r="C27" s="49">
        <v>6271</v>
      </c>
      <c r="D27" s="50">
        <v>4.638745202736526</v>
      </c>
      <c r="E27" s="49">
        <v>13036</v>
      </c>
      <c r="F27" s="50">
        <v>-7.2434893980361466</v>
      </c>
      <c r="G27" s="58">
        <v>12808</v>
      </c>
      <c r="H27" s="50">
        <v>-8.127107094182627</v>
      </c>
      <c r="I27" s="49">
        <v>0</v>
      </c>
      <c r="J27" s="50"/>
      <c r="K27" s="49">
        <v>19307</v>
      </c>
      <c r="L27" s="50">
        <v>-3.6913253853444408</v>
      </c>
      <c r="M27" s="49">
        <v>225</v>
      </c>
      <c r="N27" s="50">
        <v>-8.536585365853659</v>
      </c>
      <c r="O27" s="51">
        <v>19532</v>
      </c>
      <c r="P27" s="52">
        <v>-3.75006159759523</v>
      </c>
      <c r="Q27" s="62"/>
    </row>
    <row r="28" spans="1:17" s="8" customFormat="1" ht="15.75" customHeight="1">
      <c r="A28" s="31">
        <v>26</v>
      </c>
      <c r="B28" s="41" t="s">
        <v>32</v>
      </c>
      <c r="C28" s="49">
        <v>32799</v>
      </c>
      <c r="D28" s="50">
        <v>-3.4414743287800285</v>
      </c>
      <c r="E28" s="49">
        <v>76036</v>
      </c>
      <c r="F28" s="50">
        <v>3.5715258670008447</v>
      </c>
      <c r="G28" s="58">
        <v>0</v>
      </c>
      <c r="H28" s="50"/>
      <c r="I28" s="49">
        <v>150</v>
      </c>
      <c r="J28" s="50">
        <v>-51.61290322580645</v>
      </c>
      <c r="K28" s="49">
        <v>108985</v>
      </c>
      <c r="L28" s="50">
        <v>1.2006462875608217</v>
      </c>
      <c r="M28" s="49">
        <v>412</v>
      </c>
      <c r="N28" s="50">
        <v>-2.600472813238771</v>
      </c>
      <c r="O28" s="51">
        <v>109397</v>
      </c>
      <c r="P28" s="52">
        <v>1.1857744068815612</v>
      </c>
      <c r="Q28" s="62"/>
    </row>
    <row r="29" spans="1:17" s="8" customFormat="1" ht="15.75" customHeight="1">
      <c r="A29" s="31">
        <v>27</v>
      </c>
      <c r="B29" s="41" t="s">
        <v>33</v>
      </c>
      <c r="C29" s="49">
        <v>25452</v>
      </c>
      <c r="D29" s="50">
        <v>6.462542351612498</v>
      </c>
      <c r="E29" s="49">
        <v>61</v>
      </c>
      <c r="F29" s="50"/>
      <c r="G29" s="58">
        <v>0</v>
      </c>
      <c r="H29" s="50"/>
      <c r="I29" s="49">
        <v>0</v>
      </c>
      <c r="J29" s="50"/>
      <c r="K29" s="49">
        <v>25513</v>
      </c>
      <c r="L29" s="50">
        <v>6.7176977454302085</v>
      </c>
      <c r="M29" s="49">
        <v>0</v>
      </c>
      <c r="N29" s="50">
        <v>-100</v>
      </c>
      <c r="O29" s="51">
        <v>25513</v>
      </c>
      <c r="P29" s="52">
        <v>6.673077727139692</v>
      </c>
      <c r="Q29" s="62"/>
    </row>
    <row r="30" spans="1:17" s="8" customFormat="1" ht="15.75" customHeight="1">
      <c r="A30" s="31">
        <v>28</v>
      </c>
      <c r="B30" s="41" t="s">
        <v>34</v>
      </c>
      <c r="C30" s="49">
        <v>2891</v>
      </c>
      <c r="D30" s="50">
        <v>122.04301075268818</v>
      </c>
      <c r="E30" s="49">
        <v>6699</v>
      </c>
      <c r="F30" s="50">
        <v>15.939771547248183</v>
      </c>
      <c r="G30" s="58">
        <v>23</v>
      </c>
      <c r="H30" s="50">
        <v>-96.93333333333334</v>
      </c>
      <c r="I30" s="49">
        <v>707</v>
      </c>
      <c r="J30" s="50">
        <v>68.73508353221958</v>
      </c>
      <c r="K30" s="49">
        <v>10297</v>
      </c>
      <c r="L30" s="50">
        <v>37.311641552206964</v>
      </c>
      <c r="M30" s="49">
        <v>244</v>
      </c>
      <c r="N30" s="50">
        <v>68.27586206896552</v>
      </c>
      <c r="O30" s="51">
        <v>10541</v>
      </c>
      <c r="P30" s="52">
        <v>37.89900575614861</v>
      </c>
      <c r="Q30" s="62"/>
    </row>
    <row r="31" spans="1:17" s="8" customFormat="1" ht="15.75" customHeight="1">
      <c r="A31" s="31">
        <v>29</v>
      </c>
      <c r="B31" s="41" t="s">
        <v>35</v>
      </c>
      <c r="C31" s="49">
        <v>35</v>
      </c>
      <c r="D31" s="50">
        <v>-89.85507246376811</v>
      </c>
      <c r="E31" s="49">
        <v>222545</v>
      </c>
      <c r="F31" s="50">
        <v>71.98355474153587</v>
      </c>
      <c r="G31" s="58">
        <v>206737</v>
      </c>
      <c r="H31" s="50">
        <v>65.0383982884422</v>
      </c>
      <c r="I31" s="49">
        <v>14</v>
      </c>
      <c r="J31" s="50">
        <v>-95.7957957957958</v>
      </c>
      <c r="K31" s="49">
        <v>222594</v>
      </c>
      <c r="L31" s="50">
        <v>71.12479531354505</v>
      </c>
      <c r="M31" s="49">
        <v>2526</v>
      </c>
      <c r="N31" s="50">
        <v>11.57243816254417</v>
      </c>
      <c r="O31" s="51">
        <v>225120</v>
      </c>
      <c r="P31" s="52">
        <v>70.10601400926394</v>
      </c>
      <c r="Q31" s="62"/>
    </row>
    <row r="32" spans="1:17" s="8" customFormat="1" ht="15.75" customHeight="1">
      <c r="A32" s="31">
        <v>30</v>
      </c>
      <c r="B32" s="41" t="s">
        <v>36</v>
      </c>
      <c r="C32" s="49">
        <v>866822</v>
      </c>
      <c r="D32" s="50">
        <v>2.1527184448857173</v>
      </c>
      <c r="E32" s="49">
        <v>990141</v>
      </c>
      <c r="F32" s="50">
        <v>10.542462914935733</v>
      </c>
      <c r="G32" s="58">
        <v>612578</v>
      </c>
      <c r="H32" s="50">
        <v>24.03151315376532</v>
      </c>
      <c r="I32" s="49">
        <v>43912</v>
      </c>
      <c r="J32" s="50">
        <v>6.5695910690450185</v>
      </c>
      <c r="K32" s="49">
        <v>1900875</v>
      </c>
      <c r="L32" s="50">
        <v>6.46350458786505</v>
      </c>
      <c r="M32" s="49">
        <v>0</v>
      </c>
      <c r="N32" s="50"/>
      <c r="O32" s="51">
        <v>1900875</v>
      </c>
      <c r="P32" s="52">
        <v>6.46350458786505</v>
      </c>
      <c r="Q32" s="62"/>
    </row>
    <row r="33" spans="1:17" s="8" customFormat="1" ht="15.75" customHeight="1">
      <c r="A33" s="31">
        <v>31</v>
      </c>
      <c r="B33" s="41" t="s">
        <v>37</v>
      </c>
      <c r="C33" s="49">
        <v>8</v>
      </c>
      <c r="D33" s="50"/>
      <c r="E33" s="49">
        <v>4</v>
      </c>
      <c r="F33" s="50"/>
      <c r="G33" s="58">
        <v>4</v>
      </c>
      <c r="H33" s="50"/>
      <c r="I33" s="49">
        <v>0</v>
      </c>
      <c r="J33" s="50"/>
      <c r="K33" s="49">
        <v>12</v>
      </c>
      <c r="L33" s="50"/>
      <c r="M33" s="49">
        <v>524</v>
      </c>
      <c r="N33" s="50">
        <v>-31.948051948051948</v>
      </c>
      <c r="O33" s="51">
        <v>536</v>
      </c>
      <c r="P33" s="52">
        <v>-30.38961038961039</v>
      </c>
      <c r="Q33" s="62"/>
    </row>
    <row r="34" spans="1:17" s="8" customFormat="1" ht="15.75" customHeight="1">
      <c r="A34" s="31">
        <v>32</v>
      </c>
      <c r="B34" s="41" t="s">
        <v>38</v>
      </c>
      <c r="C34" s="49">
        <v>131140</v>
      </c>
      <c r="D34" s="50">
        <v>13.506729562470246</v>
      </c>
      <c r="E34" s="49">
        <v>154129</v>
      </c>
      <c r="F34" s="50">
        <v>16.781203355028374</v>
      </c>
      <c r="G34" s="58">
        <v>147173</v>
      </c>
      <c r="H34" s="50">
        <v>14.980702823481616</v>
      </c>
      <c r="I34" s="49">
        <v>891</v>
      </c>
      <c r="J34" s="50">
        <v>71.67630057803468</v>
      </c>
      <c r="K34" s="49">
        <v>286160</v>
      </c>
      <c r="L34" s="50">
        <v>15.370814602777834</v>
      </c>
      <c r="M34" s="49">
        <v>566</v>
      </c>
      <c r="N34" s="50">
        <v>-10.443037974683545</v>
      </c>
      <c r="O34" s="51">
        <v>286726</v>
      </c>
      <c r="P34" s="52">
        <v>15.305207365673773</v>
      </c>
      <c r="Q34" s="62"/>
    </row>
    <row r="35" spans="1:17" s="8" customFormat="1" ht="15.75" customHeight="1">
      <c r="A35" s="31">
        <v>33</v>
      </c>
      <c r="B35" s="41" t="s">
        <v>39</v>
      </c>
      <c r="C35" s="49">
        <v>23576</v>
      </c>
      <c r="D35" s="50">
        <v>-2.9434770079453294</v>
      </c>
      <c r="E35" s="49">
        <v>0</v>
      </c>
      <c r="F35" s="50">
        <v>-100</v>
      </c>
      <c r="G35" s="58">
        <v>0</v>
      </c>
      <c r="H35" s="50">
        <v>-100</v>
      </c>
      <c r="I35" s="49">
        <v>0</v>
      </c>
      <c r="J35" s="50">
        <v>-100</v>
      </c>
      <c r="K35" s="49">
        <v>23576</v>
      </c>
      <c r="L35" s="50">
        <v>-9.02566081420027</v>
      </c>
      <c r="M35" s="49">
        <v>16</v>
      </c>
      <c r="N35" s="50">
        <v>6.666666666666667</v>
      </c>
      <c r="O35" s="51">
        <v>23592</v>
      </c>
      <c r="P35" s="52">
        <v>-9.016583108368685</v>
      </c>
      <c r="Q35" s="62"/>
    </row>
    <row r="36" spans="1:17" s="8" customFormat="1" ht="15.75" customHeight="1">
      <c r="A36" s="31">
        <v>34</v>
      </c>
      <c r="B36" s="41" t="s">
        <v>40</v>
      </c>
      <c r="C36" s="49">
        <v>0</v>
      </c>
      <c r="D36" s="50"/>
      <c r="E36" s="49">
        <v>60111</v>
      </c>
      <c r="F36" s="50">
        <v>13.96098356304624</v>
      </c>
      <c r="G36" s="58">
        <v>0</v>
      </c>
      <c r="H36" s="50"/>
      <c r="I36" s="49">
        <v>0</v>
      </c>
      <c r="J36" s="50"/>
      <c r="K36" s="49">
        <v>60111</v>
      </c>
      <c r="L36" s="50">
        <v>13.96098356304624</v>
      </c>
      <c r="M36" s="49">
        <v>600</v>
      </c>
      <c r="N36" s="50">
        <v>-6.687402799377916</v>
      </c>
      <c r="O36" s="51">
        <v>60711</v>
      </c>
      <c r="P36" s="52">
        <v>13.712305675220078</v>
      </c>
      <c r="Q36" s="62"/>
    </row>
    <row r="37" spans="1:17" s="8" customFormat="1" ht="15.75" customHeight="1">
      <c r="A37" s="31">
        <v>35</v>
      </c>
      <c r="B37" s="41" t="s">
        <v>41</v>
      </c>
      <c r="C37" s="49">
        <v>31043</v>
      </c>
      <c r="D37" s="50">
        <v>43.445312138995426</v>
      </c>
      <c r="E37" s="49">
        <v>16298</v>
      </c>
      <c r="F37" s="50">
        <v>4.333909480827092</v>
      </c>
      <c r="G37" s="58">
        <v>15237</v>
      </c>
      <c r="H37" s="50">
        <v>20.127719962157048</v>
      </c>
      <c r="I37" s="49">
        <v>12</v>
      </c>
      <c r="J37" s="50">
        <v>-97.93459552495698</v>
      </c>
      <c r="K37" s="49">
        <v>47353</v>
      </c>
      <c r="L37" s="50">
        <v>25.130142959067726</v>
      </c>
      <c r="M37" s="49">
        <v>214</v>
      </c>
      <c r="N37" s="50">
        <v>47.58620689655172</v>
      </c>
      <c r="O37" s="51">
        <v>47567</v>
      </c>
      <c r="P37" s="52">
        <v>25.2158576392545</v>
      </c>
      <c r="Q37" s="62"/>
    </row>
    <row r="38" spans="1:17" s="8" customFormat="1" ht="15.75" customHeight="1">
      <c r="A38" s="31">
        <v>36</v>
      </c>
      <c r="B38" s="41" t="s">
        <v>42</v>
      </c>
      <c r="C38" s="49">
        <v>115406</v>
      </c>
      <c r="D38" s="50">
        <v>-14.16948043255143</v>
      </c>
      <c r="E38" s="49">
        <v>238532</v>
      </c>
      <c r="F38" s="50">
        <v>11.754949822434197</v>
      </c>
      <c r="G38" s="58">
        <v>214970</v>
      </c>
      <c r="H38" s="50">
        <v>12.80310225585215</v>
      </c>
      <c r="I38" s="49">
        <v>1764</v>
      </c>
      <c r="J38" s="50">
        <v>104.16666666666667</v>
      </c>
      <c r="K38" s="49">
        <v>355702</v>
      </c>
      <c r="L38" s="50">
        <v>1.989310823364797</v>
      </c>
      <c r="M38" s="49">
        <v>675</v>
      </c>
      <c r="N38" s="50">
        <v>19.469026548672566</v>
      </c>
      <c r="O38" s="51">
        <v>356377</v>
      </c>
      <c r="P38" s="52">
        <v>2.0175822791694937</v>
      </c>
      <c r="Q38" s="62"/>
    </row>
    <row r="39" spans="1:17" s="8" customFormat="1" ht="15.75" customHeight="1">
      <c r="A39" s="31">
        <v>37</v>
      </c>
      <c r="B39" s="41" t="s">
        <v>43</v>
      </c>
      <c r="C39" s="49">
        <v>58568</v>
      </c>
      <c r="D39" s="50">
        <v>9.900172633791188</v>
      </c>
      <c r="E39" s="49">
        <v>96479</v>
      </c>
      <c r="F39" s="50">
        <v>-1.4786524656121396</v>
      </c>
      <c r="G39" s="58">
        <v>57661</v>
      </c>
      <c r="H39" s="50">
        <v>4.520818605325648</v>
      </c>
      <c r="I39" s="49">
        <v>1467</v>
      </c>
      <c r="J39" s="50">
        <v>-67.68010575016524</v>
      </c>
      <c r="K39" s="49">
        <v>156514</v>
      </c>
      <c r="L39" s="50">
        <v>0.4853683277905469</v>
      </c>
      <c r="M39" s="49">
        <v>188</v>
      </c>
      <c r="N39" s="50">
        <v>-16.8141592920354</v>
      </c>
      <c r="O39" s="51">
        <v>156702</v>
      </c>
      <c r="P39" s="52">
        <v>0.46030362088419324</v>
      </c>
      <c r="Q39" s="62"/>
    </row>
    <row r="40" spans="1:17" s="8" customFormat="1" ht="15.75" customHeight="1">
      <c r="A40" s="11"/>
      <c r="B40" s="11" t="s">
        <v>0</v>
      </c>
      <c r="C40" s="12">
        <f>SUM(C3:C39)</f>
        <v>3261246</v>
      </c>
      <c r="D40" s="52">
        <v>0.7591743870405238</v>
      </c>
      <c r="E40" s="12">
        <f>SUM(E3:E39)</f>
        <v>3978639</v>
      </c>
      <c r="F40" s="52">
        <v>13.711982769313785</v>
      </c>
      <c r="G40" s="14">
        <f>SUM(G3:G39)</f>
        <v>2561364</v>
      </c>
      <c r="H40" s="50">
        <v>20.129220223115</v>
      </c>
      <c r="I40" s="12">
        <f>SUM(I3:I39)</f>
        <v>78271</v>
      </c>
      <c r="J40" s="52">
        <v>-0.7733167682965479</v>
      </c>
      <c r="K40" s="12">
        <f>SUM(K3:K39)</f>
        <v>7318156</v>
      </c>
      <c r="L40" s="52">
        <v>7.392064690966771</v>
      </c>
      <c r="M40" s="12">
        <f>SUM(M3:M39)</f>
        <v>11191</v>
      </c>
      <c r="N40" s="52">
        <v>-14.806638246041413</v>
      </c>
      <c r="O40" s="12">
        <f>SUM(O3:O39)</f>
        <v>7329347</v>
      </c>
      <c r="P40" s="52">
        <v>7.349355150774837</v>
      </c>
      <c r="Q40" s="62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30"/>
      <c r="D1" s="44"/>
      <c r="E1" s="45"/>
      <c r="F1" s="46"/>
      <c r="G1" s="45"/>
      <c r="H1" s="46" t="str">
        <f>'Totali Gennaio'!C1</f>
        <v>Gennaio 2005 (su base 2004)</v>
      </c>
      <c r="I1" s="45"/>
      <c r="J1" s="46"/>
      <c r="K1" s="45"/>
      <c r="L1" s="46"/>
      <c r="M1" s="46"/>
    </row>
    <row r="2" spans="1:13" s="8" customFormat="1" ht="15.75" customHeight="1">
      <c r="A2" s="31" t="s">
        <v>2</v>
      </c>
      <c r="B2" s="31" t="s">
        <v>3</v>
      </c>
      <c r="C2" s="47" t="s">
        <v>54</v>
      </c>
      <c r="D2" s="22" t="s">
        <v>5</v>
      </c>
      <c r="E2" s="48" t="s">
        <v>55</v>
      </c>
      <c r="F2" s="22" t="s">
        <v>5</v>
      </c>
      <c r="G2" s="35" t="s">
        <v>56</v>
      </c>
      <c r="H2" s="22" t="s">
        <v>5</v>
      </c>
      <c r="I2" s="48" t="s">
        <v>57</v>
      </c>
      <c r="J2" s="22" t="s">
        <v>5</v>
      </c>
      <c r="K2" s="33" t="s">
        <v>50</v>
      </c>
      <c r="L2" s="22" t="s">
        <v>5</v>
      </c>
      <c r="M2" s="61"/>
    </row>
    <row r="3" spans="1:13" s="8" customFormat="1" ht="15.75" customHeight="1">
      <c r="A3" s="31">
        <v>1</v>
      </c>
      <c r="B3" s="41" t="s">
        <v>8</v>
      </c>
      <c r="C3" s="49">
        <v>3</v>
      </c>
      <c r="D3" s="50">
        <v>-91.66666666666667</v>
      </c>
      <c r="E3" s="49">
        <v>0</v>
      </c>
      <c r="F3" s="50"/>
      <c r="G3" s="49">
        <v>3</v>
      </c>
      <c r="H3" s="50">
        <v>-91.66666666666667</v>
      </c>
      <c r="I3" s="49">
        <v>49</v>
      </c>
      <c r="J3" s="50">
        <v>-16.949152542372882</v>
      </c>
      <c r="K3" s="51">
        <v>52</v>
      </c>
      <c r="L3" s="52">
        <v>-45.26315789473684</v>
      </c>
      <c r="M3" s="62"/>
    </row>
    <row r="4" spans="1:13" s="8" customFormat="1" ht="15.75" customHeight="1">
      <c r="A4" s="31">
        <v>2</v>
      </c>
      <c r="B4" s="41" t="s">
        <v>9</v>
      </c>
      <c r="C4" s="49">
        <v>232</v>
      </c>
      <c r="D4" s="50">
        <v>-18.88111888111888</v>
      </c>
      <c r="E4" s="49">
        <v>5</v>
      </c>
      <c r="F4" s="50">
        <v>150</v>
      </c>
      <c r="G4" s="49">
        <v>237</v>
      </c>
      <c r="H4" s="50">
        <v>-17.708333333333332</v>
      </c>
      <c r="I4" s="49">
        <v>97</v>
      </c>
      <c r="J4" s="50">
        <v>2.1052631578947367</v>
      </c>
      <c r="K4" s="51">
        <v>334</v>
      </c>
      <c r="L4" s="52">
        <v>-12.793733681462141</v>
      </c>
      <c r="M4" s="62"/>
    </row>
    <row r="5" spans="1:13" s="8" customFormat="1" ht="15.75" customHeight="1">
      <c r="A5" s="31">
        <v>3</v>
      </c>
      <c r="B5" s="41" t="s">
        <v>10</v>
      </c>
      <c r="C5" s="49">
        <v>108</v>
      </c>
      <c r="D5" s="50">
        <v>-11.475409836065573</v>
      </c>
      <c r="E5" s="49">
        <v>0</v>
      </c>
      <c r="F5" s="50"/>
      <c r="G5" s="49">
        <v>108</v>
      </c>
      <c r="H5" s="50">
        <v>-11.475409836065573</v>
      </c>
      <c r="I5" s="49">
        <v>235</v>
      </c>
      <c r="J5" s="50">
        <v>8.294930875576037</v>
      </c>
      <c r="K5" s="51">
        <v>343</v>
      </c>
      <c r="L5" s="52">
        <v>1.1799410029498525</v>
      </c>
      <c r="M5" s="62"/>
    </row>
    <row r="6" spans="1:13" s="8" customFormat="1" ht="15.75" customHeight="1">
      <c r="A6" s="31">
        <v>4</v>
      </c>
      <c r="B6" s="41" t="s">
        <v>11</v>
      </c>
      <c r="C6" s="49">
        <v>9951</v>
      </c>
      <c r="D6" s="50">
        <v>-0.9456500099542107</v>
      </c>
      <c r="E6" s="49">
        <v>97</v>
      </c>
      <c r="F6" s="50">
        <v>-1.0204081632653061</v>
      </c>
      <c r="G6" s="49">
        <v>10048</v>
      </c>
      <c r="H6" s="50">
        <v>-0.9463722397476341</v>
      </c>
      <c r="I6" s="49">
        <v>0</v>
      </c>
      <c r="J6" s="50"/>
      <c r="K6" s="51">
        <v>10048</v>
      </c>
      <c r="L6" s="52">
        <v>-0.9463722397476341</v>
      </c>
      <c r="M6" s="62"/>
    </row>
    <row r="7" spans="1:13" s="8" customFormat="1" ht="15.75" customHeight="1">
      <c r="A7" s="31">
        <v>5</v>
      </c>
      <c r="B7" s="41" t="s">
        <v>12</v>
      </c>
      <c r="C7" s="49">
        <v>934</v>
      </c>
      <c r="D7" s="50">
        <v>-3.4126163391933817</v>
      </c>
      <c r="E7" s="49">
        <v>605</v>
      </c>
      <c r="F7" s="50">
        <v>-17.349726775956285</v>
      </c>
      <c r="G7" s="49">
        <v>1539</v>
      </c>
      <c r="H7" s="50">
        <v>-9.417304296645085</v>
      </c>
      <c r="I7" s="49">
        <v>152</v>
      </c>
      <c r="J7" s="50">
        <v>-35.86497890295359</v>
      </c>
      <c r="K7" s="51">
        <v>1691</v>
      </c>
      <c r="L7" s="52">
        <v>-12.65495867768595</v>
      </c>
      <c r="M7" s="62"/>
    </row>
    <row r="8" spans="1:13" s="8" customFormat="1" ht="15.75" customHeight="1">
      <c r="A8" s="31">
        <v>6</v>
      </c>
      <c r="B8" s="41" t="s">
        <v>13</v>
      </c>
      <c r="C8" s="49">
        <v>0</v>
      </c>
      <c r="D8" s="50"/>
      <c r="E8" s="49">
        <v>0</v>
      </c>
      <c r="F8" s="50"/>
      <c r="G8" s="49">
        <v>0</v>
      </c>
      <c r="H8" s="50"/>
      <c r="I8" s="49">
        <v>0</v>
      </c>
      <c r="J8" s="50"/>
      <c r="K8" s="51">
        <v>0</v>
      </c>
      <c r="L8" s="52"/>
      <c r="M8" s="62"/>
    </row>
    <row r="9" spans="1:13" s="8" customFormat="1" ht="15.75" customHeight="1">
      <c r="A9" s="31">
        <v>7</v>
      </c>
      <c r="B9" s="41" t="s">
        <v>14</v>
      </c>
      <c r="C9" s="49">
        <v>486</v>
      </c>
      <c r="D9" s="50">
        <v>237.5</v>
      </c>
      <c r="E9" s="49">
        <v>0</v>
      </c>
      <c r="F9" s="50"/>
      <c r="G9" s="49">
        <v>486</v>
      </c>
      <c r="H9" s="50">
        <v>237.5</v>
      </c>
      <c r="I9" s="49">
        <v>0</v>
      </c>
      <c r="J9" s="50"/>
      <c r="K9" s="51">
        <v>486</v>
      </c>
      <c r="L9" s="52">
        <v>237.5</v>
      </c>
      <c r="M9" s="62"/>
    </row>
    <row r="10" spans="1:13" s="8" customFormat="1" ht="15.75" customHeight="1">
      <c r="A10" s="31">
        <v>8</v>
      </c>
      <c r="B10" s="41" t="s">
        <v>15</v>
      </c>
      <c r="C10" s="49">
        <v>15</v>
      </c>
      <c r="D10" s="50">
        <v>-25</v>
      </c>
      <c r="E10" s="49">
        <v>0</v>
      </c>
      <c r="F10" s="50"/>
      <c r="G10" s="49">
        <v>15</v>
      </c>
      <c r="H10" s="50">
        <v>-25</v>
      </c>
      <c r="I10" s="49">
        <v>0</v>
      </c>
      <c r="J10" s="50">
        <v>-100</v>
      </c>
      <c r="K10" s="51">
        <v>15</v>
      </c>
      <c r="L10" s="52">
        <v>-42.30769230769231</v>
      </c>
      <c r="M10" s="62"/>
    </row>
    <row r="11" spans="1:13" s="8" customFormat="1" ht="15.75" customHeight="1">
      <c r="A11" s="31">
        <v>9</v>
      </c>
      <c r="B11" s="41" t="s">
        <v>16</v>
      </c>
      <c r="C11" s="49">
        <v>177</v>
      </c>
      <c r="D11" s="50">
        <v>2.9069767441860463</v>
      </c>
      <c r="E11" s="49">
        <v>0</v>
      </c>
      <c r="F11" s="50"/>
      <c r="G11" s="49">
        <v>177</v>
      </c>
      <c r="H11" s="50">
        <v>2.9069767441860463</v>
      </c>
      <c r="I11" s="49">
        <v>166</v>
      </c>
      <c r="J11" s="50">
        <v>1.2195121951219512</v>
      </c>
      <c r="K11" s="51">
        <v>343</v>
      </c>
      <c r="L11" s="52">
        <v>2.0833333333333335</v>
      </c>
      <c r="M11" s="62"/>
    </row>
    <row r="12" spans="1:13" s="8" customFormat="1" ht="15.75" customHeight="1">
      <c r="A12" s="31">
        <v>10</v>
      </c>
      <c r="B12" s="41" t="s">
        <v>17</v>
      </c>
      <c r="C12" s="49">
        <v>503</v>
      </c>
      <c r="D12" s="50">
        <v>-7.195571955719557</v>
      </c>
      <c r="E12" s="49">
        <v>0</v>
      </c>
      <c r="F12" s="50"/>
      <c r="G12" s="49">
        <v>503</v>
      </c>
      <c r="H12" s="50">
        <v>-7.195571955719557</v>
      </c>
      <c r="I12" s="49">
        <v>283</v>
      </c>
      <c r="J12" s="50">
        <v>-2.0761245674740483</v>
      </c>
      <c r="K12" s="51">
        <v>786</v>
      </c>
      <c r="L12" s="52">
        <v>-5.415162454873646</v>
      </c>
      <c r="M12" s="62"/>
    </row>
    <row r="13" spans="1:13" s="8" customFormat="1" ht="15.75" customHeight="1">
      <c r="A13" s="31">
        <v>11</v>
      </c>
      <c r="B13" s="41" t="s">
        <v>18</v>
      </c>
      <c r="C13" s="49">
        <v>0</v>
      </c>
      <c r="D13" s="50"/>
      <c r="E13" s="49">
        <v>0</v>
      </c>
      <c r="F13" s="50"/>
      <c r="G13" s="49">
        <v>0</v>
      </c>
      <c r="H13" s="50"/>
      <c r="I13" s="49">
        <v>0</v>
      </c>
      <c r="J13" s="50"/>
      <c r="K13" s="51">
        <v>0</v>
      </c>
      <c r="L13" s="52"/>
      <c r="M13" s="62"/>
    </row>
    <row r="14" spans="1:13" s="8" customFormat="1" ht="15.75" customHeight="1">
      <c r="A14" s="31">
        <v>12</v>
      </c>
      <c r="B14" s="41" t="s">
        <v>19</v>
      </c>
      <c r="C14" s="49">
        <v>0</v>
      </c>
      <c r="D14" s="50"/>
      <c r="E14" s="49">
        <v>0</v>
      </c>
      <c r="F14" s="50"/>
      <c r="G14" s="49">
        <v>0</v>
      </c>
      <c r="H14" s="50"/>
      <c r="I14" s="49">
        <v>0</v>
      </c>
      <c r="J14" s="50"/>
      <c r="K14" s="51">
        <v>0</v>
      </c>
      <c r="L14" s="52"/>
      <c r="M14" s="62"/>
    </row>
    <row r="15" spans="1:13" s="8" customFormat="1" ht="15.75" customHeight="1">
      <c r="A15" s="31">
        <v>13</v>
      </c>
      <c r="B15" s="41" t="s">
        <v>20</v>
      </c>
      <c r="C15" s="49">
        <v>89</v>
      </c>
      <c r="D15" s="50">
        <v>-34.55882352941177</v>
      </c>
      <c r="E15" s="49">
        <v>106</v>
      </c>
      <c r="F15" s="50">
        <v>0</v>
      </c>
      <c r="G15" s="49">
        <v>195</v>
      </c>
      <c r="H15" s="50">
        <v>-19.421487603305785</v>
      </c>
      <c r="I15" s="49">
        <v>0</v>
      </c>
      <c r="J15" s="50"/>
      <c r="K15" s="51">
        <v>195</v>
      </c>
      <c r="L15" s="52">
        <v>-19.421487603305785</v>
      </c>
      <c r="M15" s="62"/>
    </row>
    <row r="16" spans="1:13" s="8" customFormat="1" ht="15.75" customHeight="1">
      <c r="A16" s="31">
        <v>14</v>
      </c>
      <c r="B16" s="41" t="s">
        <v>21</v>
      </c>
      <c r="C16" s="49">
        <v>0</v>
      </c>
      <c r="D16" s="50"/>
      <c r="E16" s="49">
        <v>0</v>
      </c>
      <c r="F16" s="50"/>
      <c r="G16" s="49">
        <v>0</v>
      </c>
      <c r="H16" s="50"/>
      <c r="I16" s="49">
        <v>0</v>
      </c>
      <c r="J16" s="50"/>
      <c r="K16" s="51">
        <v>0</v>
      </c>
      <c r="L16" s="52"/>
      <c r="M16" s="62"/>
    </row>
    <row r="17" spans="1:13" s="8" customFormat="1" ht="15.75" customHeight="1">
      <c r="A17" s="31">
        <v>15</v>
      </c>
      <c r="B17" s="41" t="s">
        <v>76</v>
      </c>
      <c r="C17" s="49">
        <v>15</v>
      </c>
      <c r="D17" s="50">
        <v>-53.125</v>
      </c>
      <c r="E17" s="49">
        <v>0</v>
      </c>
      <c r="F17" s="50"/>
      <c r="G17" s="49">
        <v>15</v>
      </c>
      <c r="H17" s="50">
        <v>-53.125</v>
      </c>
      <c r="I17" s="49">
        <v>0</v>
      </c>
      <c r="J17" s="50"/>
      <c r="K17" s="51">
        <v>15</v>
      </c>
      <c r="L17" s="52">
        <v>-53.125</v>
      </c>
      <c r="M17" s="62"/>
    </row>
    <row r="18" spans="1:13" s="8" customFormat="1" ht="15.75" customHeight="1">
      <c r="A18" s="31">
        <v>16</v>
      </c>
      <c r="B18" s="41" t="s">
        <v>22</v>
      </c>
      <c r="C18" s="49">
        <v>48</v>
      </c>
      <c r="D18" s="50">
        <v>41.1764705882353</v>
      </c>
      <c r="E18" s="49">
        <v>203</v>
      </c>
      <c r="F18" s="50">
        <v>-20.078740157480315</v>
      </c>
      <c r="G18" s="49">
        <v>251</v>
      </c>
      <c r="H18" s="50">
        <v>-12.847222222222221</v>
      </c>
      <c r="I18" s="49">
        <v>90</v>
      </c>
      <c r="J18" s="50">
        <v>-31.297709923664122</v>
      </c>
      <c r="K18" s="51">
        <v>341</v>
      </c>
      <c r="L18" s="52">
        <v>-18.615751789976134</v>
      </c>
      <c r="M18" s="62"/>
    </row>
    <row r="19" spans="1:13" s="8" customFormat="1" ht="15.75" customHeight="1">
      <c r="A19" s="31">
        <v>17</v>
      </c>
      <c r="B19" s="41" t="s">
        <v>23</v>
      </c>
      <c r="C19" s="49">
        <v>60</v>
      </c>
      <c r="D19" s="50">
        <v>71.42857142857143</v>
      </c>
      <c r="E19" s="49">
        <v>5</v>
      </c>
      <c r="F19" s="50">
        <v>-50</v>
      </c>
      <c r="G19" s="49">
        <v>65</v>
      </c>
      <c r="H19" s="50">
        <v>44.44444444444444</v>
      </c>
      <c r="I19" s="49">
        <v>190</v>
      </c>
      <c r="J19" s="50">
        <v>11.11111111111111</v>
      </c>
      <c r="K19" s="51">
        <v>255</v>
      </c>
      <c r="L19" s="52">
        <v>18.055555555555557</v>
      </c>
      <c r="M19" s="62"/>
    </row>
    <row r="20" spans="1:13" s="8" customFormat="1" ht="15.75" customHeight="1">
      <c r="A20" s="31">
        <v>18</v>
      </c>
      <c r="B20" s="41" t="s">
        <v>24</v>
      </c>
      <c r="C20" s="49">
        <v>1204</v>
      </c>
      <c r="D20" s="50">
        <v>-2.903225806451613</v>
      </c>
      <c r="E20" s="49">
        <v>0</v>
      </c>
      <c r="F20" s="50"/>
      <c r="G20" s="49">
        <v>1204</v>
      </c>
      <c r="H20" s="50">
        <v>-2.903225806451613</v>
      </c>
      <c r="I20" s="49">
        <v>547</v>
      </c>
      <c r="J20" s="50">
        <v>-9.586776859504132</v>
      </c>
      <c r="K20" s="51">
        <v>1751</v>
      </c>
      <c r="L20" s="52">
        <v>-5.094850948509485</v>
      </c>
      <c r="M20" s="62"/>
    </row>
    <row r="21" spans="1:13" s="8" customFormat="1" ht="15.75" customHeight="1">
      <c r="A21" s="31">
        <v>19</v>
      </c>
      <c r="B21" s="41" t="s">
        <v>25</v>
      </c>
      <c r="C21" s="49">
        <v>27387</v>
      </c>
      <c r="D21" s="50">
        <v>16.263372389200203</v>
      </c>
      <c r="E21" s="49">
        <v>0</v>
      </c>
      <c r="F21" s="50"/>
      <c r="G21" s="49">
        <v>27387</v>
      </c>
      <c r="H21" s="50">
        <v>16.263372389200203</v>
      </c>
      <c r="I21" s="49">
        <v>1385</v>
      </c>
      <c r="J21" s="50">
        <v>39.61693548387097</v>
      </c>
      <c r="K21" s="51">
        <v>28772</v>
      </c>
      <c r="L21" s="52">
        <v>17.20710444842757</v>
      </c>
      <c r="M21" s="62"/>
    </row>
    <row r="22" spans="1:13" s="8" customFormat="1" ht="15.75" customHeight="1">
      <c r="A22" s="31">
        <v>20</v>
      </c>
      <c r="B22" s="41" t="s">
        <v>26</v>
      </c>
      <c r="C22" s="49">
        <v>189</v>
      </c>
      <c r="D22" s="50">
        <v>-6.435643564356436</v>
      </c>
      <c r="E22" s="49">
        <v>110</v>
      </c>
      <c r="F22" s="50">
        <v>-21.98581560283688</v>
      </c>
      <c r="G22" s="49">
        <v>299</v>
      </c>
      <c r="H22" s="50">
        <v>-12.82798833819242</v>
      </c>
      <c r="I22" s="49">
        <v>175</v>
      </c>
      <c r="J22" s="50">
        <v>-41.86046511627907</v>
      </c>
      <c r="K22" s="51">
        <v>474</v>
      </c>
      <c r="L22" s="52">
        <v>-26.283048211508554</v>
      </c>
      <c r="M22" s="62"/>
    </row>
    <row r="23" spans="1:13" s="8" customFormat="1" ht="15.75" customHeight="1">
      <c r="A23" s="31">
        <v>21</v>
      </c>
      <c r="B23" s="41" t="s">
        <v>27</v>
      </c>
      <c r="C23" s="49">
        <v>82</v>
      </c>
      <c r="D23" s="50">
        <v>-23.364485981308412</v>
      </c>
      <c r="E23" s="49">
        <v>0</v>
      </c>
      <c r="F23" s="50"/>
      <c r="G23" s="49">
        <v>82</v>
      </c>
      <c r="H23" s="50">
        <v>-23.364485981308412</v>
      </c>
      <c r="I23" s="49">
        <v>0</v>
      </c>
      <c r="J23" s="50"/>
      <c r="K23" s="51">
        <v>82</v>
      </c>
      <c r="L23" s="52">
        <v>-23.364485981308412</v>
      </c>
      <c r="M23" s="62"/>
    </row>
    <row r="24" spans="1:13" s="8" customFormat="1" ht="15.75" customHeight="1">
      <c r="A24" s="31">
        <v>22</v>
      </c>
      <c r="B24" s="41" t="s">
        <v>28</v>
      </c>
      <c r="C24" s="49">
        <v>160</v>
      </c>
      <c r="D24" s="50">
        <v>-16.666666666666668</v>
      </c>
      <c r="E24" s="49">
        <v>0</v>
      </c>
      <c r="F24" s="50"/>
      <c r="G24" s="49">
        <v>160</v>
      </c>
      <c r="H24" s="50">
        <v>-16.666666666666668</v>
      </c>
      <c r="I24" s="49">
        <v>186</v>
      </c>
      <c r="J24" s="50">
        <v>-5.583756345177665</v>
      </c>
      <c r="K24" s="51">
        <v>346</v>
      </c>
      <c r="L24" s="52">
        <v>-11.053984575835475</v>
      </c>
      <c r="M24" s="62"/>
    </row>
    <row r="25" spans="1:13" s="8" customFormat="1" ht="15.75" customHeight="1">
      <c r="A25" s="31">
        <v>23</v>
      </c>
      <c r="B25" s="41" t="s">
        <v>29</v>
      </c>
      <c r="C25" s="49">
        <v>41</v>
      </c>
      <c r="D25" s="50"/>
      <c r="E25" s="49">
        <v>0</v>
      </c>
      <c r="F25" s="50"/>
      <c r="G25" s="49">
        <v>41</v>
      </c>
      <c r="H25" s="50"/>
      <c r="I25" s="49">
        <v>0</v>
      </c>
      <c r="J25" s="50"/>
      <c r="K25" s="51">
        <v>41</v>
      </c>
      <c r="L25" s="52"/>
      <c r="M25" s="62"/>
    </row>
    <row r="26" spans="1:13" s="8" customFormat="1" ht="15.75" customHeight="1">
      <c r="A26" s="31">
        <v>24</v>
      </c>
      <c r="B26" s="41" t="s">
        <v>30</v>
      </c>
      <c r="C26" s="49">
        <v>0</v>
      </c>
      <c r="D26" s="50"/>
      <c r="E26" s="49">
        <v>0</v>
      </c>
      <c r="F26" s="50"/>
      <c r="G26" s="49">
        <v>0</v>
      </c>
      <c r="H26" s="50"/>
      <c r="I26" s="49">
        <v>0</v>
      </c>
      <c r="J26" s="50"/>
      <c r="K26" s="51">
        <v>0</v>
      </c>
      <c r="L26" s="52"/>
      <c r="M26" s="62"/>
    </row>
    <row r="27" spans="1:13" s="8" customFormat="1" ht="15.75" customHeight="1">
      <c r="A27" s="31">
        <v>25</v>
      </c>
      <c r="B27" s="41" t="s">
        <v>31</v>
      </c>
      <c r="C27" s="49">
        <v>47</v>
      </c>
      <c r="D27" s="50">
        <v>-9.615384615384615</v>
      </c>
      <c r="E27" s="49">
        <v>0</v>
      </c>
      <c r="F27" s="50"/>
      <c r="G27" s="49">
        <v>47</v>
      </c>
      <c r="H27" s="50">
        <v>-9.615384615384615</v>
      </c>
      <c r="I27" s="49">
        <v>106</v>
      </c>
      <c r="J27" s="50">
        <v>24.705882352941178</v>
      </c>
      <c r="K27" s="51">
        <v>153</v>
      </c>
      <c r="L27" s="52">
        <v>11.678832116788321</v>
      </c>
      <c r="M27" s="62"/>
    </row>
    <row r="28" spans="1:13" s="8" customFormat="1" ht="15.75" customHeight="1">
      <c r="A28" s="31">
        <v>26</v>
      </c>
      <c r="B28" s="41" t="s">
        <v>32</v>
      </c>
      <c r="C28" s="49">
        <v>464</v>
      </c>
      <c r="D28" s="50">
        <v>-23.68421052631579</v>
      </c>
      <c r="E28" s="49">
        <v>191</v>
      </c>
      <c r="F28" s="50">
        <v>17.177914110429448</v>
      </c>
      <c r="G28" s="49">
        <v>655</v>
      </c>
      <c r="H28" s="50">
        <v>-15.045395590142672</v>
      </c>
      <c r="I28" s="49">
        <v>111</v>
      </c>
      <c r="J28" s="50">
        <v>-7.5</v>
      </c>
      <c r="K28" s="51">
        <v>766</v>
      </c>
      <c r="L28" s="52">
        <v>-14.029180695847362</v>
      </c>
      <c r="M28" s="62"/>
    </row>
    <row r="29" spans="1:13" s="8" customFormat="1" ht="15.75" customHeight="1">
      <c r="A29" s="31">
        <v>27</v>
      </c>
      <c r="B29" s="41" t="s">
        <v>33</v>
      </c>
      <c r="C29" s="49">
        <v>11</v>
      </c>
      <c r="D29" s="50">
        <v>-56</v>
      </c>
      <c r="E29" s="49">
        <v>0</v>
      </c>
      <c r="F29" s="50"/>
      <c r="G29" s="49">
        <v>11</v>
      </c>
      <c r="H29" s="50">
        <v>-56</v>
      </c>
      <c r="I29" s="49">
        <v>0</v>
      </c>
      <c r="J29" s="50"/>
      <c r="K29" s="51">
        <v>11</v>
      </c>
      <c r="L29" s="52">
        <v>-56</v>
      </c>
      <c r="M29" s="62"/>
    </row>
    <row r="30" spans="1:13" s="8" customFormat="1" ht="15.75" customHeight="1">
      <c r="A30" s="31">
        <v>28</v>
      </c>
      <c r="B30" s="41" t="s">
        <v>34</v>
      </c>
      <c r="C30" s="49">
        <v>109</v>
      </c>
      <c r="D30" s="50">
        <v>5.825242718446602</v>
      </c>
      <c r="E30" s="49">
        <v>0</v>
      </c>
      <c r="F30" s="50"/>
      <c r="G30" s="49">
        <v>109</v>
      </c>
      <c r="H30" s="50">
        <v>5.825242718446602</v>
      </c>
      <c r="I30" s="49">
        <v>0</v>
      </c>
      <c r="J30" s="50"/>
      <c r="K30" s="51">
        <v>109</v>
      </c>
      <c r="L30" s="52">
        <v>5.825242718446602</v>
      </c>
      <c r="M30" s="62"/>
    </row>
    <row r="31" spans="1:13" s="8" customFormat="1" ht="15.75" customHeight="1">
      <c r="A31" s="31">
        <v>29</v>
      </c>
      <c r="B31" s="41" t="s">
        <v>35</v>
      </c>
      <c r="C31" s="49">
        <v>1881</v>
      </c>
      <c r="D31" s="50">
        <v>25.65130260521042</v>
      </c>
      <c r="E31" s="49">
        <v>0</v>
      </c>
      <c r="F31" s="50"/>
      <c r="G31" s="49">
        <v>1881</v>
      </c>
      <c r="H31" s="50">
        <v>25.65130260521042</v>
      </c>
      <c r="I31" s="49">
        <v>0</v>
      </c>
      <c r="J31" s="50"/>
      <c r="K31" s="51">
        <v>1881</v>
      </c>
      <c r="L31" s="52">
        <v>25.65130260521042</v>
      </c>
      <c r="M31" s="62"/>
    </row>
    <row r="32" spans="1:13" s="8" customFormat="1" ht="15.75" customHeight="1">
      <c r="A32" s="31">
        <v>30</v>
      </c>
      <c r="B32" s="41" t="s">
        <v>36</v>
      </c>
      <c r="C32" s="49">
        <v>8384</v>
      </c>
      <c r="D32" s="50">
        <v>-3.621105874238418</v>
      </c>
      <c r="E32" s="49">
        <v>0</v>
      </c>
      <c r="F32" s="50"/>
      <c r="G32" s="49">
        <v>8384</v>
      </c>
      <c r="H32" s="50">
        <v>-3.621105874238418</v>
      </c>
      <c r="I32" s="49">
        <v>3438</v>
      </c>
      <c r="J32" s="50">
        <v>-8.685258964143426</v>
      </c>
      <c r="K32" s="51">
        <v>11822</v>
      </c>
      <c r="L32" s="52">
        <v>-5.150834403080873</v>
      </c>
      <c r="M32" s="62"/>
    </row>
    <row r="33" spans="1:13" s="8" customFormat="1" ht="15.75" customHeight="1">
      <c r="A33" s="31">
        <v>31</v>
      </c>
      <c r="B33" s="41" t="s">
        <v>37</v>
      </c>
      <c r="C33" s="49">
        <v>0</v>
      </c>
      <c r="D33" s="50"/>
      <c r="E33" s="49">
        <v>0</v>
      </c>
      <c r="F33" s="50"/>
      <c r="G33" s="49">
        <v>0</v>
      </c>
      <c r="H33" s="50"/>
      <c r="I33" s="49">
        <v>0</v>
      </c>
      <c r="J33" s="50"/>
      <c r="K33" s="51">
        <v>0</v>
      </c>
      <c r="L33" s="52"/>
      <c r="M33" s="62"/>
    </row>
    <row r="34" spans="1:13" s="8" customFormat="1" ht="15.75" customHeight="1">
      <c r="A34" s="31">
        <v>32</v>
      </c>
      <c r="B34" s="41" t="s">
        <v>38</v>
      </c>
      <c r="C34" s="49">
        <v>194</v>
      </c>
      <c r="D34" s="50">
        <v>-7.177033492822966</v>
      </c>
      <c r="E34" s="49">
        <v>842</v>
      </c>
      <c r="F34" s="50">
        <v>19.7724039829303</v>
      </c>
      <c r="G34" s="49">
        <v>1036</v>
      </c>
      <c r="H34" s="50">
        <v>13.596491228070175</v>
      </c>
      <c r="I34" s="49">
        <v>134</v>
      </c>
      <c r="J34" s="50">
        <v>7.2</v>
      </c>
      <c r="K34" s="51">
        <v>1170</v>
      </c>
      <c r="L34" s="52">
        <v>12.825458052073289</v>
      </c>
      <c r="M34" s="62"/>
    </row>
    <row r="35" spans="1:13" s="8" customFormat="1" ht="15.75" customHeight="1">
      <c r="A35" s="31">
        <v>33</v>
      </c>
      <c r="B35" s="41" t="s">
        <v>39</v>
      </c>
      <c r="C35" s="49">
        <v>6</v>
      </c>
      <c r="D35" s="50">
        <v>20</v>
      </c>
      <c r="E35" s="49">
        <v>0</v>
      </c>
      <c r="F35" s="50"/>
      <c r="G35" s="49">
        <v>6</v>
      </c>
      <c r="H35" s="50">
        <v>20</v>
      </c>
      <c r="I35" s="49">
        <v>1</v>
      </c>
      <c r="J35" s="50"/>
      <c r="K35" s="51">
        <v>6</v>
      </c>
      <c r="L35" s="52">
        <v>20</v>
      </c>
      <c r="M35" s="62"/>
    </row>
    <row r="36" spans="1:13" s="8" customFormat="1" ht="15.75" customHeight="1">
      <c r="A36" s="31">
        <v>34</v>
      </c>
      <c r="B36" s="41" t="s">
        <v>40</v>
      </c>
      <c r="C36" s="49">
        <v>1035</v>
      </c>
      <c r="D36" s="50">
        <v>-10.775862068965518</v>
      </c>
      <c r="E36" s="49">
        <v>0</v>
      </c>
      <c r="F36" s="50"/>
      <c r="G36" s="49">
        <v>1035</v>
      </c>
      <c r="H36" s="50">
        <v>-10.775862068965518</v>
      </c>
      <c r="I36" s="49">
        <v>22</v>
      </c>
      <c r="J36" s="50"/>
      <c r="K36" s="51">
        <v>1057</v>
      </c>
      <c r="L36" s="52">
        <v>-8.879310344827585</v>
      </c>
      <c r="M36" s="62"/>
    </row>
    <row r="37" spans="1:13" s="8" customFormat="1" ht="15.75" customHeight="1">
      <c r="A37" s="31">
        <v>35</v>
      </c>
      <c r="B37" s="41" t="s">
        <v>41</v>
      </c>
      <c r="C37" s="49">
        <v>21</v>
      </c>
      <c r="D37" s="50">
        <v>-8.695652173913043</v>
      </c>
      <c r="E37" s="49">
        <v>28</v>
      </c>
      <c r="F37" s="50">
        <v>3.7037037037037037</v>
      </c>
      <c r="G37" s="49">
        <v>49</v>
      </c>
      <c r="H37" s="50">
        <v>-2</v>
      </c>
      <c r="I37" s="49">
        <v>5</v>
      </c>
      <c r="J37" s="50"/>
      <c r="K37" s="51">
        <v>54</v>
      </c>
      <c r="L37" s="52">
        <v>8</v>
      </c>
      <c r="M37" s="62"/>
    </row>
    <row r="38" spans="1:13" s="8" customFormat="1" ht="15.75" customHeight="1">
      <c r="A38" s="31">
        <v>36</v>
      </c>
      <c r="B38" s="41" t="s">
        <v>42</v>
      </c>
      <c r="C38" s="49">
        <v>502</v>
      </c>
      <c r="D38" s="50">
        <v>-26.067746686303387</v>
      </c>
      <c r="E38" s="49">
        <v>869</v>
      </c>
      <c r="F38" s="50">
        <v>18.231292517006803</v>
      </c>
      <c r="G38" s="49">
        <v>1371</v>
      </c>
      <c r="H38" s="50">
        <v>-3.1095406360424027</v>
      </c>
      <c r="I38" s="49">
        <v>226</v>
      </c>
      <c r="J38" s="50">
        <v>-19.858156028368793</v>
      </c>
      <c r="K38" s="51">
        <v>1597</v>
      </c>
      <c r="L38" s="52">
        <v>-5.837264150943396</v>
      </c>
      <c r="M38" s="62"/>
    </row>
    <row r="39" spans="1:13" s="8" customFormat="1" ht="15.75" customHeight="1">
      <c r="A39" s="31">
        <v>37</v>
      </c>
      <c r="B39" s="41" t="s">
        <v>43</v>
      </c>
      <c r="C39" s="49">
        <v>21</v>
      </c>
      <c r="D39" s="50">
        <v>-63.1578947368421</v>
      </c>
      <c r="E39" s="49">
        <v>598</v>
      </c>
      <c r="F39" s="50">
        <v>-8</v>
      </c>
      <c r="G39" s="49">
        <v>619</v>
      </c>
      <c r="H39" s="50">
        <v>-12.446958981612447</v>
      </c>
      <c r="I39" s="49">
        <v>98</v>
      </c>
      <c r="J39" s="50">
        <v>-6.666666666666667</v>
      </c>
      <c r="K39" s="51">
        <v>717</v>
      </c>
      <c r="L39" s="52">
        <v>-11.699507389162562</v>
      </c>
      <c r="M39" s="62"/>
    </row>
    <row r="40" spans="1:13" s="8" customFormat="1" ht="15.75" customHeight="1">
      <c r="A40" s="11"/>
      <c r="B40" s="11" t="s">
        <v>0</v>
      </c>
      <c r="C40" s="12">
        <f>SUM(C3:C39)</f>
        <v>54359</v>
      </c>
      <c r="D40" s="52">
        <v>6.615541521201898</v>
      </c>
      <c r="E40" s="12">
        <f>SUM(E3:E39)</f>
        <v>3659</v>
      </c>
      <c r="F40" s="52">
        <v>1.0494338580502625</v>
      </c>
      <c r="G40" s="12">
        <f>SUM(G3:G39)</f>
        <v>58018</v>
      </c>
      <c r="H40" s="52">
        <v>6.244506299443305</v>
      </c>
      <c r="I40" s="12">
        <f>SUM(I3:I39)</f>
        <v>7696</v>
      </c>
      <c r="J40" s="52">
        <v>-3.1462371004278884</v>
      </c>
      <c r="K40" s="12">
        <f>SUM(K3:K39)</f>
        <v>65713</v>
      </c>
      <c r="L40" s="52">
        <v>5.053395574881699</v>
      </c>
      <c r="M40" s="6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/>
      <c r="F3" s="38"/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/>
      <c r="F4" s="38"/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/>
      <c r="F5" s="38"/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/>
      <c r="F6" s="38"/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/>
      <c r="F7" s="38"/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/>
      <c r="F8" s="38"/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/>
      <c r="F9" s="38"/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/>
      <c r="F10" s="38"/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/>
      <c r="F11" s="38"/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/>
      <c r="F12" s="38"/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/>
      <c r="F13" s="38"/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/>
      <c r="F14" s="38"/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/>
      <c r="F16" s="38"/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/>
      <c r="F17" s="38"/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/>
      <c r="F18" s="38"/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/>
      <c r="F19" s="38"/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/>
      <c r="F20" s="38"/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/>
      <c r="F21" s="38"/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/>
      <c r="F22" s="38"/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/>
      <c r="F24" s="38"/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/>
      <c r="F25" s="38"/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/>
      <c r="F26" s="38"/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/>
      <c r="F27" s="38"/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/>
      <c r="F28" s="38"/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/>
      <c r="F29" s="38"/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/>
      <c r="F30" s="38"/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/>
      <c r="F33" s="38"/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/>
      <c r="F34" s="38"/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/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75</v>
      </c>
      <c r="D39" s="38" t="s">
        <v>75</v>
      </c>
      <c r="E39" s="38"/>
      <c r="F39" s="38"/>
      <c r="G39" s="38"/>
      <c r="H39" s="38"/>
      <c r="I39" s="38"/>
      <c r="J39" s="38"/>
      <c r="K39" s="38"/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2005-03-16T17:50:50Z</cp:lastPrinted>
  <dcterms:created xsi:type="dcterms:W3CDTF">1998-03-31T18:19:24Z</dcterms:created>
  <dcterms:modified xsi:type="dcterms:W3CDTF">2015-06-09T09:44:00Z</dcterms:modified>
  <cp:category/>
  <cp:version/>
  <cp:contentType/>
  <cp:contentStatus/>
</cp:coreProperties>
</file>