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Dicembre" sheetId="5" r:id="rId5"/>
    <sheet name="Movimenti Dicembre" sheetId="6" r:id="rId6"/>
    <sheet name="Passeggeri Dicembre" sheetId="7" r:id="rId7"/>
    <sheet name="Cargo Dicembre" sheetId="8" r:id="rId8"/>
    <sheet name="Mesi" sheetId="9" r:id="rId9"/>
  </sheets>
  <definedNames>
    <definedName name="_xlnm.Print_Area" localSheetId="0">'Totali'!$A$1:$H$39</definedName>
  </definedNames>
  <calcPr fullCalcOnLoad="1"/>
</workbook>
</file>

<file path=xl/sharedStrings.xml><?xml version="1.0" encoding="utf-8"?>
<sst xmlns="http://schemas.openxmlformats.org/spreadsheetml/2006/main" count="889" uniqueCount="77">
  <si>
    <t>TOTALI</t>
  </si>
  <si>
    <t>Gennaio - Dicembre 2004 (su base 2003)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</si>
  <si>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</si>
  <si>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</si>
  <si>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</si>
  <si>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</si>
  <si>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</si>
  <si>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</si>
  <si>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</si>
  <si>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</si>
  <si>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</si>
  <si>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</si>
  <si>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</si>
  <si>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</si>
  <si>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</si>
  <si>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</si>
  <si>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</si>
  <si>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</si>
  <si>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</si>
  <si>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</si>
  <si>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</si>
  <si>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</si>
  <si>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</si>
  <si>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</si>
  <si>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</si>
  <si>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</si>
  <si>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</si>
  <si>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</si>
  <si>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</si>
  <si>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</si>
  <si>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</si>
  <si>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</si>
  <si>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</si>
  <si>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</si>
  <si>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</si>
  <si>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</si>
  <si>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</si>
  <si>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</si>
  <si>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</si>
  <si>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</si>
  <si>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</si>
  <si>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</si>
  <si>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</si>
  <si>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</si>
  <si>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</si>
  <si>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</si>
  <si>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</si>
  <si>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</si>
  <si>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</si>
  <si>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</si>
  <si>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</si>
  <si>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</si>
  <si>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</si>
  <si>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</si>
  <si>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</si>
  <si>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</si>
  <si>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</si>
  <si>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</si>
  <si>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Dicembre 2004 (su base 2003)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</si>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</sst>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2" t="s">
        <v>1</v>
      </c>
      <c r="D1" s="72"/>
      <c r="E1" s="72"/>
      <c r="F1" s="72"/>
      <c r="G1" s="72"/>
      <c r="H1" s="72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8"/>
    </row>
    <row r="3" spans="1:9" s="30" customFormat="1" ht="15.75" customHeight="1">
      <c r="A3" s="50">
        <v>1</v>
      </c>
      <c r="B3" s="51" t="s">
        <v>8</v>
      </c>
      <c r="C3" s="52">
        <v>11390</v>
      </c>
      <c r="D3" s="53">
        <v>1.7327617006073597</v>
      </c>
      <c r="E3" s="52">
        <v>998811</v>
      </c>
      <c r="F3" s="53">
        <v>12.431996163756278</v>
      </c>
      <c r="G3" s="52">
        <v>1200</v>
      </c>
      <c r="H3" s="53">
        <v>-0.33222591362126247</v>
      </c>
      <c r="I3" s="70"/>
    </row>
    <row r="4" spans="1:9" s="30" customFormat="1" ht="15.75" customHeight="1">
      <c r="A4" s="50">
        <v>2</v>
      </c>
      <c r="B4" s="51" t="s">
        <v>9</v>
      </c>
      <c r="C4" s="52">
        <v>19234</v>
      </c>
      <c r="D4" s="53">
        <v>-0.4451345755693582</v>
      </c>
      <c r="E4" s="52">
        <v>528425</v>
      </c>
      <c r="F4" s="53">
        <v>1.1585591138898832</v>
      </c>
      <c r="G4" s="52">
        <v>5880</v>
      </c>
      <c r="H4" s="53">
        <v>7.53474762253109</v>
      </c>
      <c r="I4" s="70"/>
    </row>
    <row r="5" spans="1:9" s="30" customFormat="1" ht="15.75" customHeight="1">
      <c r="A5" s="50">
        <v>3</v>
      </c>
      <c r="B5" s="51" t="s">
        <v>10</v>
      </c>
      <c r="C5" s="52">
        <v>24809</v>
      </c>
      <c r="D5" s="53">
        <v>7.888671450315286</v>
      </c>
      <c r="E5" s="52">
        <v>1779074</v>
      </c>
      <c r="F5" s="53">
        <v>22.041792945056724</v>
      </c>
      <c r="G5" s="52">
        <v>4269</v>
      </c>
      <c r="H5" s="53">
        <v>14.144385026737968</v>
      </c>
      <c r="I5" s="70"/>
    </row>
    <row r="6" spans="1:9" s="30" customFormat="1" ht="15.75" customHeight="1">
      <c r="A6" s="50">
        <v>4</v>
      </c>
      <c r="B6" s="51" t="s">
        <v>11</v>
      </c>
      <c r="C6" s="52">
        <v>45471</v>
      </c>
      <c r="D6" s="53">
        <v>-5.977833836483189</v>
      </c>
      <c r="E6" s="52">
        <v>3337671</v>
      </c>
      <c r="F6" s="53">
        <v>17.34269589249534</v>
      </c>
      <c r="G6" s="52">
        <v>130974</v>
      </c>
      <c r="H6" s="53">
        <v>1.7771802901613993</v>
      </c>
      <c r="I6" s="70"/>
    </row>
    <row r="7" spans="1:9" s="30" customFormat="1" ht="15.75" customHeight="1">
      <c r="A7" s="50">
        <v>5</v>
      </c>
      <c r="B7" s="51" t="s">
        <v>12</v>
      </c>
      <c r="C7" s="52">
        <v>44804</v>
      </c>
      <c r="D7" s="53">
        <v>-21.033522506961823</v>
      </c>
      <c r="E7" s="52">
        <v>2908271</v>
      </c>
      <c r="F7" s="53">
        <v>-18.353092776269577</v>
      </c>
      <c r="G7" s="52">
        <v>21106</v>
      </c>
      <c r="H7" s="53">
        <v>-25.185211442345185</v>
      </c>
      <c r="I7" s="70"/>
    </row>
    <row r="8" spans="1:9" s="30" customFormat="1" ht="15.75" customHeight="1">
      <c r="A8" s="50">
        <v>6</v>
      </c>
      <c r="B8" s="51" t="s">
        <v>13</v>
      </c>
      <c r="C8" s="52">
        <v>15221</v>
      </c>
      <c r="D8" s="53">
        <v>8.566333808844508</v>
      </c>
      <c r="E8" s="52">
        <v>56912</v>
      </c>
      <c r="F8" s="53">
        <v>14.906418461911203</v>
      </c>
      <c r="G8" s="52">
        <v>0</v>
      </c>
      <c r="H8" s="53"/>
      <c r="I8" s="70"/>
    </row>
    <row r="9" spans="1:9" s="30" customFormat="1" ht="15.75" customHeight="1">
      <c r="A9" s="50">
        <v>7</v>
      </c>
      <c r="B9" s="51" t="s">
        <v>14</v>
      </c>
      <c r="C9" s="52">
        <v>12463</v>
      </c>
      <c r="D9" s="53">
        <v>-13.583414228262377</v>
      </c>
      <c r="E9" s="52">
        <v>347219</v>
      </c>
      <c r="F9" s="53">
        <v>27.415608291836232</v>
      </c>
      <c r="G9" s="52">
        <v>850</v>
      </c>
      <c r="H9" s="53">
        <v>135.45706371191136</v>
      </c>
      <c r="I9" s="70"/>
    </row>
    <row r="10" spans="1:9" s="30" customFormat="1" ht="15.75" customHeight="1">
      <c r="A10" s="50">
        <v>8</v>
      </c>
      <c r="B10" s="51" t="s">
        <v>15</v>
      </c>
      <c r="C10" s="52">
        <v>9603</v>
      </c>
      <c r="D10" s="53">
        <v>3.8836001730852443</v>
      </c>
      <c r="E10" s="52">
        <v>765753</v>
      </c>
      <c r="F10" s="53">
        <v>6.867547561629153</v>
      </c>
      <c r="G10" s="52">
        <v>804</v>
      </c>
      <c r="H10" s="53">
        <v>-57.97177208572922</v>
      </c>
      <c r="I10" s="70"/>
    </row>
    <row r="11" spans="1:9" s="30" customFormat="1" ht="15.75" customHeight="1">
      <c r="A11" s="50">
        <v>9</v>
      </c>
      <c r="B11" s="51" t="s">
        <v>16</v>
      </c>
      <c r="C11" s="52">
        <v>26852</v>
      </c>
      <c r="D11" s="53">
        <v>-1.1121750018413494</v>
      </c>
      <c r="E11" s="52">
        <v>2282559</v>
      </c>
      <c r="F11" s="53">
        <v>-1.060928854568743</v>
      </c>
      <c r="G11" s="52">
        <v>4113</v>
      </c>
      <c r="H11" s="53">
        <v>-9.72344161545215</v>
      </c>
      <c r="I11" s="70"/>
    </row>
    <row r="12" spans="1:9" s="30" customFormat="1" ht="15.75" customHeight="1">
      <c r="A12" s="50">
        <v>10</v>
      </c>
      <c r="B12" s="51" t="s">
        <v>17</v>
      </c>
      <c r="C12" s="52">
        <v>53856</v>
      </c>
      <c r="D12" s="53">
        <v>-1.0654713792343302</v>
      </c>
      <c r="E12" s="52">
        <v>5107832</v>
      </c>
      <c r="F12" s="53">
        <v>6.243995238415165</v>
      </c>
      <c r="G12" s="52">
        <v>10082</v>
      </c>
      <c r="H12" s="53">
        <v>-18.70666021609418</v>
      </c>
      <c r="I12" s="70"/>
    </row>
    <row r="13" spans="1:9" s="30" customFormat="1" ht="15.75" customHeight="1">
      <c r="A13" s="50">
        <v>11</v>
      </c>
      <c r="B13" s="51" t="s">
        <v>18</v>
      </c>
      <c r="C13" s="52">
        <v>2628</v>
      </c>
      <c r="D13" s="53">
        <v>12.5</v>
      </c>
      <c r="E13" s="52">
        <v>102732</v>
      </c>
      <c r="F13" s="53">
        <v>13.679318357862122</v>
      </c>
      <c r="G13" s="52">
        <v>0</v>
      </c>
      <c r="H13" s="53"/>
      <c r="I13" s="70"/>
    </row>
    <row r="14" spans="1:9" s="30" customFormat="1" ht="15.75" customHeight="1">
      <c r="A14" s="50">
        <v>12</v>
      </c>
      <c r="B14" s="51" t="s">
        <v>19</v>
      </c>
      <c r="C14" s="52">
        <v>10909</v>
      </c>
      <c r="D14" s="53">
        <v>1.9056515646893974</v>
      </c>
      <c r="E14" s="52">
        <v>46936</v>
      </c>
      <c r="F14" s="53">
        <v>9.49725883588009</v>
      </c>
      <c r="G14" s="52">
        <v>0</v>
      </c>
      <c r="H14" s="53">
        <v>-100</v>
      </c>
      <c r="I14" s="70"/>
    </row>
    <row r="15" spans="1:9" s="30" customFormat="1" ht="15.75" customHeight="1">
      <c r="A15" s="50">
        <v>13</v>
      </c>
      <c r="B15" s="51" t="s">
        <v>20</v>
      </c>
      <c r="C15" s="52">
        <v>30517</v>
      </c>
      <c r="D15" s="53">
        <v>-1.1114711600777705</v>
      </c>
      <c r="E15" s="52">
        <v>1495394</v>
      </c>
      <c r="F15" s="53">
        <v>7.68247009628381</v>
      </c>
      <c r="G15" s="52">
        <v>3348</v>
      </c>
      <c r="H15" s="53">
        <v>61.58301158301158</v>
      </c>
      <c r="I15" s="70"/>
    </row>
    <row r="16" spans="1:9" s="30" customFormat="1" ht="15.75" customHeight="1">
      <c r="A16" s="50">
        <v>14</v>
      </c>
      <c r="B16" s="51" t="s">
        <v>21</v>
      </c>
      <c r="C16" s="52">
        <v>3510</v>
      </c>
      <c r="D16" s="53">
        <v>-9.043793728945323</v>
      </c>
      <c r="E16" s="52">
        <v>9398</v>
      </c>
      <c r="F16" s="53">
        <v>-2.61139896373057</v>
      </c>
      <c r="G16" s="52">
        <v>0</v>
      </c>
      <c r="H16" s="53"/>
      <c r="I16" s="70"/>
    </row>
    <row r="17" spans="1:9" s="30" customFormat="1" ht="15.75" customHeight="1">
      <c r="A17" s="50">
        <v>15</v>
      </c>
      <c r="B17" s="51" t="s">
        <v>76</v>
      </c>
      <c r="C17" s="52">
        <v>12937</v>
      </c>
      <c r="D17" s="53">
        <v>121.63782765119068</v>
      </c>
      <c r="E17" s="52">
        <v>810359</v>
      </c>
      <c r="F17" s="53">
        <v>130.62905378675978</v>
      </c>
      <c r="G17" s="52">
        <v>1601</v>
      </c>
      <c r="H17" s="53">
        <v>25.963808025177027</v>
      </c>
      <c r="I17" s="70"/>
    </row>
    <row r="18" spans="1:9" s="30" customFormat="1" ht="15.75" customHeight="1">
      <c r="A18" s="50">
        <v>16</v>
      </c>
      <c r="B18" s="51" t="s">
        <v>22</v>
      </c>
      <c r="C18" s="52">
        <v>25207</v>
      </c>
      <c r="D18" s="53">
        <v>-13.20202472366654</v>
      </c>
      <c r="E18" s="52">
        <v>1074951</v>
      </c>
      <c r="F18" s="53">
        <v>1.6381987944687388</v>
      </c>
      <c r="G18" s="52">
        <v>6342</v>
      </c>
      <c r="H18" s="53">
        <v>-2.6105651105651106</v>
      </c>
      <c r="I18" s="70"/>
    </row>
    <row r="19" spans="1:9" s="30" customFormat="1" ht="15.75" customHeight="1">
      <c r="A19" s="50">
        <v>17</v>
      </c>
      <c r="B19" s="51" t="s">
        <v>23</v>
      </c>
      <c r="C19" s="52">
        <v>15199</v>
      </c>
      <c r="D19" s="53">
        <v>7.756114852889047</v>
      </c>
      <c r="E19" s="52">
        <v>1274997</v>
      </c>
      <c r="F19" s="53">
        <v>12.620404745437538</v>
      </c>
      <c r="G19" s="52">
        <v>2703</v>
      </c>
      <c r="H19" s="53">
        <v>13.048933500627353</v>
      </c>
      <c r="I19" s="70"/>
    </row>
    <row r="20" spans="1:9" s="30" customFormat="1" ht="15.75" customHeight="1">
      <c r="A20" s="50">
        <v>18</v>
      </c>
      <c r="B20" s="51" t="s">
        <v>24</v>
      </c>
      <c r="C20" s="52">
        <v>121356</v>
      </c>
      <c r="D20" s="53">
        <v>1.7140079288581942</v>
      </c>
      <c r="E20" s="52">
        <v>8947525</v>
      </c>
      <c r="F20" s="53">
        <v>2.175244643222971</v>
      </c>
      <c r="G20" s="52">
        <v>25635</v>
      </c>
      <c r="H20" s="53">
        <v>4.411045943304008</v>
      </c>
      <c r="I20" s="70"/>
    </row>
    <row r="21" spans="1:9" s="30" customFormat="1" ht="15.75" customHeight="1">
      <c r="A21" s="50">
        <v>19</v>
      </c>
      <c r="B21" s="51" t="s">
        <v>25</v>
      </c>
      <c r="C21" s="52">
        <v>218048</v>
      </c>
      <c r="D21" s="53">
        <v>2.1043857759629883</v>
      </c>
      <c r="E21" s="52">
        <v>18554874</v>
      </c>
      <c r="F21" s="53">
        <v>5.296282939361016</v>
      </c>
      <c r="G21" s="52">
        <v>361237</v>
      </c>
      <c r="H21" s="53">
        <v>13.058623592780263</v>
      </c>
      <c r="I21" s="70"/>
    </row>
    <row r="22" spans="1:9" s="30" customFormat="1" ht="15.75" customHeight="1">
      <c r="A22" s="50">
        <v>20</v>
      </c>
      <c r="B22" s="51" t="s">
        <v>26</v>
      </c>
      <c r="C22" s="52">
        <v>59962</v>
      </c>
      <c r="D22" s="53">
        <v>-7.7734711455641685</v>
      </c>
      <c r="E22" s="52">
        <v>4632388</v>
      </c>
      <c r="F22" s="53">
        <v>0.98590348762405</v>
      </c>
      <c r="G22" s="52">
        <v>7617</v>
      </c>
      <c r="H22" s="53">
        <v>-6.814289209689258</v>
      </c>
      <c r="I22" s="70"/>
    </row>
    <row r="23" spans="1:9" s="30" customFormat="1" ht="15.75" customHeight="1">
      <c r="A23" s="50">
        <v>21</v>
      </c>
      <c r="B23" s="51" t="s">
        <v>27</v>
      </c>
      <c r="C23" s="52">
        <v>28923</v>
      </c>
      <c r="D23" s="53">
        <v>10.862815746099889</v>
      </c>
      <c r="E23" s="52">
        <v>1585662</v>
      </c>
      <c r="F23" s="53">
        <v>2.020776526873986</v>
      </c>
      <c r="G23" s="52">
        <v>982</v>
      </c>
      <c r="H23" s="53">
        <v>-46.01429356789445</v>
      </c>
      <c r="I23" s="70"/>
    </row>
    <row r="24" spans="1:9" s="30" customFormat="1" ht="15.75" customHeight="1">
      <c r="A24" s="50">
        <v>22</v>
      </c>
      <c r="B24" s="51" t="s">
        <v>28</v>
      </c>
      <c r="C24" s="52">
        <v>42766</v>
      </c>
      <c r="D24" s="53">
        <v>-0.23328512107497784</v>
      </c>
      <c r="E24" s="52">
        <v>3783651</v>
      </c>
      <c r="F24" s="53">
        <v>3.6760438570388114</v>
      </c>
      <c r="G24" s="52">
        <v>4984</v>
      </c>
      <c r="H24" s="53">
        <v>-7.2226358897989575</v>
      </c>
      <c r="I24" s="70"/>
    </row>
    <row r="25" spans="1:9" s="30" customFormat="1" ht="15.75" customHeight="1">
      <c r="A25" s="50">
        <v>23</v>
      </c>
      <c r="B25" s="51" t="s">
        <v>29</v>
      </c>
      <c r="C25" s="52">
        <v>13492</v>
      </c>
      <c r="D25" s="53">
        <v>-5.352507891967731</v>
      </c>
      <c r="E25" s="52">
        <v>68119</v>
      </c>
      <c r="F25" s="53">
        <v>2.808717437894292</v>
      </c>
      <c r="G25" s="52">
        <v>231</v>
      </c>
      <c r="H25" s="53"/>
      <c r="I25" s="70"/>
    </row>
    <row r="26" spans="1:9" s="30" customFormat="1" ht="15.75" customHeight="1">
      <c r="A26" s="50">
        <v>24</v>
      </c>
      <c r="B26" s="51" t="s">
        <v>30</v>
      </c>
      <c r="C26" s="52">
        <v>7272</v>
      </c>
      <c r="D26" s="53">
        <v>-15.185444366689993</v>
      </c>
      <c r="E26" s="52">
        <v>56320</v>
      </c>
      <c r="F26" s="53">
        <v>-4.253510591275373</v>
      </c>
      <c r="G26" s="52">
        <v>0</v>
      </c>
      <c r="H26" s="53">
        <v>-100</v>
      </c>
      <c r="I26" s="70"/>
    </row>
    <row r="27" spans="1:9" s="30" customFormat="1" ht="15.75" customHeight="1">
      <c r="A27" s="50">
        <v>25</v>
      </c>
      <c r="B27" s="51" t="s">
        <v>31</v>
      </c>
      <c r="C27" s="52">
        <v>10075</v>
      </c>
      <c r="D27" s="53">
        <v>-7.839370654957921</v>
      </c>
      <c r="E27" s="52">
        <v>334798</v>
      </c>
      <c r="F27" s="53">
        <v>10.9436563244558</v>
      </c>
      <c r="G27" s="52">
        <v>2151</v>
      </c>
      <c r="H27" s="53">
        <v>19.832869080779943</v>
      </c>
      <c r="I27" s="70"/>
    </row>
    <row r="28" spans="1:9" s="30" customFormat="1" ht="15.75" customHeight="1">
      <c r="A28" s="50">
        <v>26</v>
      </c>
      <c r="B28" s="51" t="s">
        <v>32</v>
      </c>
      <c r="C28" s="52">
        <v>31551</v>
      </c>
      <c r="D28" s="53">
        <v>-0.1487435913665422</v>
      </c>
      <c r="E28" s="52">
        <v>2031890</v>
      </c>
      <c r="F28" s="53">
        <v>2.47077886546805</v>
      </c>
      <c r="G28" s="52">
        <v>12089</v>
      </c>
      <c r="H28" s="53">
        <v>4.830038154699965</v>
      </c>
      <c r="I28" s="70"/>
    </row>
    <row r="29" spans="1:9" s="30" customFormat="1" ht="15.75" customHeight="1">
      <c r="A29" s="50">
        <v>27</v>
      </c>
      <c r="B29" s="51" t="s">
        <v>33</v>
      </c>
      <c r="C29" s="52">
        <v>3729</v>
      </c>
      <c r="D29" s="53">
        <v>-33.015987066642715</v>
      </c>
      <c r="E29" s="52">
        <v>272859</v>
      </c>
      <c r="F29" s="53">
        <v>-38.23854955352596</v>
      </c>
      <c r="G29" s="52">
        <v>189</v>
      </c>
      <c r="H29" s="53">
        <v>-21.57676348547718</v>
      </c>
      <c r="I29" s="70"/>
    </row>
    <row r="30" spans="1:9" s="30" customFormat="1" ht="15.75" customHeight="1">
      <c r="A30" s="50">
        <v>28</v>
      </c>
      <c r="B30" s="51" t="s">
        <v>34</v>
      </c>
      <c r="C30" s="52">
        <v>8933</v>
      </c>
      <c r="D30" s="53">
        <v>75.98502758077227</v>
      </c>
      <c r="E30" s="52">
        <v>354848</v>
      </c>
      <c r="F30" s="53">
        <v>58.14318311466058</v>
      </c>
      <c r="G30" s="52">
        <v>3376</v>
      </c>
      <c r="H30" s="53">
        <v>-5.724657916783022</v>
      </c>
      <c r="I30" s="70"/>
    </row>
    <row r="31" spans="1:9" s="30" customFormat="1" ht="15.75" customHeight="1">
      <c r="A31" s="50">
        <v>29</v>
      </c>
      <c r="B31" s="51" t="s">
        <v>35</v>
      </c>
      <c r="C31" s="52">
        <v>44263</v>
      </c>
      <c r="D31" s="53">
        <v>19.21088068946943</v>
      </c>
      <c r="E31" s="52">
        <v>2556046</v>
      </c>
      <c r="F31" s="53">
        <v>42.454849703363735</v>
      </c>
      <c r="G31" s="52">
        <v>21730</v>
      </c>
      <c r="H31" s="53">
        <v>9.603550892767073</v>
      </c>
      <c r="I31" s="70"/>
    </row>
    <row r="32" spans="1:9" s="30" customFormat="1" ht="15.75" customHeight="1">
      <c r="A32" s="50">
        <v>30</v>
      </c>
      <c r="B32" s="51" t="s">
        <v>36</v>
      </c>
      <c r="C32" s="52">
        <v>309658</v>
      </c>
      <c r="D32" s="53">
        <v>2.9342055838660244</v>
      </c>
      <c r="E32" s="52">
        <v>28119567</v>
      </c>
      <c r="F32" s="53">
        <v>6.980501514204486</v>
      </c>
      <c r="G32" s="52">
        <v>175097</v>
      </c>
      <c r="H32" s="53">
        <v>1.3304552136020094</v>
      </c>
      <c r="I32" s="70"/>
    </row>
    <row r="33" spans="1:9" s="30" customFormat="1" ht="15.75" customHeight="1">
      <c r="A33" s="50">
        <v>31</v>
      </c>
      <c r="B33" s="51" t="s">
        <v>37</v>
      </c>
      <c r="C33" s="52">
        <v>16167</v>
      </c>
      <c r="D33" s="53">
        <v>-3.237969834809672</v>
      </c>
      <c r="E33" s="52">
        <v>653539</v>
      </c>
      <c r="F33" s="53">
        <v>6.375820355226835</v>
      </c>
      <c r="G33" s="52">
        <v>777</v>
      </c>
      <c r="H33" s="53">
        <v>8.368200836820083</v>
      </c>
      <c r="I33" s="70"/>
    </row>
    <row r="34" spans="1:9" s="30" customFormat="1" ht="15.75" customHeight="1">
      <c r="A34" s="50">
        <v>32</v>
      </c>
      <c r="B34" s="51" t="s">
        <v>38</v>
      </c>
      <c r="C34" s="52">
        <v>57847</v>
      </c>
      <c r="D34" s="53">
        <v>5.733869493694023</v>
      </c>
      <c r="E34" s="52">
        <v>3141888</v>
      </c>
      <c r="F34" s="53">
        <v>11.396771009428289</v>
      </c>
      <c r="G34" s="52">
        <v>15994</v>
      </c>
      <c r="H34" s="53">
        <v>-12.81072830353249</v>
      </c>
      <c r="I34" s="70"/>
    </row>
    <row r="35" spans="1:9" s="30" customFormat="1" ht="15.75" customHeight="1">
      <c r="A35" s="50">
        <v>33</v>
      </c>
      <c r="B35" s="51" t="s">
        <v>39</v>
      </c>
      <c r="C35" s="52">
        <v>6964</v>
      </c>
      <c r="D35" s="53">
        <v>56.24859771146511</v>
      </c>
      <c r="E35" s="52">
        <v>410898</v>
      </c>
      <c r="F35" s="53">
        <v>66.71048467586844</v>
      </c>
      <c r="G35" s="52">
        <v>49</v>
      </c>
      <c r="H35" s="53">
        <v>157.89473684210526</v>
      </c>
      <c r="I35" s="70"/>
    </row>
    <row r="36" spans="1:9" s="30" customFormat="1" ht="15.75" customHeight="1">
      <c r="A36" s="50">
        <v>34</v>
      </c>
      <c r="B36" s="51" t="s">
        <v>40</v>
      </c>
      <c r="C36" s="52">
        <v>16272</v>
      </c>
      <c r="D36" s="53">
        <v>5.559519948102498</v>
      </c>
      <c r="E36" s="52">
        <v>894206</v>
      </c>
      <c r="F36" s="53">
        <v>30.499109774962786</v>
      </c>
      <c r="G36" s="52">
        <v>18026</v>
      </c>
      <c r="H36" s="53">
        <v>16.968399195379924</v>
      </c>
      <c r="I36" s="70"/>
    </row>
    <row r="37" spans="1:9" s="30" customFormat="1" ht="15.75" customHeight="1">
      <c r="A37" s="50">
        <v>35</v>
      </c>
      <c r="B37" s="51" t="s">
        <v>41</v>
      </c>
      <c r="C37" s="52">
        <v>79994</v>
      </c>
      <c r="D37" s="53">
        <v>4.042348411934553</v>
      </c>
      <c r="E37" s="52">
        <v>5871415</v>
      </c>
      <c r="F37" s="53">
        <v>10.68541116318544</v>
      </c>
      <c r="G37" s="52">
        <v>22356</v>
      </c>
      <c r="H37" s="53">
        <v>12.98898210856161</v>
      </c>
      <c r="I37" s="70"/>
    </row>
    <row r="38" spans="1:9" s="30" customFormat="1" ht="15.75" customHeight="1">
      <c r="A38" s="50">
        <v>36</v>
      </c>
      <c r="B38" s="51" t="s">
        <v>42</v>
      </c>
      <c r="C38" s="52">
        <v>40668</v>
      </c>
      <c r="D38" s="53">
        <v>0.7581388434666271</v>
      </c>
      <c r="E38" s="52">
        <v>2687565</v>
      </c>
      <c r="F38" s="53">
        <v>9.574746108712644</v>
      </c>
      <c r="G38" s="52">
        <v>12759</v>
      </c>
      <c r="H38" s="53">
        <v>5.489871847871021</v>
      </c>
      <c r="I38" s="70"/>
    </row>
    <row r="39" spans="1:9" s="30" customFormat="1" ht="15.75" customHeight="1">
      <c r="A39" s="54"/>
      <c r="B39" s="55" t="s">
        <v>0</v>
      </c>
      <c r="C39" s="56">
        <f>SUM(C3:C38)</f>
        <v>1482550</v>
      </c>
      <c r="D39" s="57">
        <v>1.269359213698123</v>
      </c>
      <c r="E39" s="56">
        <f>SUM(E3:E38)</f>
        <v>107885352</v>
      </c>
      <c r="F39" s="57">
        <v>6.87094263093203</v>
      </c>
      <c r="G39" s="56">
        <f>SUM(G3:G38)</f>
        <v>878551</v>
      </c>
      <c r="H39" s="57">
        <v>4.61157245225774</v>
      </c>
      <c r="I39" s="71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43</v>
      </c>
      <c r="C1" s="72" t="str">
        <f>Totali!C1</f>
        <v>Gennaio - Dicembre 2004 (su base 2003)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48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8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8"/>
    </row>
    <row r="3" spans="1:15" s="4" customFormat="1" ht="15.75" customHeight="1">
      <c r="A3" s="3">
        <v>1</v>
      </c>
      <c r="B3" s="59" t="s">
        <v>8</v>
      </c>
      <c r="C3" s="60">
        <v>7100</v>
      </c>
      <c r="D3" s="61">
        <v>-13.054126867499388</v>
      </c>
      <c r="E3" s="60">
        <v>3084</v>
      </c>
      <c r="F3" s="61">
        <v>60.792492179353495</v>
      </c>
      <c r="G3" s="62">
        <v>3049</v>
      </c>
      <c r="H3" s="61">
        <v>67.16008771929825</v>
      </c>
      <c r="I3" s="60">
        <v>10184</v>
      </c>
      <c r="J3" s="61">
        <v>0.9916699722332408</v>
      </c>
      <c r="K3" s="60">
        <v>1206</v>
      </c>
      <c r="L3" s="61">
        <v>8.453237410071942</v>
      </c>
      <c r="M3" s="63">
        <v>11390</v>
      </c>
      <c r="N3" s="64">
        <v>1.7327617006073597</v>
      </c>
      <c r="O3" s="69"/>
    </row>
    <row r="4" spans="1:15" s="4" customFormat="1" ht="15.75" customHeight="1">
      <c r="A4" s="3">
        <v>2</v>
      </c>
      <c r="B4" s="59" t="s">
        <v>9</v>
      </c>
      <c r="C4" s="60">
        <v>6198</v>
      </c>
      <c r="D4" s="61">
        <v>-4.011150689174539</v>
      </c>
      <c r="E4" s="60">
        <v>5020</v>
      </c>
      <c r="F4" s="61">
        <v>-6.587272050614068</v>
      </c>
      <c r="G4" s="62">
        <v>3593</v>
      </c>
      <c r="H4" s="61">
        <v>5.832106038291605</v>
      </c>
      <c r="I4" s="60">
        <v>11218</v>
      </c>
      <c r="J4" s="61">
        <v>-5.181303355591243</v>
      </c>
      <c r="K4" s="60">
        <v>8016</v>
      </c>
      <c r="L4" s="61">
        <v>7.0369875817866205</v>
      </c>
      <c r="M4" s="63">
        <v>19234</v>
      </c>
      <c r="N4" s="64">
        <v>-0.4451345755693582</v>
      </c>
      <c r="O4" s="69"/>
    </row>
    <row r="5" spans="1:15" s="4" customFormat="1" ht="15.75" customHeight="1">
      <c r="A5" s="3">
        <v>3</v>
      </c>
      <c r="B5" s="59" t="s">
        <v>10</v>
      </c>
      <c r="C5" s="60">
        <v>15750</v>
      </c>
      <c r="D5" s="61">
        <v>3.7549407114624507</v>
      </c>
      <c r="E5" s="60">
        <v>6042</v>
      </c>
      <c r="F5" s="61">
        <v>30.271668822768433</v>
      </c>
      <c r="G5" s="62">
        <v>4332</v>
      </c>
      <c r="H5" s="61">
        <v>36.140791954745445</v>
      </c>
      <c r="I5" s="60">
        <v>21792</v>
      </c>
      <c r="J5" s="61">
        <v>9.960641840750833</v>
      </c>
      <c r="K5" s="60">
        <v>3017</v>
      </c>
      <c r="L5" s="61">
        <v>-5.036197670758577</v>
      </c>
      <c r="M5" s="63">
        <v>24809</v>
      </c>
      <c r="N5" s="64">
        <v>7.888671450315286</v>
      </c>
      <c r="O5" s="69"/>
    </row>
    <row r="6" spans="1:15" s="4" customFormat="1" ht="15.75" customHeight="1">
      <c r="A6" s="3">
        <v>4</v>
      </c>
      <c r="B6" s="59" t="s">
        <v>11</v>
      </c>
      <c r="C6" s="60">
        <v>6425</v>
      </c>
      <c r="D6" s="61">
        <v>-8.279800142755175</v>
      </c>
      <c r="E6" s="60">
        <v>36704</v>
      </c>
      <c r="F6" s="61">
        <v>-4.771294398464053</v>
      </c>
      <c r="G6" s="62">
        <v>30451</v>
      </c>
      <c r="H6" s="61">
        <v>-5.671891456539248</v>
      </c>
      <c r="I6" s="60">
        <v>43129</v>
      </c>
      <c r="J6" s="61">
        <v>-5.310880829015544</v>
      </c>
      <c r="K6" s="60">
        <v>2342</v>
      </c>
      <c r="L6" s="61">
        <v>-16.773276474769013</v>
      </c>
      <c r="M6" s="63">
        <v>45471</v>
      </c>
      <c r="N6" s="64">
        <v>-5.977833836483189</v>
      </c>
      <c r="O6" s="69"/>
    </row>
    <row r="7" spans="1:15" s="4" customFormat="1" ht="15.75" customHeight="1">
      <c r="A7" s="3">
        <v>5</v>
      </c>
      <c r="B7" s="59" t="s">
        <v>12</v>
      </c>
      <c r="C7" s="60">
        <v>12214</v>
      </c>
      <c r="D7" s="61">
        <v>-24.437020539470428</v>
      </c>
      <c r="E7" s="60">
        <v>32590</v>
      </c>
      <c r="F7" s="61">
        <v>-19.677626065953568</v>
      </c>
      <c r="G7" s="62">
        <v>27663</v>
      </c>
      <c r="H7" s="61">
        <v>-16.66516041572526</v>
      </c>
      <c r="I7" s="60">
        <v>44804</v>
      </c>
      <c r="J7" s="61">
        <v>-21.033522506961823</v>
      </c>
      <c r="K7" s="60">
        <v>0</v>
      </c>
      <c r="L7" s="61"/>
      <c r="M7" s="63">
        <v>44804</v>
      </c>
      <c r="N7" s="64">
        <v>-21.033522506961823</v>
      </c>
      <c r="O7" s="69"/>
    </row>
    <row r="8" spans="1:15" s="4" customFormat="1" ht="15.75" customHeight="1">
      <c r="A8" s="3">
        <v>6</v>
      </c>
      <c r="B8" s="59" t="s">
        <v>13</v>
      </c>
      <c r="C8" s="60">
        <v>2262</v>
      </c>
      <c r="D8" s="61">
        <v>-5.395232120451694</v>
      </c>
      <c r="E8" s="60">
        <v>802</v>
      </c>
      <c r="F8" s="61">
        <v>139.40298507462686</v>
      </c>
      <c r="G8" s="62">
        <v>651</v>
      </c>
      <c r="H8" s="61">
        <v>135.8695652173913</v>
      </c>
      <c r="I8" s="60">
        <v>3064</v>
      </c>
      <c r="J8" s="61">
        <v>12.3991195891416</v>
      </c>
      <c r="K8" s="60">
        <v>12157</v>
      </c>
      <c r="L8" s="61">
        <v>7.6412254294315565</v>
      </c>
      <c r="M8" s="63">
        <v>15221</v>
      </c>
      <c r="N8" s="64">
        <v>8.566333808844508</v>
      </c>
      <c r="O8" s="69"/>
    </row>
    <row r="9" spans="1:15" s="4" customFormat="1" ht="15.75" customHeight="1">
      <c r="A9" s="3">
        <v>7</v>
      </c>
      <c r="B9" s="59" t="s">
        <v>14</v>
      </c>
      <c r="C9" s="60">
        <v>2238</v>
      </c>
      <c r="D9" s="61">
        <v>-30.323785803237858</v>
      </c>
      <c r="E9" s="60">
        <v>2570</v>
      </c>
      <c r="F9" s="61">
        <v>9.92301112061591</v>
      </c>
      <c r="G9" s="62">
        <v>1910</v>
      </c>
      <c r="H9" s="61">
        <v>1.0582010582010581</v>
      </c>
      <c r="I9" s="60">
        <v>4808</v>
      </c>
      <c r="J9" s="61">
        <v>-13.36936936936937</v>
      </c>
      <c r="K9" s="60">
        <v>7655</v>
      </c>
      <c r="L9" s="61">
        <v>-13.71731289449955</v>
      </c>
      <c r="M9" s="63">
        <v>12463</v>
      </c>
      <c r="N9" s="64">
        <v>-13.583414228262377</v>
      </c>
      <c r="O9" s="69"/>
    </row>
    <row r="10" spans="1:15" s="4" customFormat="1" ht="15.75" customHeight="1">
      <c r="A10" s="3">
        <v>8</v>
      </c>
      <c r="B10" s="59" t="s">
        <v>15</v>
      </c>
      <c r="C10" s="60">
        <v>6980</v>
      </c>
      <c r="D10" s="61">
        <v>-2.961212289726123</v>
      </c>
      <c r="E10" s="60">
        <v>1053</v>
      </c>
      <c r="F10" s="61">
        <v>70.6645056726094</v>
      </c>
      <c r="G10" s="62">
        <v>898</v>
      </c>
      <c r="H10" s="61">
        <v>79.95991983967936</v>
      </c>
      <c r="I10" s="60">
        <v>8033</v>
      </c>
      <c r="J10" s="61">
        <v>2.855313700384123</v>
      </c>
      <c r="K10" s="60">
        <v>1570</v>
      </c>
      <c r="L10" s="61">
        <v>9.483960948396096</v>
      </c>
      <c r="M10" s="63">
        <v>9603</v>
      </c>
      <c r="N10" s="64">
        <v>3.8836001730852443</v>
      </c>
      <c r="O10" s="69"/>
    </row>
    <row r="11" spans="1:15" s="4" customFormat="1" ht="15.75" customHeight="1">
      <c r="A11" s="3">
        <v>9</v>
      </c>
      <c r="B11" s="59" t="s">
        <v>16</v>
      </c>
      <c r="C11" s="60">
        <v>20431</v>
      </c>
      <c r="D11" s="61">
        <v>-6.198062531564207</v>
      </c>
      <c r="E11" s="60">
        <v>3254</v>
      </c>
      <c r="F11" s="61">
        <v>39.17878528656972</v>
      </c>
      <c r="G11" s="62">
        <v>2645</v>
      </c>
      <c r="H11" s="61">
        <v>20.227272727272727</v>
      </c>
      <c r="I11" s="60">
        <v>23685</v>
      </c>
      <c r="J11" s="61">
        <v>-1.7994112525394916</v>
      </c>
      <c r="K11" s="60">
        <v>3167</v>
      </c>
      <c r="L11" s="61">
        <v>4.349258649093905</v>
      </c>
      <c r="M11" s="63">
        <v>26852</v>
      </c>
      <c r="N11" s="64">
        <v>-1.1121750018413494</v>
      </c>
      <c r="O11" s="69"/>
    </row>
    <row r="12" spans="1:15" s="4" customFormat="1" ht="15.75" customHeight="1">
      <c r="A12" s="3">
        <v>10</v>
      </c>
      <c r="B12" s="59" t="s">
        <v>17</v>
      </c>
      <c r="C12" s="60">
        <v>43479</v>
      </c>
      <c r="D12" s="61">
        <v>-2.4390791186106</v>
      </c>
      <c r="E12" s="60">
        <v>8661</v>
      </c>
      <c r="F12" s="61">
        <v>5.339333495499878</v>
      </c>
      <c r="G12" s="62">
        <v>7008</v>
      </c>
      <c r="H12" s="61">
        <v>20.2264539372105</v>
      </c>
      <c r="I12" s="60">
        <v>52140</v>
      </c>
      <c r="J12" s="61">
        <v>-1.227551716299159</v>
      </c>
      <c r="K12" s="60">
        <v>1716</v>
      </c>
      <c r="L12" s="61">
        <v>4.12621359223301</v>
      </c>
      <c r="M12" s="63">
        <v>53856</v>
      </c>
      <c r="N12" s="64">
        <v>-1.0654713792343302</v>
      </c>
      <c r="O12" s="69"/>
    </row>
    <row r="13" spans="1:15" s="4" customFormat="1" ht="15.75" customHeight="1">
      <c r="A13" s="3">
        <v>11</v>
      </c>
      <c r="B13" s="59" t="s">
        <v>18</v>
      </c>
      <c r="C13" s="60">
        <v>1555</v>
      </c>
      <c r="D13" s="61">
        <v>16.56671664167916</v>
      </c>
      <c r="E13" s="60">
        <v>123</v>
      </c>
      <c r="F13" s="61">
        <v>412.5</v>
      </c>
      <c r="G13" s="62">
        <v>0</v>
      </c>
      <c r="H13" s="61"/>
      <c r="I13" s="60">
        <v>1678</v>
      </c>
      <c r="J13" s="61">
        <v>23.564064801178205</v>
      </c>
      <c r="K13" s="60">
        <v>950</v>
      </c>
      <c r="L13" s="61">
        <v>-2.8629856850715747</v>
      </c>
      <c r="M13" s="63">
        <v>2628</v>
      </c>
      <c r="N13" s="64">
        <v>12.5</v>
      </c>
      <c r="O13" s="69"/>
    </row>
    <row r="14" spans="1:15" s="4" customFormat="1" ht="15.75" customHeight="1">
      <c r="A14" s="3">
        <v>12</v>
      </c>
      <c r="B14" s="59" t="s">
        <v>19</v>
      </c>
      <c r="C14" s="60">
        <v>1944</v>
      </c>
      <c r="D14" s="61">
        <v>2.3696682464454977</v>
      </c>
      <c r="E14" s="60">
        <v>636</v>
      </c>
      <c r="F14" s="61">
        <v>3.2467532467532467</v>
      </c>
      <c r="G14" s="62">
        <v>591</v>
      </c>
      <c r="H14" s="61">
        <v>1.0256410256410255</v>
      </c>
      <c r="I14" s="60">
        <v>2580</v>
      </c>
      <c r="J14" s="61">
        <v>2.584493041749503</v>
      </c>
      <c r="K14" s="60">
        <v>8329</v>
      </c>
      <c r="L14" s="61">
        <v>1.6971916971916972</v>
      </c>
      <c r="M14" s="63">
        <v>10909</v>
      </c>
      <c r="N14" s="64">
        <v>1.9056515646893974</v>
      </c>
      <c r="O14" s="69"/>
    </row>
    <row r="15" spans="1:15" s="4" customFormat="1" ht="15.75" customHeight="1">
      <c r="A15" s="3">
        <v>13</v>
      </c>
      <c r="B15" s="59" t="s">
        <v>20</v>
      </c>
      <c r="C15" s="60">
        <v>7740</v>
      </c>
      <c r="D15" s="61">
        <v>-11.975435005117708</v>
      </c>
      <c r="E15" s="60">
        <v>16927</v>
      </c>
      <c r="F15" s="61">
        <v>-2.2521221920656003</v>
      </c>
      <c r="G15" s="62">
        <v>0</v>
      </c>
      <c r="H15" s="61"/>
      <c r="I15" s="60">
        <v>24667</v>
      </c>
      <c r="J15" s="61">
        <v>-5.526618153963998</v>
      </c>
      <c r="K15" s="60">
        <v>5850</v>
      </c>
      <c r="L15" s="61">
        <v>23.157894736842106</v>
      </c>
      <c r="M15" s="63">
        <v>30517</v>
      </c>
      <c r="N15" s="64">
        <v>-1.1114711600777705</v>
      </c>
      <c r="O15" s="69"/>
    </row>
    <row r="16" spans="1:15" s="4" customFormat="1" ht="15.75" customHeight="1">
      <c r="A16" s="3">
        <v>14</v>
      </c>
      <c r="B16" s="59" t="s">
        <v>21</v>
      </c>
      <c r="C16" s="60">
        <v>1661</v>
      </c>
      <c r="D16" s="61">
        <v>-5.248146035367941</v>
      </c>
      <c r="E16" s="60">
        <v>0</v>
      </c>
      <c r="F16" s="61"/>
      <c r="G16" s="62">
        <v>0</v>
      </c>
      <c r="H16" s="61"/>
      <c r="I16" s="60">
        <v>1661</v>
      </c>
      <c r="J16" s="61">
        <v>-5.248146035367941</v>
      </c>
      <c r="K16" s="60">
        <v>1849</v>
      </c>
      <c r="L16" s="61">
        <v>-12.203228869895536</v>
      </c>
      <c r="M16" s="63">
        <v>3510</v>
      </c>
      <c r="N16" s="64">
        <v>-9.043793728945323</v>
      </c>
      <c r="O16" s="69"/>
    </row>
    <row r="17" spans="1:15" s="4" customFormat="1" ht="15.75" customHeight="1">
      <c r="A17" s="3">
        <v>15</v>
      </c>
      <c r="B17" s="59" t="s">
        <v>76</v>
      </c>
      <c r="C17" s="60">
        <v>4133</v>
      </c>
      <c r="D17" s="61">
        <v>376.7012687427912</v>
      </c>
      <c r="E17" s="60">
        <v>5815</v>
      </c>
      <c r="F17" s="61">
        <v>113.6296840558413</v>
      </c>
      <c r="G17" s="62">
        <v>4581</v>
      </c>
      <c r="H17" s="61">
        <v>121.5183752417795</v>
      </c>
      <c r="I17" s="60">
        <v>9948</v>
      </c>
      <c r="J17" s="61">
        <v>177.1802730565617</v>
      </c>
      <c r="K17" s="60">
        <v>2989</v>
      </c>
      <c r="L17" s="61">
        <v>32.962633451957295</v>
      </c>
      <c r="M17" s="63">
        <v>12937</v>
      </c>
      <c r="N17" s="64">
        <v>121.63782765119068</v>
      </c>
      <c r="O17" s="69"/>
    </row>
    <row r="18" spans="1:15" s="4" customFormat="1" ht="15.75" customHeight="1">
      <c r="A18" s="3">
        <v>16</v>
      </c>
      <c r="B18" s="59" t="s">
        <v>22</v>
      </c>
      <c r="C18" s="60">
        <v>10123</v>
      </c>
      <c r="D18" s="61">
        <v>-22.464767156862745</v>
      </c>
      <c r="E18" s="60">
        <v>7447</v>
      </c>
      <c r="F18" s="61">
        <v>-6.679197994987469</v>
      </c>
      <c r="G18" s="62">
        <v>7244</v>
      </c>
      <c r="H18" s="61">
        <v>-7.44857544397598</v>
      </c>
      <c r="I18" s="60">
        <v>17570</v>
      </c>
      <c r="J18" s="61">
        <v>-16.476516447993916</v>
      </c>
      <c r="K18" s="60">
        <v>7637</v>
      </c>
      <c r="L18" s="61">
        <v>-4.597126795752654</v>
      </c>
      <c r="M18" s="63">
        <v>25207</v>
      </c>
      <c r="N18" s="64">
        <v>-13.20202472366654</v>
      </c>
      <c r="O18" s="69"/>
    </row>
    <row r="19" spans="1:15" s="4" customFormat="1" ht="15.75" customHeight="1">
      <c r="A19" s="3">
        <v>17</v>
      </c>
      <c r="B19" s="59" t="s">
        <v>23</v>
      </c>
      <c r="C19" s="60">
        <v>12164</v>
      </c>
      <c r="D19" s="61">
        <v>9.88256549232159</v>
      </c>
      <c r="E19" s="60">
        <v>2122</v>
      </c>
      <c r="F19" s="61">
        <v>3.3106134371957157</v>
      </c>
      <c r="G19" s="62">
        <v>1998</v>
      </c>
      <c r="H19" s="61">
        <v>10.876803551609322</v>
      </c>
      <c r="I19" s="60">
        <v>14286</v>
      </c>
      <c r="J19" s="61">
        <v>8.854007924413288</v>
      </c>
      <c r="K19" s="60">
        <v>913</v>
      </c>
      <c r="L19" s="61">
        <v>-6.931702344546381</v>
      </c>
      <c r="M19" s="63">
        <v>15199</v>
      </c>
      <c r="N19" s="64">
        <v>7.756114852889047</v>
      </c>
      <c r="O19" s="69"/>
    </row>
    <row r="20" spans="1:15" s="4" customFormat="1" ht="15.75" customHeight="1">
      <c r="A20" s="3">
        <v>18</v>
      </c>
      <c r="B20" s="59" t="s">
        <v>24</v>
      </c>
      <c r="C20" s="60">
        <v>63564</v>
      </c>
      <c r="D20" s="61">
        <v>1.250418133452269</v>
      </c>
      <c r="E20" s="60">
        <v>30960</v>
      </c>
      <c r="F20" s="61">
        <v>-0.2737961024319536</v>
      </c>
      <c r="G20" s="62">
        <v>28770</v>
      </c>
      <c r="H20" s="61">
        <v>-5.857329842931938</v>
      </c>
      <c r="I20" s="60">
        <v>94524</v>
      </c>
      <c r="J20" s="61">
        <v>0.7460777626193724</v>
      </c>
      <c r="K20" s="60">
        <v>26832</v>
      </c>
      <c r="L20" s="61">
        <v>5.277200141248479</v>
      </c>
      <c r="M20" s="63">
        <v>121356</v>
      </c>
      <c r="N20" s="64">
        <v>1.7140079288581942</v>
      </c>
      <c r="O20" s="69"/>
    </row>
    <row r="21" spans="1:15" s="4" customFormat="1" ht="15.75" customHeight="1">
      <c r="A21" s="3">
        <v>19</v>
      </c>
      <c r="B21" s="59" t="s">
        <v>25</v>
      </c>
      <c r="C21" s="60">
        <v>40612</v>
      </c>
      <c r="D21" s="61">
        <v>-18.957535121328224</v>
      </c>
      <c r="E21" s="60">
        <v>173745</v>
      </c>
      <c r="F21" s="61">
        <v>6.303765250058125</v>
      </c>
      <c r="G21" s="62">
        <v>109440</v>
      </c>
      <c r="H21" s="61">
        <v>8.361800089113322</v>
      </c>
      <c r="I21" s="60">
        <v>214357</v>
      </c>
      <c r="J21" s="61">
        <v>0.37601730709797054</v>
      </c>
      <c r="K21" s="60">
        <v>3691</v>
      </c>
      <c r="L21" s="61"/>
      <c r="M21" s="63">
        <v>218048</v>
      </c>
      <c r="N21" s="64">
        <v>2.1043857759629883</v>
      </c>
      <c r="O21" s="69"/>
    </row>
    <row r="22" spans="1:15" s="4" customFormat="1" ht="15.75" customHeight="1">
      <c r="A22" s="3">
        <v>20</v>
      </c>
      <c r="B22" s="59" t="s">
        <v>26</v>
      </c>
      <c r="C22" s="60">
        <v>30743</v>
      </c>
      <c r="D22" s="61">
        <v>-21.151577327519878</v>
      </c>
      <c r="E22" s="60">
        <v>20846</v>
      </c>
      <c r="F22" s="61">
        <v>10.3839025681758</v>
      </c>
      <c r="G22" s="62">
        <v>18957</v>
      </c>
      <c r="H22" s="61">
        <v>10.517110709496881</v>
      </c>
      <c r="I22" s="60">
        <v>51589</v>
      </c>
      <c r="J22" s="61">
        <v>-10.861339092872571</v>
      </c>
      <c r="K22" s="60">
        <v>8373</v>
      </c>
      <c r="L22" s="61">
        <v>17.25248564626803</v>
      </c>
      <c r="M22" s="63">
        <v>59962</v>
      </c>
      <c r="N22" s="64">
        <v>-7.7734711455641685</v>
      </c>
      <c r="O22" s="69"/>
    </row>
    <row r="23" spans="1:15" s="4" customFormat="1" ht="15.75" customHeight="1">
      <c r="A23" s="3">
        <v>21</v>
      </c>
      <c r="B23" s="59" t="s">
        <v>27</v>
      </c>
      <c r="C23" s="60">
        <v>12898</v>
      </c>
      <c r="D23" s="61">
        <v>-2.7153416804947956</v>
      </c>
      <c r="E23" s="60">
        <v>4069</v>
      </c>
      <c r="F23" s="61">
        <v>15.761024182076813</v>
      </c>
      <c r="G23" s="62">
        <v>3342</v>
      </c>
      <c r="H23" s="61">
        <v>17.304317304317305</v>
      </c>
      <c r="I23" s="60">
        <v>16967</v>
      </c>
      <c r="J23" s="61">
        <v>1.1566207595540452</v>
      </c>
      <c r="K23" s="60">
        <v>11956</v>
      </c>
      <c r="L23" s="61">
        <v>28.338342636324604</v>
      </c>
      <c r="M23" s="63">
        <v>28923</v>
      </c>
      <c r="N23" s="64">
        <v>10.862815746099889</v>
      </c>
      <c r="O23" s="69"/>
    </row>
    <row r="24" spans="1:15" s="4" customFormat="1" ht="15.75" customHeight="1">
      <c r="A24" s="3">
        <v>22</v>
      </c>
      <c r="B24" s="59" t="s">
        <v>28</v>
      </c>
      <c r="C24" s="60">
        <v>34997</v>
      </c>
      <c r="D24" s="61">
        <v>-2.5207509330956492</v>
      </c>
      <c r="E24" s="60">
        <v>5895</v>
      </c>
      <c r="F24" s="61">
        <v>14.577259475218659</v>
      </c>
      <c r="G24" s="62">
        <v>4630</v>
      </c>
      <c r="H24" s="61">
        <v>20.353522225110474</v>
      </c>
      <c r="I24" s="60">
        <v>40892</v>
      </c>
      <c r="J24" s="61">
        <v>-0.3776159037201257</v>
      </c>
      <c r="K24" s="60">
        <v>1874</v>
      </c>
      <c r="L24" s="61">
        <v>3.023639362286971</v>
      </c>
      <c r="M24" s="63">
        <v>42766</v>
      </c>
      <c r="N24" s="64">
        <v>-0.23328512107497784</v>
      </c>
      <c r="O24" s="69"/>
    </row>
    <row r="25" spans="1:15" s="4" customFormat="1" ht="15.75" customHeight="1">
      <c r="A25" s="3">
        <v>23</v>
      </c>
      <c r="B25" s="59" t="s">
        <v>29</v>
      </c>
      <c r="C25" s="60">
        <v>3915</v>
      </c>
      <c r="D25" s="61">
        <v>-14.10706450197455</v>
      </c>
      <c r="E25" s="60">
        <v>756</v>
      </c>
      <c r="F25" s="61">
        <v>6.179775280898877</v>
      </c>
      <c r="G25" s="62">
        <v>577</v>
      </c>
      <c r="H25" s="61">
        <v>3.5906642728904847</v>
      </c>
      <c r="I25" s="60">
        <v>4671</v>
      </c>
      <c r="J25" s="61">
        <v>-11.366223908918407</v>
      </c>
      <c r="K25" s="60">
        <v>8821</v>
      </c>
      <c r="L25" s="61">
        <v>-1.8252643294379522</v>
      </c>
      <c r="M25" s="63">
        <v>13492</v>
      </c>
      <c r="N25" s="64">
        <v>-5.352507891967731</v>
      </c>
      <c r="O25" s="69"/>
    </row>
    <row r="26" spans="1:15" s="4" customFormat="1" ht="15.75" customHeight="1">
      <c r="A26" s="3">
        <v>24</v>
      </c>
      <c r="B26" s="59" t="s">
        <v>30</v>
      </c>
      <c r="C26" s="60">
        <v>2192</v>
      </c>
      <c r="D26" s="61">
        <v>-14.575214341387372</v>
      </c>
      <c r="E26" s="60">
        <v>605</v>
      </c>
      <c r="F26" s="61">
        <v>32.096069868995635</v>
      </c>
      <c r="G26" s="62">
        <v>347</v>
      </c>
      <c r="H26" s="61">
        <v>10.86261980830671</v>
      </c>
      <c r="I26" s="60">
        <v>2797</v>
      </c>
      <c r="J26" s="61">
        <v>-7.506613756613756</v>
      </c>
      <c r="K26" s="60">
        <v>4475</v>
      </c>
      <c r="L26" s="61">
        <v>-19.36936936936937</v>
      </c>
      <c r="M26" s="63">
        <v>7272</v>
      </c>
      <c r="N26" s="64">
        <v>-15.185444366689993</v>
      </c>
      <c r="O26" s="69"/>
    </row>
    <row r="27" spans="1:15" s="4" customFormat="1" ht="15.75" customHeight="1">
      <c r="A27" s="3">
        <v>25</v>
      </c>
      <c r="B27" s="59" t="s">
        <v>31</v>
      </c>
      <c r="C27" s="60">
        <v>3893</v>
      </c>
      <c r="D27" s="61">
        <v>-25.847619047619048</v>
      </c>
      <c r="E27" s="60">
        <v>2504</v>
      </c>
      <c r="F27" s="61">
        <v>9.44055944055944</v>
      </c>
      <c r="G27" s="62">
        <v>2816</v>
      </c>
      <c r="H27" s="61">
        <v>38.58267716535433</v>
      </c>
      <c r="I27" s="60">
        <v>6397</v>
      </c>
      <c r="J27" s="61">
        <v>-15.136641018837889</v>
      </c>
      <c r="K27" s="60">
        <v>3678</v>
      </c>
      <c r="L27" s="61">
        <v>8.36770771950501</v>
      </c>
      <c r="M27" s="63">
        <v>10075</v>
      </c>
      <c r="N27" s="64">
        <v>-7.839370654957921</v>
      </c>
      <c r="O27" s="69"/>
    </row>
    <row r="28" spans="1:15" s="4" customFormat="1" ht="15.75" customHeight="1">
      <c r="A28" s="3">
        <v>26</v>
      </c>
      <c r="B28" s="59" t="s">
        <v>32</v>
      </c>
      <c r="C28" s="60">
        <v>9327</v>
      </c>
      <c r="D28" s="61">
        <v>5.497115710892433</v>
      </c>
      <c r="E28" s="60">
        <v>17469</v>
      </c>
      <c r="F28" s="61">
        <v>-6.367583212735166</v>
      </c>
      <c r="G28" s="62">
        <v>0</v>
      </c>
      <c r="H28" s="61"/>
      <c r="I28" s="60">
        <v>26796</v>
      </c>
      <c r="J28" s="61">
        <v>-2.5529129391228453</v>
      </c>
      <c r="K28" s="60">
        <v>4755</v>
      </c>
      <c r="L28" s="61">
        <v>15.975609756097562</v>
      </c>
      <c r="M28" s="63">
        <v>31551</v>
      </c>
      <c r="N28" s="64">
        <v>-0.1487435913665422</v>
      </c>
      <c r="O28" s="69"/>
    </row>
    <row r="29" spans="1:15" s="4" customFormat="1" ht="15.75" customHeight="1">
      <c r="A29" s="3">
        <v>27</v>
      </c>
      <c r="B29" s="59" t="s">
        <v>33</v>
      </c>
      <c r="C29" s="60">
        <v>3309</v>
      </c>
      <c r="D29" s="61">
        <v>-40.56044548230645</v>
      </c>
      <c r="E29" s="60">
        <v>74</v>
      </c>
      <c r="F29" s="61"/>
      <c r="G29" s="62">
        <v>0</v>
      </c>
      <c r="H29" s="61"/>
      <c r="I29" s="60">
        <v>3383</v>
      </c>
      <c r="J29" s="61">
        <v>-39.23118376145141</v>
      </c>
      <c r="K29" s="60">
        <v>346</v>
      </c>
      <c r="L29" s="61"/>
      <c r="M29" s="63">
        <v>3729</v>
      </c>
      <c r="N29" s="64">
        <v>-33.015987066642715</v>
      </c>
      <c r="O29" s="69"/>
    </row>
    <row r="30" spans="1:15" s="4" customFormat="1" ht="15.75" customHeight="1">
      <c r="A30" s="3">
        <v>28</v>
      </c>
      <c r="B30" s="59" t="s">
        <v>34</v>
      </c>
      <c r="C30" s="60">
        <v>2396</v>
      </c>
      <c r="D30" s="61">
        <v>287.075928917609</v>
      </c>
      <c r="E30" s="60">
        <v>4603</v>
      </c>
      <c r="F30" s="61">
        <v>78.89623008161679</v>
      </c>
      <c r="G30" s="62">
        <v>3220</v>
      </c>
      <c r="H30" s="61">
        <v>124.86033519553072</v>
      </c>
      <c r="I30" s="60">
        <v>6999</v>
      </c>
      <c r="J30" s="61">
        <v>119.26691729323308</v>
      </c>
      <c r="K30" s="60">
        <v>1934</v>
      </c>
      <c r="L30" s="61">
        <v>2.653927813163482</v>
      </c>
      <c r="M30" s="63">
        <v>8933</v>
      </c>
      <c r="N30" s="64">
        <v>75.98502758077227</v>
      </c>
      <c r="O30" s="69"/>
    </row>
    <row r="31" spans="1:15" s="4" customFormat="1" ht="15.75" customHeight="1">
      <c r="A31" s="3">
        <v>29</v>
      </c>
      <c r="B31" s="59" t="s">
        <v>35</v>
      </c>
      <c r="C31" s="60">
        <v>3147</v>
      </c>
      <c r="D31" s="61">
        <v>-10.26518391787853</v>
      </c>
      <c r="E31" s="60">
        <v>21856</v>
      </c>
      <c r="F31" s="61">
        <v>35.99651546263456</v>
      </c>
      <c r="G31" s="62">
        <v>19965</v>
      </c>
      <c r="H31" s="61">
        <v>36.06624412185647</v>
      </c>
      <c r="I31" s="60">
        <v>25003</v>
      </c>
      <c r="J31" s="61">
        <v>27.709674124016754</v>
      </c>
      <c r="K31" s="60">
        <v>19260</v>
      </c>
      <c r="L31" s="61">
        <v>9.731084776663629</v>
      </c>
      <c r="M31" s="63">
        <v>44263</v>
      </c>
      <c r="N31" s="64">
        <v>19.21088068946943</v>
      </c>
      <c r="O31" s="69"/>
    </row>
    <row r="32" spans="1:15" s="4" customFormat="1" ht="15.75" customHeight="1">
      <c r="A32" s="3">
        <v>30</v>
      </c>
      <c r="B32" s="59" t="s">
        <v>36</v>
      </c>
      <c r="C32" s="60">
        <v>155773</v>
      </c>
      <c r="D32" s="61">
        <v>-1.5801710956948078</v>
      </c>
      <c r="E32" s="60">
        <v>153885</v>
      </c>
      <c r="F32" s="61">
        <v>7.946295166144068</v>
      </c>
      <c r="G32" s="62">
        <v>100936</v>
      </c>
      <c r="H32" s="61">
        <v>13.87698000812311</v>
      </c>
      <c r="I32" s="60">
        <v>309658</v>
      </c>
      <c r="J32" s="61">
        <v>2.9342055838660244</v>
      </c>
      <c r="K32" s="60">
        <v>0</v>
      </c>
      <c r="L32" s="61"/>
      <c r="M32" s="63">
        <v>309658</v>
      </c>
      <c r="N32" s="64">
        <v>2.9342055838660244</v>
      </c>
      <c r="O32" s="69"/>
    </row>
    <row r="33" spans="1:15" s="4" customFormat="1" ht="15.75" customHeight="1">
      <c r="A33" s="3">
        <v>31</v>
      </c>
      <c r="B33" s="59" t="s">
        <v>37</v>
      </c>
      <c r="C33" s="60">
        <v>6303</v>
      </c>
      <c r="D33" s="61">
        <v>-11.449845462208485</v>
      </c>
      <c r="E33" s="60">
        <v>3893</v>
      </c>
      <c r="F33" s="61">
        <v>4.4539844378856985</v>
      </c>
      <c r="G33" s="62">
        <v>3211</v>
      </c>
      <c r="H33" s="61">
        <v>1.8718274111675126</v>
      </c>
      <c r="I33" s="60">
        <v>10196</v>
      </c>
      <c r="J33" s="61">
        <v>-5.984324573536192</v>
      </c>
      <c r="K33" s="60">
        <v>5971</v>
      </c>
      <c r="L33" s="61">
        <v>1.8420603786457446</v>
      </c>
      <c r="M33" s="63">
        <v>16167</v>
      </c>
      <c r="N33" s="64">
        <v>-3.237969834809672</v>
      </c>
      <c r="O33" s="69"/>
    </row>
    <row r="34" spans="1:15" s="4" customFormat="1" ht="15.75" customHeight="1">
      <c r="A34" s="3">
        <v>32</v>
      </c>
      <c r="B34" s="59" t="s">
        <v>38</v>
      </c>
      <c r="C34" s="60">
        <v>22315</v>
      </c>
      <c r="D34" s="61">
        <v>13.985799662869693</v>
      </c>
      <c r="E34" s="60">
        <v>23325</v>
      </c>
      <c r="F34" s="61">
        <v>2.825780285663904</v>
      </c>
      <c r="G34" s="62">
        <v>22513</v>
      </c>
      <c r="H34" s="61">
        <v>4.628898080587443</v>
      </c>
      <c r="I34" s="60">
        <v>45640</v>
      </c>
      <c r="J34" s="61">
        <v>7.9955514540592985</v>
      </c>
      <c r="K34" s="60">
        <v>12207</v>
      </c>
      <c r="L34" s="61">
        <v>-1.9439312394569845</v>
      </c>
      <c r="M34" s="63">
        <v>57847</v>
      </c>
      <c r="N34" s="64">
        <v>5.733869493694023</v>
      </c>
      <c r="O34" s="69"/>
    </row>
    <row r="35" spans="1:15" s="4" customFormat="1" ht="15.75" customHeight="1">
      <c r="A35" s="3">
        <v>33</v>
      </c>
      <c r="B35" s="59" t="s">
        <v>39</v>
      </c>
      <c r="C35" s="60">
        <v>6046</v>
      </c>
      <c r="D35" s="61">
        <v>48.842934515017234</v>
      </c>
      <c r="E35" s="60">
        <v>326</v>
      </c>
      <c r="F35" s="61">
        <v>539.2156862745098</v>
      </c>
      <c r="G35" s="62">
        <v>251</v>
      </c>
      <c r="H35" s="61">
        <v>6175</v>
      </c>
      <c r="I35" s="60">
        <v>6372</v>
      </c>
      <c r="J35" s="61">
        <v>54.923413566739605</v>
      </c>
      <c r="K35" s="60">
        <v>592</v>
      </c>
      <c r="L35" s="61">
        <v>72.09302325581395</v>
      </c>
      <c r="M35" s="63">
        <v>6964</v>
      </c>
      <c r="N35" s="64">
        <v>56.24859771146511</v>
      </c>
      <c r="O35" s="69"/>
    </row>
    <row r="36" spans="1:15" s="4" customFormat="1" ht="15.75" customHeight="1">
      <c r="A36" s="3">
        <v>34</v>
      </c>
      <c r="B36" s="59" t="s">
        <v>40</v>
      </c>
      <c r="C36" s="60">
        <v>0</v>
      </c>
      <c r="D36" s="61"/>
      <c r="E36" s="60">
        <v>9350</v>
      </c>
      <c r="F36" s="61">
        <v>10.038837236671766</v>
      </c>
      <c r="G36" s="62">
        <v>0</v>
      </c>
      <c r="H36" s="61"/>
      <c r="I36" s="60">
        <v>9350</v>
      </c>
      <c r="J36" s="61">
        <v>10.038837236671766</v>
      </c>
      <c r="K36" s="60">
        <v>6922</v>
      </c>
      <c r="L36" s="61">
        <v>0.05782017924255565</v>
      </c>
      <c r="M36" s="63">
        <v>16272</v>
      </c>
      <c r="N36" s="64">
        <v>5.559519948102498</v>
      </c>
      <c r="O36" s="69"/>
    </row>
    <row r="37" spans="1:15" s="4" customFormat="1" ht="15.75" customHeight="1">
      <c r="A37" s="3">
        <v>35</v>
      </c>
      <c r="B37" s="59" t="s">
        <v>41</v>
      </c>
      <c r="C37" s="60">
        <v>25679</v>
      </c>
      <c r="D37" s="61">
        <v>-1.1433631044040653</v>
      </c>
      <c r="E37" s="60">
        <v>49054</v>
      </c>
      <c r="F37" s="61">
        <v>6.262591252734874</v>
      </c>
      <c r="G37" s="62">
        <v>43198</v>
      </c>
      <c r="H37" s="61">
        <v>4.666602054661756</v>
      </c>
      <c r="I37" s="60">
        <v>74733</v>
      </c>
      <c r="J37" s="61">
        <v>3.5958358169644713</v>
      </c>
      <c r="K37" s="60">
        <v>5261</v>
      </c>
      <c r="L37" s="61">
        <v>10.827891299768275</v>
      </c>
      <c r="M37" s="63">
        <v>79994</v>
      </c>
      <c r="N37" s="64">
        <v>4.042348411934553</v>
      </c>
      <c r="O37" s="69"/>
    </row>
    <row r="38" spans="1:15" s="4" customFormat="1" ht="15.75" customHeight="1">
      <c r="A38" s="3">
        <v>36</v>
      </c>
      <c r="B38" s="59" t="s">
        <v>42</v>
      </c>
      <c r="C38" s="60">
        <v>12681</v>
      </c>
      <c r="D38" s="61">
        <v>4.044962257958648</v>
      </c>
      <c r="E38" s="60">
        <v>25184</v>
      </c>
      <c r="F38" s="61">
        <v>-2.8544977626909427</v>
      </c>
      <c r="G38" s="62">
        <v>19117</v>
      </c>
      <c r="H38" s="61">
        <v>-6.905283662040419</v>
      </c>
      <c r="I38" s="60">
        <v>37865</v>
      </c>
      <c r="J38" s="61">
        <v>-0.6480898404701931</v>
      </c>
      <c r="K38" s="60">
        <v>2803</v>
      </c>
      <c r="L38" s="61">
        <v>24.57777777777778</v>
      </c>
      <c r="M38" s="63">
        <v>40668</v>
      </c>
      <c r="N38" s="64">
        <v>0.7581388434666271</v>
      </c>
      <c r="O38" s="69"/>
    </row>
    <row r="39" spans="1:15" s="4" customFormat="1" ht="15.75" customHeight="1">
      <c r="A39" s="55"/>
      <c r="B39" s="55" t="s">
        <v>0</v>
      </c>
      <c r="C39" s="56">
        <f>SUM(C3:C38)</f>
        <v>602187</v>
      </c>
      <c r="D39" s="64">
        <v>-4.419465073940806</v>
      </c>
      <c r="E39" s="56">
        <f>SUM(E3:E38)</f>
        <v>681249</v>
      </c>
      <c r="F39" s="64">
        <v>5.130369565619965</v>
      </c>
      <c r="G39" s="65">
        <f>SUM(G3:G38)</f>
        <v>477904</v>
      </c>
      <c r="H39" s="61">
        <v>7.061904516545284</v>
      </c>
      <c r="I39" s="56">
        <f>SUM(I3:I38)</f>
        <v>1283436</v>
      </c>
      <c r="J39" s="64">
        <v>0.42260188492490425</v>
      </c>
      <c r="K39" s="56">
        <f>SUM(K3:K38)</f>
        <v>199114</v>
      </c>
      <c r="L39" s="64">
        <v>7.0896887033969405</v>
      </c>
      <c r="M39" s="56">
        <f>SUM(M3:M38)</f>
        <v>1482550</v>
      </c>
      <c r="N39" s="64">
        <v>1.269359213698123</v>
      </c>
      <c r="O39" s="69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50</v>
      </c>
      <c r="C1" s="72" t="str">
        <f>Totali!C1</f>
        <v>Gennaio - Dicembre 2004 (su base 2003)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48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8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8"/>
    </row>
    <row r="3" spans="1:17" s="4" customFormat="1" ht="15.75" customHeight="1">
      <c r="A3" s="3">
        <v>1</v>
      </c>
      <c r="B3" s="59" t="s">
        <v>8</v>
      </c>
      <c r="C3" s="60">
        <v>573764</v>
      </c>
      <c r="D3" s="61">
        <v>-9.622969618307144</v>
      </c>
      <c r="E3" s="60">
        <v>419147</v>
      </c>
      <c r="F3" s="61">
        <v>68.5446707896705</v>
      </c>
      <c r="G3" s="62">
        <v>416967</v>
      </c>
      <c r="H3" s="61">
        <v>71.2608175989551</v>
      </c>
      <c r="I3" s="60">
        <v>4763</v>
      </c>
      <c r="J3" s="61">
        <v>32.85913528591353</v>
      </c>
      <c r="K3" s="60">
        <v>997674</v>
      </c>
      <c r="L3" s="61">
        <v>12.461237229844205</v>
      </c>
      <c r="M3" s="60">
        <v>1137</v>
      </c>
      <c r="N3" s="61">
        <v>-8.454106280193237</v>
      </c>
      <c r="O3" s="63">
        <v>998811</v>
      </c>
      <c r="P3" s="64">
        <v>12.431996163756278</v>
      </c>
      <c r="Q3" s="69"/>
    </row>
    <row r="4" spans="1:17" s="4" customFormat="1" ht="15.75" customHeight="1">
      <c r="A4" s="3">
        <v>2</v>
      </c>
      <c r="B4" s="59" t="s">
        <v>9</v>
      </c>
      <c r="C4" s="60">
        <v>204855</v>
      </c>
      <c r="D4" s="61">
        <v>-13.114197858127453</v>
      </c>
      <c r="E4" s="60">
        <v>289806</v>
      </c>
      <c r="F4" s="61">
        <v>8.918913840082684</v>
      </c>
      <c r="G4" s="62">
        <v>225355</v>
      </c>
      <c r="H4" s="61">
        <v>7.804726368159204</v>
      </c>
      <c r="I4" s="60">
        <v>24933</v>
      </c>
      <c r="J4" s="61">
        <v>139.9480319507266</v>
      </c>
      <c r="K4" s="60">
        <v>519594</v>
      </c>
      <c r="L4" s="61">
        <v>1.43545713833918</v>
      </c>
      <c r="M4" s="60">
        <v>8831</v>
      </c>
      <c r="N4" s="61">
        <v>-12.840505329648638</v>
      </c>
      <c r="O4" s="63">
        <v>528425</v>
      </c>
      <c r="P4" s="64">
        <v>1.1585591138898832</v>
      </c>
      <c r="Q4" s="69"/>
    </row>
    <row r="5" spans="1:17" s="4" customFormat="1" ht="15.75" customHeight="1">
      <c r="A5" s="3">
        <v>3</v>
      </c>
      <c r="B5" s="59" t="s">
        <v>10</v>
      </c>
      <c r="C5" s="60">
        <v>1288652</v>
      </c>
      <c r="D5" s="61">
        <v>9.486337274999618</v>
      </c>
      <c r="E5" s="60">
        <v>432843</v>
      </c>
      <c r="F5" s="61">
        <v>76.3740159405408</v>
      </c>
      <c r="G5" s="62">
        <v>318168</v>
      </c>
      <c r="H5" s="61">
        <v>127.88139235066609</v>
      </c>
      <c r="I5" s="60">
        <v>49614</v>
      </c>
      <c r="J5" s="61">
        <v>76.35517008495361</v>
      </c>
      <c r="K5" s="60">
        <v>1771109</v>
      </c>
      <c r="L5" s="61">
        <v>22.09972403437885</v>
      </c>
      <c r="M5" s="60">
        <v>7965</v>
      </c>
      <c r="N5" s="61">
        <v>10.395010395010395</v>
      </c>
      <c r="O5" s="63">
        <v>1779074</v>
      </c>
      <c r="P5" s="64">
        <v>22.041792945056724</v>
      </c>
      <c r="Q5" s="69"/>
    </row>
    <row r="6" spans="1:17" s="4" customFormat="1" ht="15.75" customHeight="1">
      <c r="A6" s="3">
        <v>4</v>
      </c>
      <c r="B6" s="59" t="s">
        <v>11</v>
      </c>
      <c r="C6" s="60">
        <v>409049</v>
      </c>
      <c r="D6" s="61">
        <v>42.98662938040724</v>
      </c>
      <c r="E6" s="60">
        <v>2903542</v>
      </c>
      <c r="F6" s="61">
        <v>14.458002779119157</v>
      </c>
      <c r="G6" s="62">
        <v>2581892</v>
      </c>
      <c r="H6" s="61">
        <v>12.319805524608071</v>
      </c>
      <c r="I6" s="60">
        <v>21591</v>
      </c>
      <c r="J6" s="61">
        <v>22.460438999489536</v>
      </c>
      <c r="K6" s="60">
        <v>3334182</v>
      </c>
      <c r="L6" s="61">
        <v>17.380894292199102</v>
      </c>
      <c r="M6" s="60">
        <v>3489</v>
      </c>
      <c r="N6" s="61">
        <v>-10.492560287326834</v>
      </c>
      <c r="O6" s="63">
        <v>3337671</v>
      </c>
      <c r="P6" s="64">
        <v>17.34269589249534</v>
      </c>
      <c r="Q6" s="69"/>
    </row>
    <row r="7" spans="1:17" s="4" customFormat="1" ht="15.75" customHeight="1">
      <c r="A7" s="3">
        <v>5</v>
      </c>
      <c r="B7" s="59" t="s">
        <v>12</v>
      </c>
      <c r="C7" s="60">
        <v>886271</v>
      </c>
      <c r="D7" s="61">
        <v>-25.760139521558997</v>
      </c>
      <c r="E7" s="60">
        <v>1965719</v>
      </c>
      <c r="F7" s="61">
        <v>-14.865241776565105</v>
      </c>
      <c r="G7" s="62">
        <v>1524040</v>
      </c>
      <c r="H7" s="61">
        <v>-15.001600649629507</v>
      </c>
      <c r="I7" s="60">
        <v>56281</v>
      </c>
      <c r="J7" s="61">
        <v>-5.036614585090946</v>
      </c>
      <c r="K7" s="60">
        <v>2908271</v>
      </c>
      <c r="L7" s="61">
        <v>-18.353092776269577</v>
      </c>
      <c r="M7" s="60">
        <v>0</v>
      </c>
      <c r="N7" s="61"/>
      <c r="O7" s="63">
        <v>2908271</v>
      </c>
      <c r="P7" s="64">
        <v>-18.353092776269577</v>
      </c>
      <c r="Q7" s="69"/>
    </row>
    <row r="8" spans="1:17" s="4" customFormat="1" ht="15.75" customHeight="1">
      <c r="A8" s="3">
        <v>6</v>
      </c>
      <c r="B8" s="59" t="s">
        <v>13</v>
      </c>
      <c r="C8" s="60">
        <v>40564</v>
      </c>
      <c r="D8" s="61">
        <v>-0.27289489858635524</v>
      </c>
      <c r="E8" s="60">
        <v>8784</v>
      </c>
      <c r="F8" s="61">
        <v>573.1034482758621</v>
      </c>
      <c r="G8" s="62">
        <v>6401</v>
      </c>
      <c r="H8" s="61">
        <v>2343.1297709923665</v>
      </c>
      <c r="I8" s="60">
        <v>113</v>
      </c>
      <c r="J8" s="61">
        <v>-77.17171717171718</v>
      </c>
      <c r="K8" s="60">
        <v>49461</v>
      </c>
      <c r="L8" s="61">
        <v>16.44732195409064</v>
      </c>
      <c r="M8" s="60">
        <v>7451</v>
      </c>
      <c r="N8" s="61">
        <v>5.6280124751913805</v>
      </c>
      <c r="O8" s="63">
        <v>56912</v>
      </c>
      <c r="P8" s="64">
        <v>14.906418461911203</v>
      </c>
      <c r="Q8" s="69"/>
    </row>
    <row r="9" spans="1:17" s="4" customFormat="1" ht="15.75" customHeight="1">
      <c r="A9" s="3">
        <v>7</v>
      </c>
      <c r="B9" s="59" t="s">
        <v>14</v>
      </c>
      <c r="C9" s="60">
        <v>24476</v>
      </c>
      <c r="D9" s="61">
        <v>-47.155472072889005</v>
      </c>
      <c r="E9" s="60">
        <v>314558</v>
      </c>
      <c r="F9" s="61">
        <v>43.55709506793175</v>
      </c>
      <c r="G9" s="62">
        <v>242066</v>
      </c>
      <c r="H9" s="61">
        <v>38.52765791853132</v>
      </c>
      <c r="I9" s="60">
        <v>4979</v>
      </c>
      <c r="J9" s="61">
        <v>123.87589928057554</v>
      </c>
      <c r="K9" s="60">
        <v>344013</v>
      </c>
      <c r="L9" s="61">
        <v>28.527075596470123</v>
      </c>
      <c r="M9" s="60">
        <v>3206</v>
      </c>
      <c r="N9" s="61">
        <v>-33.910533910533914</v>
      </c>
      <c r="O9" s="63">
        <v>347219</v>
      </c>
      <c r="P9" s="64">
        <v>27.415608291836232</v>
      </c>
      <c r="Q9" s="69"/>
    </row>
    <row r="10" spans="1:17" s="4" customFormat="1" ht="15.75" customHeight="1">
      <c r="A10" s="3">
        <v>8</v>
      </c>
      <c r="B10" s="59" t="s">
        <v>15</v>
      </c>
      <c r="C10" s="60">
        <v>646462</v>
      </c>
      <c r="D10" s="61">
        <v>-0.843759538501418</v>
      </c>
      <c r="E10" s="60">
        <v>106793</v>
      </c>
      <c r="F10" s="61">
        <v>111.70185350381604</v>
      </c>
      <c r="G10" s="62">
        <v>97994</v>
      </c>
      <c r="H10" s="61">
        <v>115.77452383573709</v>
      </c>
      <c r="I10" s="60">
        <v>10882</v>
      </c>
      <c r="J10" s="61">
        <v>-15.083886071010534</v>
      </c>
      <c r="K10" s="60">
        <v>764137</v>
      </c>
      <c r="L10" s="61">
        <v>6.838985882724689</v>
      </c>
      <c r="M10" s="60">
        <v>1616</v>
      </c>
      <c r="N10" s="61">
        <v>22.331566994700985</v>
      </c>
      <c r="O10" s="63">
        <v>765753</v>
      </c>
      <c r="P10" s="64">
        <v>6.867547561629153</v>
      </c>
      <c r="Q10" s="69"/>
    </row>
    <row r="11" spans="1:17" s="4" customFormat="1" ht="15.75" customHeight="1">
      <c r="A11" s="3">
        <v>9</v>
      </c>
      <c r="B11" s="59" t="s">
        <v>16</v>
      </c>
      <c r="C11" s="60">
        <v>2074943</v>
      </c>
      <c r="D11" s="61">
        <v>-4.729495502419938</v>
      </c>
      <c r="E11" s="60">
        <v>196127</v>
      </c>
      <c r="F11" s="61">
        <v>61.137584830011335</v>
      </c>
      <c r="G11" s="62">
        <v>154020</v>
      </c>
      <c r="H11" s="61">
        <v>39.771675408824436</v>
      </c>
      <c r="I11" s="60">
        <v>8024</v>
      </c>
      <c r="J11" s="61">
        <v>78.6286731967943</v>
      </c>
      <c r="K11" s="60">
        <v>2279094</v>
      </c>
      <c r="L11" s="61">
        <v>-1.087643843404632</v>
      </c>
      <c r="M11" s="60">
        <v>3465</v>
      </c>
      <c r="N11" s="61">
        <v>20.3125</v>
      </c>
      <c r="O11" s="63">
        <v>2282559</v>
      </c>
      <c r="P11" s="64">
        <v>-1.060928854568743</v>
      </c>
      <c r="Q11" s="69"/>
    </row>
    <row r="12" spans="1:17" s="4" customFormat="1" ht="15.75" customHeight="1">
      <c r="A12" s="3">
        <v>10</v>
      </c>
      <c r="B12" s="59" t="s">
        <v>17</v>
      </c>
      <c r="C12" s="60">
        <v>4119703</v>
      </c>
      <c r="D12" s="61">
        <v>5.785687397191753</v>
      </c>
      <c r="E12" s="60">
        <v>961799</v>
      </c>
      <c r="F12" s="61">
        <v>7.953164126468532</v>
      </c>
      <c r="G12" s="62">
        <v>810595</v>
      </c>
      <c r="H12" s="61">
        <v>16.748450617808498</v>
      </c>
      <c r="I12" s="60">
        <v>22793</v>
      </c>
      <c r="J12" s="61">
        <v>14.543444394190663</v>
      </c>
      <c r="K12" s="60">
        <v>5104295</v>
      </c>
      <c r="L12" s="61">
        <v>6.2238279739600175</v>
      </c>
      <c r="M12" s="60">
        <v>3537</v>
      </c>
      <c r="N12" s="61">
        <v>46.338436077782376</v>
      </c>
      <c r="O12" s="63">
        <v>5107832</v>
      </c>
      <c r="P12" s="64">
        <v>6.243995238415165</v>
      </c>
      <c r="Q12" s="69"/>
    </row>
    <row r="13" spans="1:17" s="4" customFormat="1" ht="15.75" customHeight="1">
      <c r="A13" s="3">
        <v>11</v>
      </c>
      <c r="B13" s="59" t="s">
        <v>18</v>
      </c>
      <c r="C13" s="60">
        <v>85467</v>
      </c>
      <c r="D13" s="61">
        <v>-0.5087073943006146</v>
      </c>
      <c r="E13" s="60">
        <v>15285</v>
      </c>
      <c r="F13" s="61">
        <v>536.3447127393838</v>
      </c>
      <c r="G13" s="62">
        <v>0</v>
      </c>
      <c r="H13" s="61"/>
      <c r="I13" s="60">
        <v>0</v>
      </c>
      <c r="J13" s="61"/>
      <c r="K13" s="60">
        <v>100752</v>
      </c>
      <c r="L13" s="61">
        <v>14.094172536407493</v>
      </c>
      <c r="M13" s="60">
        <v>1980</v>
      </c>
      <c r="N13" s="61">
        <v>-4.069767441860465</v>
      </c>
      <c r="O13" s="63">
        <v>102732</v>
      </c>
      <c r="P13" s="64">
        <v>13.679318357862122</v>
      </c>
      <c r="Q13" s="69"/>
    </row>
    <row r="14" spans="1:17" s="4" customFormat="1" ht="15.75" customHeight="1">
      <c r="A14" s="3">
        <v>12</v>
      </c>
      <c r="B14" s="59" t="s">
        <v>19</v>
      </c>
      <c r="C14" s="60">
        <v>29264</v>
      </c>
      <c r="D14" s="61">
        <v>12.42844519574321</v>
      </c>
      <c r="E14" s="60">
        <v>3514</v>
      </c>
      <c r="F14" s="61">
        <v>5.1780903920981745</v>
      </c>
      <c r="G14" s="62">
        <v>3161</v>
      </c>
      <c r="H14" s="61">
        <v>7.810368349249659</v>
      </c>
      <c r="I14" s="60">
        <v>3841</v>
      </c>
      <c r="J14" s="61">
        <v>1.1055540931824164</v>
      </c>
      <c r="K14" s="60">
        <v>36619</v>
      </c>
      <c r="L14" s="61">
        <v>10.401278302029002</v>
      </c>
      <c r="M14" s="60">
        <v>10317</v>
      </c>
      <c r="N14" s="61">
        <v>6.40470297029703</v>
      </c>
      <c r="O14" s="63">
        <v>46936</v>
      </c>
      <c r="P14" s="64">
        <v>9.49725883588009</v>
      </c>
      <c r="Q14" s="69"/>
    </row>
    <row r="15" spans="1:17" s="4" customFormat="1" ht="15.75" customHeight="1">
      <c r="A15" s="3">
        <v>13</v>
      </c>
      <c r="B15" s="59" t="s">
        <v>20</v>
      </c>
      <c r="C15" s="60">
        <v>496976</v>
      </c>
      <c r="D15" s="61">
        <v>9.39692309046924</v>
      </c>
      <c r="E15" s="60">
        <v>988231</v>
      </c>
      <c r="F15" s="61">
        <v>6.780950322807207</v>
      </c>
      <c r="G15" s="62">
        <v>0</v>
      </c>
      <c r="H15" s="61"/>
      <c r="I15" s="60">
        <v>0</v>
      </c>
      <c r="J15" s="61"/>
      <c r="K15" s="60">
        <v>1485207</v>
      </c>
      <c r="L15" s="61">
        <v>7.642260041949264</v>
      </c>
      <c r="M15" s="60">
        <v>10187</v>
      </c>
      <c r="N15" s="61">
        <v>13.8848518725545</v>
      </c>
      <c r="O15" s="63">
        <v>1495394</v>
      </c>
      <c r="P15" s="64">
        <v>7.68247009628381</v>
      </c>
      <c r="Q15" s="69"/>
    </row>
    <row r="16" spans="1:17" s="4" customFormat="1" ht="15.75" customHeight="1">
      <c r="A16" s="3">
        <v>14</v>
      </c>
      <c r="B16" s="59" t="s">
        <v>21</v>
      </c>
      <c r="C16" s="60">
        <v>7303</v>
      </c>
      <c r="D16" s="61">
        <v>0.5092210294522433</v>
      </c>
      <c r="E16" s="60">
        <v>0</v>
      </c>
      <c r="F16" s="61"/>
      <c r="G16" s="62">
        <v>0</v>
      </c>
      <c r="H16" s="61"/>
      <c r="I16" s="60">
        <v>0</v>
      </c>
      <c r="J16" s="61"/>
      <c r="K16" s="60">
        <v>7303</v>
      </c>
      <c r="L16" s="61">
        <v>0.5092210294522433</v>
      </c>
      <c r="M16" s="60">
        <v>2095</v>
      </c>
      <c r="N16" s="61">
        <v>-12.12248322147651</v>
      </c>
      <c r="O16" s="63">
        <v>9398</v>
      </c>
      <c r="P16" s="64">
        <v>-2.61139896373057</v>
      </c>
      <c r="Q16" s="69"/>
    </row>
    <row r="17" spans="1:17" s="4" customFormat="1" ht="15.75" customHeight="1">
      <c r="A17" s="3">
        <v>15</v>
      </c>
      <c r="B17" s="59" t="s">
        <v>76</v>
      </c>
      <c r="C17" s="60">
        <v>362961</v>
      </c>
      <c r="D17" s="61">
        <v>326.25571044379984</v>
      </c>
      <c r="E17" s="60">
        <v>436170</v>
      </c>
      <c r="F17" s="61">
        <v>66.80306553264394</v>
      </c>
      <c r="G17" s="62">
        <v>374650</v>
      </c>
      <c r="H17" s="61">
        <v>60.05143518696519</v>
      </c>
      <c r="I17" s="60">
        <v>8878</v>
      </c>
      <c r="J17" s="61">
        <v>295.63279857397504</v>
      </c>
      <c r="K17" s="60">
        <v>808009</v>
      </c>
      <c r="L17" s="61">
        <v>131.59884545821953</v>
      </c>
      <c r="M17" s="60">
        <v>2350</v>
      </c>
      <c r="N17" s="61">
        <v>-5.470635559131134</v>
      </c>
      <c r="O17" s="63">
        <v>810359</v>
      </c>
      <c r="P17" s="64">
        <v>130.62905378675978</v>
      </c>
      <c r="Q17" s="69"/>
    </row>
    <row r="18" spans="1:17" s="4" customFormat="1" ht="15.75" customHeight="1">
      <c r="A18" s="3">
        <v>16</v>
      </c>
      <c r="B18" s="59" t="s">
        <v>22</v>
      </c>
      <c r="C18" s="60">
        <v>650276</v>
      </c>
      <c r="D18" s="61">
        <v>2.3922857327309974</v>
      </c>
      <c r="E18" s="60">
        <v>403933</v>
      </c>
      <c r="F18" s="61">
        <v>1.5736468221537687</v>
      </c>
      <c r="G18" s="62">
        <v>390162</v>
      </c>
      <c r="H18" s="61">
        <v>0.6059637143770693</v>
      </c>
      <c r="I18" s="60">
        <v>12774</v>
      </c>
      <c r="J18" s="61">
        <v>-28.24401752612066</v>
      </c>
      <c r="K18" s="60">
        <v>1066983</v>
      </c>
      <c r="L18" s="61">
        <v>1.5632614986293025</v>
      </c>
      <c r="M18" s="60">
        <v>7968</v>
      </c>
      <c r="N18" s="61">
        <v>12.781316348195329</v>
      </c>
      <c r="O18" s="63">
        <v>1074951</v>
      </c>
      <c r="P18" s="64">
        <v>1.6381987944687388</v>
      </c>
      <c r="Q18" s="69"/>
    </row>
    <row r="19" spans="1:17" s="4" customFormat="1" ht="15.75" customHeight="1">
      <c r="A19" s="3">
        <v>17</v>
      </c>
      <c r="B19" s="59" t="s">
        <v>23</v>
      </c>
      <c r="C19" s="60">
        <v>1066013</v>
      </c>
      <c r="D19" s="61">
        <v>16.510392359809433</v>
      </c>
      <c r="E19" s="60">
        <v>199164</v>
      </c>
      <c r="F19" s="61">
        <v>1.7960644007155635</v>
      </c>
      <c r="G19" s="62">
        <v>183396</v>
      </c>
      <c r="H19" s="61">
        <v>8.103201315657623</v>
      </c>
      <c r="I19" s="60">
        <v>8525</v>
      </c>
      <c r="J19" s="61">
        <v>-58.43288312448193</v>
      </c>
      <c r="K19" s="60">
        <v>1273702</v>
      </c>
      <c r="L19" s="61">
        <v>12.606377805872109</v>
      </c>
      <c r="M19" s="60">
        <v>1295</v>
      </c>
      <c r="N19" s="61">
        <v>28.34489593657086</v>
      </c>
      <c r="O19" s="63">
        <v>1274997</v>
      </c>
      <c r="P19" s="64">
        <v>12.620404745437538</v>
      </c>
      <c r="Q19" s="69"/>
    </row>
    <row r="20" spans="1:17" s="4" customFormat="1" ht="15.75" customHeight="1">
      <c r="A20" s="3">
        <v>18</v>
      </c>
      <c r="B20" s="59" t="s">
        <v>24</v>
      </c>
      <c r="C20" s="60">
        <v>6363608</v>
      </c>
      <c r="D20" s="61">
        <v>-0.5340761330068241</v>
      </c>
      <c r="E20" s="60">
        <v>2581383</v>
      </c>
      <c r="F20" s="61">
        <v>9.464403691977845</v>
      </c>
      <c r="G20" s="62">
        <v>2439116</v>
      </c>
      <c r="H20" s="61">
        <v>3.7763608777896813</v>
      </c>
      <c r="I20" s="60">
        <v>2534</v>
      </c>
      <c r="J20" s="61">
        <v>137.48828491096532</v>
      </c>
      <c r="K20" s="60">
        <v>8947525</v>
      </c>
      <c r="L20" s="61">
        <v>2.175244643222971</v>
      </c>
      <c r="M20" s="60">
        <v>0</v>
      </c>
      <c r="N20" s="61"/>
      <c r="O20" s="63">
        <v>8947525</v>
      </c>
      <c r="P20" s="64">
        <v>2.175244643222971</v>
      </c>
      <c r="Q20" s="69"/>
    </row>
    <row r="21" spans="1:17" s="4" customFormat="1" ht="15.75" customHeight="1">
      <c r="A21" s="3">
        <v>19</v>
      </c>
      <c r="B21" s="59" t="s">
        <v>25</v>
      </c>
      <c r="C21" s="60">
        <v>3457778</v>
      </c>
      <c r="D21" s="61">
        <v>-10.489942415295864</v>
      </c>
      <c r="E21" s="60">
        <v>14963820</v>
      </c>
      <c r="F21" s="61">
        <v>9.61104239787661</v>
      </c>
      <c r="G21" s="62">
        <v>7788000</v>
      </c>
      <c r="H21" s="61">
        <v>9.582734331237875</v>
      </c>
      <c r="I21" s="60">
        <v>133276</v>
      </c>
      <c r="J21" s="61">
        <v>24.749379884869192</v>
      </c>
      <c r="K21" s="60">
        <v>18554874</v>
      </c>
      <c r="L21" s="61">
        <v>5.296282939361016</v>
      </c>
      <c r="M21" s="60">
        <v>0</v>
      </c>
      <c r="N21" s="61"/>
      <c r="O21" s="63">
        <v>18554874</v>
      </c>
      <c r="P21" s="64">
        <v>5.296282939361016</v>
      </c>
      <c r="Q21" s="69"/>
    </row>
    <row r="22" spans="1:17" s="4" customFormat="1" ht="15.75" customHeight="1">
      <c r="A22" s="3">
        <v>20</v>
      </c>
      <c r="B22" s="59" t="s">
        <v>26</v>
      </c>
      <c r="C22" s="60">
        <v>2593045</v>
      </c>
      <c r="D22" s="61">
        <v>-7.480993436366724</v>
      </c>
      <c r="E22" s="60">
        <v>1985379</v>
      </c>
      <c r="F22" s="61">
        <v>14.749786294035133</v>
      </c>
      <c r="G22" s="62">
        <v>1812884</v>
      </c>
      <c r="H22" s="61">
        <v>13.464028725197323</v>
      </c>
      <c r="I22" s="60">
        <v>44366</v>
      </c>
      <c r="J22" s="61">
        <v>-4.218480138169257</v>
      </c>
      <c r="K22" s="60">
        <v>4622790</v>
      </c>
      <c r="L22" s="61">
        <v>0.9515382214907047</v>
      </c>
      <c r="M22" s="60">
        <v>9598</v>
      </c>
      <c r="N22" s="61">
        <v>20.790334759627484</v>
      </c>
      <c r="O22" s="63">
        <v>4632388</v>
      </c>
      <c r="P22" s="64">
        <v>0.98590348762405</v>
      </c>
      <c r="Q22" s="69"/>
    </row>
    <row r="23" spans="1:17" s="4" customFormat="1" ht="15.75" customHeight="1">
      <c r="A23" s="3">
        <v>21</v>
      </c>
      <c r="B23" s="59" t="s">
        <v>27</v>
      </c>
      <c r="C23" s="60">
        <v>1191312</v>
      </c>
      <c r="D23" s="61">
        <v>-2.1487147137675446</v>
      </c>
      <c r="E23" s="60">
        <v>340834</v>
      </c>
      <c r="F23" s="61">
        <v>19.94861868731304</v>
      </c>
      <c r="G23" s="62">
        <v>291385</v>
      </c>
      <c r="H23" s="61">
        <v>18.58126531177002</v>
      </c>
      <c r="I23" s="60">
        <v>29834</v>
      </c>
      <c r="J23" s="61">
        <v>-9.266749794714272</v>
      </c>
      <c r="K23" s="60">
        <v>1561980</v>
      </c>
      <c r="L23" s="61">
        <v>1.7906123350687486</v>
      </c>
      <c r="M23" s="60">
        <v>23682</v>
      </c>
      <c r="N23" s="61">
        <v>19.90278973216546</v>
      </c>
      <c r="O23" s="63">
        <v>1585662</v>
      </c>
      <c r="P23" s="64">
        <v>2.020776526873986</v>
      </c>
      <c r="Q23" s="69"/>
    </row>
    <row r="24" spans="1:17" s="4" customFormat="1" ht="15.75" customHeight="1">
      <c r="A24" s="3">
        <v>22</v>
      </c>
      <c r="B24" s="59" t="s">
        <v>28</v>
      </c>
      <c r="C24" s="60">
        <v>3115037</v>
      </c>
      <c r="D24" s="61">
        <v>-0.7285766686563206</v>
      </c>
      <c r="E24" s="60">
        <v>641824</v>
      </c>
      <c r="F24" s="61">
        <v>30.12381371378292</v>
      </c>
      <c r="G24" s="62">
        <v>532012</v>
      </c>
      <c r="H24" s="61">
        <v>35.32001699092715</v>
      </c>
      <c r="I24" s="60">
        <v>24274</v>
      </c>
      <c r="J24" s="61">
        <v>46.149677885483776</v>
      </c>
      <c r="K24" s="60">
        <v>3781135</v>
      </c>
      <c r="L24" s="61">
        <v>3.6566660699516333</v>
      </c>
      <c r="M24" s="60">
        <v>2516</v>
      </c>
      <c r="N24" s="61">
        <v>44.183381088825215</v>
      </c>
      <c r="O24" s="63">
        <v>3783651</v>
      </c>
      <c r="P24" s="64">
        <v>3.6760438570388114</v>
      </c>
      <c r="Q24" s="69"/>
    </row>
    <row r="25" spans="1:17" s="4" customFormat="1" ht="15.75" customHeight="1">
      <c r="A25" s="3">
        <v>23</v>
      </c>
      <c r="B25" s="59" t="s">
        <v>29</v>
      </c>
      <c r="C25" s="60">
        <v>48079</v>
      </c>
      <c r="D25" s="61">
        <v>-1.9516273758055307</v>
      </c>
      <c r="E25" s="60">
        <v>13623</v>
      </c>
      <c r="F25" s="61">
        <v>29.287273417481256</v>
      </c>
      <c r="G25" s="62">
        <v>12004</v>
      </c>
      <c r="H25" s="61">
        <v>26.65119223464866</v>
      </c>
      <c r="I25" s="60">
        <v>442</v>
      </c>
      <c r="J25" s="61">
        <v>-59.074074074074076</v>
      </c>
      <c r="K25" s="60">
        <v>62144</v>
      </c>
      <c r="L25" s="61">
        <v>2.4582460884045307</v>
      </c>
      <c r="M25" s="60">
        <v>5975</v>
      </c>
      <c r="N25" s="61">
        <v>6.601248884924175</v>
      </c>
      <c r="O25" s="63">
        <v>68119</v>
      </c>
      <c r="P25" s="64">
        <v>2.808717437894292</v>
      </c>
      <c r="Q25" s="69"/>
    </row>
    <row r="26" spans="1:17" s="4" customFormat="1" ht="15.75" customHeight="1">
      <c r="A26" s="3">
        <v>24</v>
      </c>
      <c r="B26" s="59" t="s">
        <v>30</v>
      </c>
      <c r="C26" s="60">
        <v>27211</v>
      </c>
      <c r="D26" s="61">
        <v>-9.688018586126784</v>
      </c>
      <c r="E26" s="60">
        <v>26469</v>
      </c>
      <c r="F26" s="61">
        <v>0.12861736334405144</v>
      </c>
      <c r="G26" s="62">
        <v>17258</v>
      </c>
      <c r="H26" s="61">
        <v>-6.939875977352386</v>
      </c>
      <c r="I26" s="60">
        <v>258</v>
      </c>
      <c r="J26" s="61">
        <v>2766.6666666666665</v>
      </c>
      <c r="K26" s="60">
        <v>53938</v>
      </c>
      <c r="L26" s="61">
        <v>-4.659384169406441</v>
      </c>
      <c r="M26" s="60">
        <v>2382</v>
      </c>
      <c r="N26" s="61">
        <v>5.960854092526691</v>
      </c>
      <c r="O26" s="63">
        <v>56320</v>
      </c>
      <c r="P26" s="64">
        <v>-4.253510591275373</v>
      </c>
      <c r="Q26" s="69"/>
    </row>
    <row r="27" spans="1:17" s="4" customFormat="1" ht="15.75" customHeight="1">
      <c r="A27" s="3">
        <v>25</v>
      </c>
      <c r="B27" s="59" t="s">
        <v>31</v>
      </c>
      <c r="C27" s="60">
        <v>88477</v>
      </c>
      <c r="D27" s="61">
        <v>-3.5441740798883656</v>
      </c>
      <c r="E27" s="60">
        <v>241234</v>
      </c>
      <c r="F27" s="61">
        <v>17.41051873339109</v>
      </c>
      <c r="G27" s="62">
        <v>232455</v>
      </c>
      <c r="H27" s="61">
        <v>18.904029708743824</v>
      </c>
      <c r="I27" s="60">
        <v>0</v>
      </c>
      <c r="J27" s="61"/>
      <c r="K27" s="60">
        <v>329711</v>
      </c>
      <c r="L27" s="61">
        <v>10.942831185436926</v>
      </c>
      <c r="M27" s="60">
        <v>5087</v>
      </c>
      <c r="N27" s="61">
        <v>10.99716343006764</v>
      </c>
      <c r="O27" s="63">
        <v>334798</v>
      </c>
      <c r="P27" s="64">
        <v>10.9436563244558</v>
      </c>
      <c r="Q27" s="69"/>
    </row>
    <row r="28" spans="1:17" s="4" customFormat="1" ht="15.75" customHeight="1">
      <c r="A28" s="3">
        <v>26</v>
      </c>
      <c r="B28" s="59" t="s">
        <v>32</v>
      </c>
      <c r="C28" s="60">
        <v>476222</v>
      </c>
      <c r="D28" s="61">
        <v>-1.6992325380737903</v>
      </c>
      <c r="E28" s="60">
        <v>1537059</v>
      </c>
      <c r="F28" s="61">
        <v>3.6383974626086744</v>
      </c>
      <c r="G28" s="62">
        <v>0</v>
      </c>
      <c r="H28" s="61"/>
      <c r="I28" s="60">
        <v>10496</v>
      </c>
      <c r="J28" s="61">
        <v>25.730713943459513</v>
      </c>
      <c r="K28" s="60">
        <v>2023777</v>
      </c>
      <c r="L28" s="61">
        <v>2.423047725087302</v>
      </c>
      <c r="M28" s="60">
        <v>8113</v>
      </c>
      <c r="N28" s="61">
        <v>15.949692725453765</v>
      </c>
      <c r="O28" s="63">
        <v>2031890</v>
      </c>
      <c r="P28" s="64">
        <v>2.47077886546805</v>
      </c>
      <c r="Q28" s="69"/>
    </row>
    <row r="29" spans="1:17" s="4" customFormat="1" ht="15.75" customHeight="1">
      <c r="A29" s="3">
        <v>27</v>
      </c>
      <c r="B29" s="59" t="s">
        <v>33</v>
      </c>
      <c r="C29" s="60">
        <v>271652</v>
      </c>
      <c r="D29" s="61">
        <v>-38.51175318869611</v>
      </c>
      <c r="E29" s="60">
        <v>818</v>
      </c>
      <c r="F29" s="61"/>
      <c r="G29" s="62">
        <v>0</v>
      </c>
      <c r="H29" s="61"/>
      <c r="I29" s="60">
        <v>0</v>
      </c>
      <c r="J29" s="61"/>
      <c r="K29" s="60">
        <v>272470</v>
      </c>
      <c r="L29" s="61">
        <v>-38.326599440917164</v>
      </c>
      <c r="M29" s="60">
        <v>389</v>
      </c>
      <c r="N29" s="61"/>
      <c r="O29" s="63">
        <v>272859</v>
      </c>
      <c r="P29" s="64">
        <v>-38.23854955352596</v>
      </c>
      <c r="Q29" s="69"/>
    </row>
    <row r="30" spans="1:17" s="4" customFormat="1" ht="15.75" customHeight="1">
      <c r="A30" s="3">
        <v>28</v>
      </c>
      <c r="B30" s="59" t="s">
        <v>34</v>
      </c>
      <c r="C30" s="60">
        <v>39158</v>
      </c>
      <c r="D30" s="61">
        <v>265.45030331311244</v>
      </c>
      <c r="E30" s="60">
        <v>305172</v>
      </c>
      <c r="F30" s="61">
        <v>52.346815499665524</v>
      </c>
      <c r="G30" s="62">
        <v>171693</v>
      </c>
      <c r="H30" s="61">
        <v>63.95435446906035</v>
      </c>
      <c r="I30" s="60">
        <v>7037</v>
      </c>
      <c r="J30" s="61">
        <v>-29.397010133440354</v>
      </c>
      <c r="K30" s="60">
        <v>351367</v>
      </c>
      <c r="L30" s="61">
        <v>58.992470451953885</v>
      </c>
      <c r="M30" s="60">
        <v>3481</v>
      </c>
      <c r="N30" s="61">
        <v>2.7449822904368357</v>
      </c>
      <c r="O30" s="63">
        <v>354848</v>
      </c>
      <c r="P30" s="64">
        <v>58.14318311466058</v>
      </c>
      <c r="Q30" s="69"/>
    </row>
    <row r="31" spans="1:17" s="4" customFormat="1" ht="15.75" customHeight="1">
      <c r="A31" s="3">
        <v>29</v>
      </c>
      <c r="B31" s="59" t="s">
        <v>35</v>
      </c>
      <c r="C31" s="60">
        <v>2095</v>
      </c>
      <c r="D31" s="61">
        <v>-42.09508015478165</v>
      </c>
      <c r="E31" s="60">
        <v>2511132</v>
      </c>
      <c r="F31" s="61">
        <v>44.144708858492464</v>
      </c>
      <c r="G31" s="62">
        <v>2411420</v>
      </c>
      <c r="H31" s="61">
        <v>46.51517452987818</v>
      </c>
      <c r="I31" s="60">
        <v>4218</v>
      </c>
      <c r="J31" s="61">
        <v>-67.34535882944957</v>
      </c>
      <c r="K31" s="60">
        <v>2517445</v>
      </c>
      <c r="L31" s="61">
        <v>43.148401081298694</v>
      </c>
      <c r="M31" s="60">
        <v>38601</v>
      </c>
      <c r="N31" s="61">
        <v>8.250371575198407</v>
      </c>
      <c r="O31" s="63">
        <v>2556046</v>
      </c>
      <c r="P31" s="64">
        <v>42.454849703363735</v>
      </c>
      <c r="Q31" s="69"/>
    </row>
    <row r="32" spans="1:17" s="4" customFormat="1" ht="15.75" customHeight="1">
      <c r="A32" s="3">
        <v>30</v>
      </c>
      <c r="B32" s="59" t="s">
        <v>36</v>
      </c>
      <c r="C32" s="60">
        <v>12536585</v>
      </c>
      <c r="D32" s="61">
        <v>0.01853320123673815</v>
      </c>
      <c r="E32" s="60">
        <v>15077733</v>
      </c>
      <c r="F32" s="61">
        <v>13.364921890125506</v>
      </c>
      <c r="G32" s="62">
        <v>9299719</v>
      </c>
      <c r="H32" s="61">
        <v>17.26487430086587</v>
      </c>
      <c r="I32" s="60">
        <v>505249</v>
      </c>
      <c r="J32" s="61">
        <v>12.197272174133175</v>
      </c>
      <c r="K32" s="60">
        <v>28119567</v>
      </c>
      <c r="L32" s="61">
        <v>6.980501514204486</v>
      </c>
      <c r="M32" s="60">
        <v>0</v>
      </c>
      <c r="N32" s="61"/>
      <c r="O32" s="63">
        <v>28119567</v>
      </c>
      <c r="P32" s="64">
        <v>6.980501514204486</v>
      </c>
      <c r="Q32" s="69"/>
    </row>
    <row r="33" spans="1:17" s="4" customFormat="1" ht="15.75" customHeight="1">
      <c r="A33" s="3">
        <v>31</v>
      </c>
      <c r="B33" s="59" t="s">
        <v>37</v>
      </c>
      <c r="C33" s="60">
        <v>382785</v>
      </c>
      <c r="D33" s="61">
        <v>1.162569439672715</v>
      </c>
      <c r="E33" s="60">
        <v>255744</v>
      </c>
      <c r="F33" s="61">
        <v>12.496535949149933</v>
      </c>
      <c r="G33" s="62">
        <v>210089</v>
      </c>
      <c r="H33" s="61">
        <v>11.150555781877436</v>
      </c>
      <c r="I33" s="60">
        <v>10344</v>
      </c>
      <c r="J33" s="61">
        <v>120.31948881789137</v>
      </c>
      <c r="K33" s="60">
        <v>648873</v>
      </c>
      <c r="L33" s="61">
        <v>6.300129747581977</v>
      </c>
      <c r="M33" s="60">
        <v>4666</v>
      </c>
      <c r="N33" s="61">
        <v>18.0668016194332</v>
      </c>
      <c r="O33" s="63">
        <v>653539</v>
      </c>
      <c r="P33" s="64">
        <v>6.375820355226835</v>
      </c>
      <c r="Q33" s="69"/>
    </row>
    <row r="34" spans="1:17" s="4" customFormat="1" ht="15.75" customHeight="1">
      <c r="A34" s="3">
        <v>32</v>
      </c>
      <c r="B34" s="59" t="s">
        <v>38</v>
      </c>
      <c r="C34" s="60">
        <v>1769524</v>
      </c>
      <c r="D34" s="61">
        <v>7.841582589564586</v>
      </c>
      <c r="E34" s="60">
        <v>1353989</v>
      </c>
      <c r="F34" s="61">
        <v>16.342069084035057</v>
      </c>
      <c r="G34" s="62">
        <v>1297033</v>
      </c>
      <c r="H34" s="61">
        <v>16.398069474507945</v>
      </c>
      <c r="I34" s="60">
        <v>9203</v>
      </c>
      <c r="J34" s="61">
        <v>76.60717712531184</v>
      </c>
      <c r="K34" s="60">
        <v>3132716</v>
      </c>
      <c r="L34" s="61">
        <v>11.489871759009148</v>
      </c>
      <c r="M34" s="60">
        <v>9172</v>
      </c>
      <c r="N34" s="61">
        <v>-13.324513324513324</v>
      </c>
      <c r="O34" s="63">
        <v>3141888</v>
      </c>
      <c r="P34" s="64">
        <v>11.396771009428289</v>
      </c>
      <c r="Q34" s="69"/>
    </row>
    <row r="35" spans="1:17" s="4" customFormat="1" ht="15.75" customHeight="1">
      <c r="A35" s="3">
        <v>33</v>
      </c>
      <c r="B35" s="59" t="s">
        <v>39</v>
      </c>
      <c r="C35" s="60">
        <v>382867</v>
      </c>
      <c r="D35" s="61">
        <v>70.4183599435599</v>
      </c>
      <c r="E35" s="60">
        <v>19071</v>
      </c>
      <c r="F35" s="61">
        <v>736.0806663743972</v>
      </c>
      <c r="G35" s="62">
        <v>15947</v>
      </c>
      <c r="H35" s="61">
        <v>25212.698412698413</v>
      </c>
      <c r="I35" s="60">
        <v>8516</v>
      </c>
      <c r="J35" s="61">
        <v>-55.270760018908554</v>
      </c>
      <c r="K35" s="60">
        <v>410454</v>
      </c>
      <c r="L35" s="61">
        <v>66.86275067789238</v>
      </c>
      <c r="M35" s="60">
        <v>444</v>
      </c>
      <c r="N35" s="61">
        <v>-9.572301425661914</v>
      </c>
      <c r="O35" s="63">
        <v>410898</v>
      </c>
      <c r="P35" s="64">
        <v>66.71048467586844</v>
      </c>
      <c r="Q35" s="69"/>
    </row>
    <row r="36" spans="1:17" s="4" customFormat="1" ht="15.75" customHeight="1">
      <c r="A36" s="3">
        <v>34</v>
      </c>
      <c r="B36" s="59" t="s">
        <v>40</v>
      </c>
      <c r="C36" s="60">
        <v>0</v>
      </c>
      <c r="D36" s="61"/>
      <c r="E36" s="60">
        <v>884118</v>
      </c>
      <c r="F36" s="61">
        <v>30.76734210915545</v>
      </c>
      <c r="G36" s="62">
        <v>0</v>
      </c>
      <c r="H36" s="61"/>
      <c r="I36" s="60">
        <v>0</v>
      </c>
      <c r="J36" s="61"/>
      <c r="K36" s="60">
        <v>884118</v>
      </c>
      <c r="L36" s="61">
        <v>30.76734210915545</v>
      </c>
      <c r="M36" s="60">
        <v>10088</v>
      </c>
      <c r="N36" s="61">
        <v>10.614035087719298</v>
      </c>
      <c r="O36" s="63">
        <v>894206</v>
      </c>
      <c r="P36" s="64">
        <v>30.499109774962786</v>
      </c>
      <c r="Q36" s="69"/>
    </row>
    <row r="37" spans="1:17" s="4" customFormat="1" ht="15.75" customHeight="1">
      <c r="A37" s="3">
        <v>35</v>
      </c>
      <c r="B37" s="59" t="s">
        <v>41</v>
      </c>
      <c r="C37" s="60">
        <v>1992441</v>
      </c>
      <c r="D37" s="61">
        <v>3.223411607576745</v>
      </c>
      <c r="E37" s="60">
        <v>3836095</v>
      </c>
      <c r="F37" s="61">
        <v>14.934285941991382</v>
      </c>
      <c r="G37" s="62">
        <v>3452023</v>
      </c>
      <c r="H37" s="61">
        <v>13.734840123222906</v>
      </c>
      <c r="I37" s="60">
        <v>30645</v>
      </c>
      <c r="J37" s="61">
        <v>19.58091075818473</v>
      </c>
      <c r="K37" s="60">
        <v>5859181</v>
      </c>
      <c r="L37" s="61">
        <v>10.686520483363436</v>
      </c>
      <c r="M37" s="60">
        <v>12234</v>
      </c>
      <c r="N37" s="61">
        <v>10.15667206915181</v>
      </c>
      <c r="O37" s="63">
        <v>5871415</v>
      </c>
      <c r="P37" s="64">
        <v>10.68541116318544</v>
      </c>
      <c r="Q37" s="69"/>
    </row>
    <row r="38" spans="1:17" s="4" customFormat="1" ht="15.75" customHeight="1">
      <c r="A38" s="3">
        <v>36</v>
      </c>
      <c r="B38" s="59" t="s">
        <v>42</v>
      </c>
      <c r="C38" s="60">
        <v>908072</v>
      </c>
      <c r="D38" s="61">
        <v>1.4889075160659402</v>
      </c>
      <c r="E38" s="60">
        <v>1729858</v>
      </c>
      <c r="F38" s="61">
        <v>15.352551001015586</v>
      </c>
      <c r="G38" s="62">
        <v>1123584</v>
      </c>
      <c r="H38" s="61">
        <v>12.15551068117775</v>
      </c>
      <c r="I38" s="60">
        <v>44664</v>
      </c>
      <c r="J38" s="61">
        <v>-17.821527138914444</v>
      </c>
      <c r="K38" s="60">
        <v>2682594</v>
      </c>
      <c r="L38" s="61">
        <v>9.550554226747204</v>
      </c>
      <c r="M38" s="60">
        <v>4971</v>
      </c>
      <c r="N38" s="61">
        <v>24.3993993993994</v>
      </c>
      <c r="O38" s="63">
        <v>2687565</v>
      </c>
      <c r="P38" s="64">
        <v>9.574746108712644</v>
      </c>
      <c r="Q38" s="69"/>
    </row>
    <row r="39" spans="1:17" s="4" customFormat="1" ht="15.75" customHeight="1">
      <c r="A39" s="55"/>
      <c r="B39" s="55" t="s">
        <v>0</v>
      </c>
      <c r="C39" s="56">
        <f>SUM(C3:C38)</f>
        <v>48612947</v>
      </c>
      <c r="D39" s="64">
        <v>-0.13967478279282272</v>
      </c>
      <c r="E39" s="56">
        <f>SUM(E3:E38)</f>
        <v>57950770</v>
      </c>
      <c r="F39" s="64">
        <v>13.477970556784063</v>
      </c>
      <c r="G39" s="66">
        <f>SUM(G3:G38)</f>
        <v>38435489</v>
      </c>
      <c r="H39" s="61">
        <v>14.93124979946718</v>
      </c>
      <c r="I39" s="56">
        <f>SUM(I3:I38)</f>
        <v>1103347</v>
      </c>
      <c r="J39" s="64">
        <v>10.49358978210667</v>
      </c>
      <c r="K39" s="56">
        <f>SUM(K3:K38)</f>
        <v>107667064</v>
      </c>
      <c r="L39" s="64">
        <v>6.868369348783848</v>
      </c>
      <c r="M39" s="56">
        <f>SUM(M3:M38)</f>
        <v>218288</v>
      </c>
      <c r="N39" s="64">
        <v>8.155459103791348</v>
      </c>
      <c r="O39" s="56">
        <f>SUM(O3:O38)</f>
        <v>107885352</v>
      </c>
      <c r="P39" s="64">
        <v>6.87094263093203</v>
      </c>
      <c r="Q39" s="69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52</v>
      </c>
      <c r="C1" s="72" t="str">
        <f>Totali!C1</f>
        <v>Gennaio - Dicembre 2004 (su base 2003)</v>
      </c>
      <c r="D1" s="72"/>
      <c r="E1" s="72"/>
      <c r="F1" s="72"/>
      <c r="G1" s="72"/>
      <c r="H1" s="72"/>
      <c r="I1" s="72"/>
      <c r="J1" s="72"/>
      <c r="K1" s="72"/>
      <c r="L1" s="72"/>
      <c r="M1" s="48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8"/>
    </row>
    <row r="3" spans="1:13" s="4" customFormat="1" ht="15.75" customHeight="1">
      <c r="A3" s="3">
        <v>1</v>
      </c>
      <c r="B3" s="59" t="s">
        <v>8</v>
      </c>
      <c r="C3" s="60">
        <v>421</v>
      </c>
      <c r="D3" s="61">
        <v>-11.92468619246862</v>
      </c>
      <c r="E3" s="60">
        <v>46</v>
      </c>
      <c r="F3" s="61"/>
      <c r="G3" s="60">
        <v>467</v>
      </c>
      <c r="H3" s="61">
        <v>-2.301255230125523</v>
      </c>
      <c r="I3" s="60">
        <v>734</v>
      </c>
      <c r="J3" s="61">
        <v>0.9628610729023384</v>
      </c>
      <c r="K3" s="63">
        <v>1200</v>
      </c>
      <c r="L3" s="64">
        <v>-0.33222591362126247</v>
      </c>
      <c r="M3" s="69"/>
    </row>
    <row r="4" spans="1:13" s="4" customFormat="1" ht="15.75" customHeight="1">
      <c r="A4" s="3">
        <v>2</v>
      </c>
      <c r="B4" s="59" t="s">
        <v>9</v>
      </c>
      <c r="C4" s="60">
        <v>4672</v>
      </c>
      <c r="D4" s="61">
        <v>9.722874589008924</v>
      </c>
      <c r="E4" s="60">
        <v>92</v>
      </c>
      <c r="F4" s="61">
        <v>4.545454545454546</v>
      </c>
      <c r="G4" s="60">
        <v>4764</v>
      </c>
      <c r="H4" s="61">
        <v>9.61803957662218</v>
      </c>
      <c r="I4" s="60">
        <v>1116</v>
      </c>
      <c r="J4" s="61">
        <v>-0.5347593582887701</v>
      </c>
      <c r="K4" s="63">
        <v>5880</v>
      </c>
      <c r="L4" s="64">
        <v>7.53474762253109</v>
      </c>
      <c r="M4" s="69"/>
    </row>
    <row r="5" spans="1:13" s="4" customFormat="1" ht="15.75" customHeight="1">
      <c r="A5" s="3">
        <v>3</v>
      </c>
      <c r="B5" s="59" t="s">
        <v>10</v>
      </c>
      <c r="C5" s="60">
        <v>1633</v>
      </c>
      <c r="D5" s="61">
        <v>6.592689295039165</v>
      </c>
      <c r="E5" s="60">
        <v>0</v>
      </c>
      <c r="F5" s="61"/>
      <c r="G5" s="60">
        <v>1633</v>
      </c>
      <c r="H5" s="61">
        <v>6.592689295039165</v>
      </c>
      <c r="I5" s="60">
        <v>2636</v>
      </c>
      <c r="J5" s="61">
        <v>19.384057971014492</v>
      </c>
      <c r="K5" s="63">
        <v>4269</v>
      </c>
      <c r="L5" s="64">
        <v>14.144385026737968</v>
      </c>
      <c r="M5" s="69"/>
    </row>
    <row r="6" spans="1:13" s="4" customFormat="1" ht="15.75" customHeight="1">
      <c r="A6" s="3">
        <v>4</v>
      </c>
      <c r="B6" s="59" t="s">
        <v>11</v>
      </c>
      <c r="C6" s="60">
        <v>129634</v>
      </c>
      <c r="D6" s="61">
        <v>1.7751014736247086</v>
      </c>
      <c r="E6" s="60">
        <v>1340</v>
      </c>
      <c r="F6" s="61">
        <v>1.97869101978691</v>
      </c>
      <c r="G6" s="60">
        <v>130974</v>
      </c>
      <c r="H6" s="61">
        <v>1.7771802901613993</v>
      </c>
      <c r="I6" s="60">
        <v>0</v>
      </c>
      <c r="J6" s="61"/>
      <c r="K6" s="63">
        <v>130974</v>
      </c>
      <c r="L6" s="64">
        <v>1.7771802901613993</v>
      </c>
      <c r="M6" s="69"/>
    </row>
    <row r="7" spans="1:13" s="4" customFormat="1" ht="15.75" customHeight="1">
      <c r="A7" s="3">
        <v>5</v>
      </c>
      <c r="B7" s="59" t="s">
        <v>12</v>
      </c>
      <c r="C7" s="60">
        <v>11130</v>
      </c>
      <c r="D7" s="61">
        <v>-24.75662520281233</v>
      </c>
      <c r="E7" s="60">
        <v>8237</v>
      </c>
      <c r="F7" s="61">
        <v>-22.094013052113876</v>
      </c>
      <c r="G7" s="60">
        <v>19367</v>
      </c>
      <c r="H7" s="61">
        <v>-23.643747043053146</v>
      </c>
      <c r="I7" s="60">
        <v>1738</v>
      </c>
      <c r="J7" s="61">
        <v>-38.95328415876361</v>
      </c>
      <c r="K7" s="63">
        <v>21106</v>
      </c>
      <c r="L7" s="64">
        <v>-25.185211442345185</v>
      </c>
      <c r="M7" s="69"/>
    </row>
    <row r="8" spans="1:13" s="4" customFormat="1" ht="15.75" customHeight="1">
      <c r="A8" s="3">
        <v>6</v>
      </c>
      <c r="B8" s="59" t="s">
        <v>13</v>
      </c>
      <c r="C8" s="60">
        <v>0</v>
      </c>
      <c r="D8" s="61"/>
      <c r="E8" s="60">
        <v>0</v>
      </c>
      <c r="F8" s="61"/>
      <c r="G8" s="60">
        <v>0</v>
      </c>
      <c r="H8" s="61"/>
      <c r="I8" s="60">
        <v>0</v>
      </c>
      <c r="J8" s="61"/>
      <c r="K8" s="63">
        <v>0</v>
      </c>
      <c r="L8" s="64"/>
      <c r="M8" s="69"/>
    </row>
    <row r="9" spans="1:13" s="4" customFormat="1" ht="15.75" customHeight="1">
      <c r="A9" s="3">
        <v>7</v>
      </c>
      <c r="B9" s="59" t="s">
        <v>14</v>
      </c>
      <c r="C9" s="60">
        <v>817</v>
      </c>
      <c r="D9" s="61">
        <v>146.0843373493976</v>
      </c>
      <c r="E9" s="60">
        <v>0</v>
      </c>
      <c r="F9" s="61"/>
      <c r="G9" s="60">
        <v>817</v>
      </c>
      <c r="H9" s="61">
        <v>146.0843373493976</v>
      </c>
      <c r="I9" s="60">
        <v>33</v>
      </c>
      <c r="J9" s="61">
        <v>13.793103448275861</v>
      </c>
      <c r="K9" s="63">
        <v>850</v>
      </c>
      <c r="L9" s="64">
        <v>135.45706371191136</v>
      </c>
      <c r="M9" s="69"/>
    </row>
    <row r="10" spans="1:13" s="4" customFormat="1" ht="15.75" customHeight="1">
      <c r="A10" s="3">
        <v>8</v>
      </c>
      <c r="B10" s="59" t="s">
        <v>15</v>
      </c>
      <c r="C10" s="60">
        <v>531</v>
      </c>
      <c r="D10" s="61">
        <v>-64.6</v>
      </c>
      <c r="E10" s="60">
        <v>0</v>
      </c>
      <c r="F10" s="61"/>
      <c r="G10" s="60">
        <v>531</v>
      </c>
      <c r="H10" s="61">
        <v>-64.6</v>
      </c>
      <c r="I10" s="60">
        <v>273</v>
      </c>
      <c r="J10" s="61">
        <v>-33.898305084745765</v>
      </c>
      <c r="K10" s="63">
        <v>804</v>
      </c>
      <c r="L10" s="64">
        <v>-57.97177208572922</v>
      </c>
      <c r="M10" s="69"/>
    </row>
    <row r="11" spans="1:13" s="4" customFormat="1" ht="15.75" customHeight="1">
      <c r="A11" s="3">
        <v>9</v>
      </c>
      <c r="B11" s="59" t="s">
        <v>16</v>
      </c>
      <c r="C11" s="60">
        <v>2472</v>
      </c>
      <c r="D11" s="61">
        <v>-5.141980046047583</v>
      </c>
      <c r="E11" s="60">
        <v>0</v>
      </c>
      <c r="F11" s="61"/>
      <c r="G11" s="60">
        <v>2472</v>
      </c>
      <c r="H11" s="61">
        <v>-5.141980046047583</v>
      </c>
      <c r="I11" s="60">
        <v>1641</v>
      </c>
      <c r="J11" s="61">
        <v>-15.846153846153847</v>
      </c>
      <c r="K11" s="63">
        <v>4113</v>
      </c>
      <c r="L11" s="64">
        <v>-9.72344161545215</v>
      </c>
      <c r="M11" s="69"/>
    </row>
    <row r="12" spans="1:13" s="4" customFormat="1" ht="15.75" customHeight="1">
      <c r="A12" s="3">
        <v>10</v>
      </c>
      <c r="B12" s="59" t="s">
        <v>17</v>
      </c>
      <c r="C12" s="60">
        <v>6684</v>
      </c>
      <c r="D12" s="61">
        <v>-19.353281853281853</v>
      </c>
      <c r="E12" s="60">
        <v>37</v>
      </c>
      <c r="F12" s="61">
        <v>-22.916666666666668</v>
      </c>
      <c r="G12" s="60">
        <v>6721</v>
      </c>
      <c r="H12" s="61">
        <v>-19.37380038387716</v>
      </c>
      <c r="I12" s="60">
        <v>3361</v>
      </c>
      <c r="J12" s="61">
        <v>-17.33890801770782</v>
      </c>
      <c r="K12" s="63">
        <v>10082</v>
      </c>
      <c r="L12" s="64">
        <v>-18.70666021609418</v>
      </c>
      <c r="M12" s="69"/>
    </row>
    <row r="13" spans="1:13" s="4" customFormat="1" ht="15.75" customHeight="1">
      <c r="A13" s="3">
        <v>11</v>
      </c>
      <c r="B13" s="59" t="s">
        <v>18</v>
      </c>
      <c r="C13" s="60">
        <v>0</v>
      </c>
      <c r="D13" s="61"/>
      <c r="E13" s="60">
        <v>0</v>
      </c>
      <c r="F13" s="61"/>
      <c r="G13" s="60">
        <v>0</v>
      </c>
      <c r="H13" s="61"/>
      <c r="I13" s="60">
        <v>0</v>
      </c>
      <c r="J13" s="61"/>
      <c r="K13" s="63">
        <v>0</v>
      </c>
      <c r="L13" s="64"/>
      <c r="M13" s="69"/>
    </row>
    <row r="14" spans="1:13" s="4" customFormat="1" ht="15.75" customHeight="1">
      <c r="A14" s="3">
        <v>12</v>
      </c>
      <c r="B14" s="59" t="s">
        <v>19</v>
      </c>
      <c r="C14" s="60">
        <v>0</v>
      </c>
      <c r="D14" s="61">
        <v>-100</v>
      </c>
      <c r="E14" s="60">
        <v>0</v>
      </c>
      <c r="F14" s="61"/>
      <c r="G14" s="60">
        <v>0</v>
      </c>
      <c r="H14" s="61">
        <v>-100</v>
      </c>
      <c r="I14" s="60">
        <v>0</v>
      </c>
      <c r="J14" s="61"/>
      <c r="K14" s="63">
        <v>0</v>
      </c>
      <c r="L14" s="64">
        <v>-100</v>
      </c>
      <c r="M14" s="69"/>
    </row>
    <row r="15" spans="1:13" s="4" customFormat="1" ht="15.75" customHeight="1">
      <c r="A15" s="3">
        <v>13</v>
      </c>
      <c r="B15" s="59" t="s">
        <v>20</v>
      </c>
      <c r="C15" s="60">
        <v>1873</v>
      </c>
      <c r="D15" s="61">
        <v>134.125</v>
      </c>
      <c r="E15" s="60">
        <v>1475</v>
      </c>
      <c r="F15" s="61">
        <v>15.777080062794349</v>
      </c>
      <c r="G15" s="60">
        <v>3348</v>
      </c>
      <c r="H15" s="61">
        <v>61.58301158301158</v>
      </c>
      <c r="I15" s="60">
        <v>0</v>
      </c>
      <c r="J15" s="61"/>
      <c r="K15" s="63">
        <v>3348</v>
      </c>
      <c r="L15" s="64">
        <v>61.58301158301158</v>
      </c>
      <c r="M15" s="69"/>
    </row>
    <row r="16" spans="1:13" s="4" customFormat="1" ht="15.75" customHeight="1">
      <c r="A16" s="3">
        <v>14</v>
      </c>
      <c r="B16" s="59" t="s">
        <v>21</v>
      </c>
      <c r="C16" s="60">
        <v>0</v>
      </c>
      <c r="D16" s="61"/>
      <c r="E16" s="60">
        <v>0</v>
      </c>
      <c r="F16" s="61"/>
      <c r="G16" s="60">
        <v>0</v>
      </c>
      <c r="H16" s="61"/>
      <c r="I16" s="60">
        <v>0</v>
      </c>
      <c r="J16" s="61"/>
      <c r="K16" s="63">
        <v>0</v>
      </c>
      <c r="L16" s="64"/>
      <c r="M16" s="69"/>
    </row>
    <row r="17" spans="1:13" s="4" customFormat="1" ht="15.75" customHeight="1">
      <c r="A17" s="3">
        <v>15</v>
      </c>
      <c r="B17" s="59" t="s">
        <v>76</v>
      </c>
      <c r="C17" s="60">
        <v>1601</v>
      </c>
      <c r="D17" s="61">
        <v>25.963808025177027</v>
      </c>
      <c r="E17" s="60">
        <v>0</v>
      </c>
      <c r="F17" s="61"/>
      <c r="G17" s="60">
        <v>1601</v>
      </c>
      <c r="H17" s="61">
        <v>25.963808025177027</v>
      </c>
      <c r="I17" s="60">
        <v>0</v>
      </c>
      <c r="J17" s="61"/>
      <c r="K17" s="63">
        <v>1601</v>
      </c>
      <c r="L17" s="64">
        <v>25.963808025177027</v>
      </c>
      <c r="M17" s="69"/>
    </row>
    <row r="18" spans="1:13" s="4" customFormat="1" ht="15.75" customHeight="1">
      <c r="A18" s="3">
        <v>16</v>
      </c>
      <c r="B18" s="59" t="s">
        <v>22</v>
      </c>
      <c r="C18" s="60">
        <v>607</v>
      </c>
      <c r="D18" s="61">
        <v>-46.75438596491228</v>
      </c>
      <c r="E18" s="60">
        <v>4326</v>
      </c>
      <c r="F18" s="61">
        <v>16.95052716950527</v>
      </c>
      <c r="G18" s="60">
        <v>4933</v>
      </c>
      <c r="H18" s="61">
        <v>1.942550113659847</v>
      </c>
      <c r="I18" s="60">
        <v>1409</v>
      </c>
      <c r="J18" s="61">
        <v>-15.780035863717872</v>
      </c>
      <c r="K18" s="63">
        <v>6342</v>
      </c>
      <c r="L18" s="64">
        <v>-2.6105651105651106</v>
      </c>
      <c r="M18" s="69"/>
    </row>
    <row r="19" spans="1:13" s="4" customFormat="1" ht="15.75" customHeight="1">
      <c r="A19" s="3">
        <v>17</v>
      </c>
      <c r="B19" s="59" t="s">
        <v>23</v>
      </c>
      <c r="C19" s="60">
        <v>477</v>
      </c>
      <c r="D19" s="61">
        <v>15.217391304347826</v>
      </c>
      <c r="E19" s="60">
        <v>139</v>
      </c>
      <c r="F19" s="61">
        <v>172.54901960784315</v>
      </c>
      <c r="G19" s="60">
        <v>616</v>
      </c>
      <c r="H19" s="61">
        <v>32.473118279569896</v>
      </c>
      <c r="I19" s="60">
        <v>2087</v>
      </c>
      <c r="J19" s="61">
        <v>8.359293873312565</v>
      </c>
      <c r="K19" s="63">
        <v>2703</v>
      </c>
      <c r="L19" s="64">
        <v>13.048933500627353</v>
      </c>
      <c r="M19" s="69"/>
    </row>
    <row r="20" spans="1:13" s="4" customFormat="1" ht="15.75" customHeight="1">
      <c r="A20" s="3">
        <v>18</v>
      </c>
      <c r="B20" s="59" t="s">
        <v>24</v>
      </c>
      <c r="C20" s="60">
        <v>16558</v>
      </c>
      <c r="D20" s="61">
        <v>-1.0753972995578922</v>
      </c>
      <c r="E20" s="60">
        <v>0</v>
      </c>
      <c r="F20" s="61"/>
      <c r="G20" s="60">
        <v>16558</v>
      </c>
      <c r="H20" s="61">
        <v>-1.0753972995578922</v>
      </c>
      <c r="I20" s="60">
        <v>9077</v>
      </c>
      <c r="J20" s="61">
        <v>16.178164597465763</v>
      </c>
      <c r="K20" s="63">
        <v>25635</v>
      </c>
      <c r="L20" s="64">
        <v>4.411045943304008</v>
      </c>
      <c r="M20" s="69"/>
    </row>
    <row r="21" spans="1:13" s="4" customFormat="1" ht="15.75" customHeight="1">
      <c r="A21" s="3">
        <v>19</v>
      </c>
      <c r="B21" s="59" t="s">
        <v>25</v>
      </c>
      <c r="C21" s="60">
        <v>347065</v>
      </c>
      <c r="D21" s="61">
        <v>13.189486763876161</v>
      </c>
      <c r="E21" s="60">
        <v>0</v>
      </c>
      <c r="F21" s="61"/>
      <c r="G21" s="60">
        <v>347065</v>
      </c>
      <c r="H21" s="61">
        <v>13.189486763876161</v>
      </c>
      <c r="I21" s="60">
        <v>14172</v>
      </c>
      <c r="J21" s="61">
        <v>9.962756052141527</v>
      </c>
      <c r="K21" s="63">
        <v>361237</v>
      </c>
      <c r="L21" s="64">
        <v>13.058623592780263</v>
      </c>
      <c r="M21" s="69"/>
    </row>
    <row r="22" spans="1:13" s="4" customFormat="1" ht="15.75" customHeight="1">
      <c r="A22" s="3">
        <v>20</v>
      </c>
      <c r="B22" s="59" t="s">
        <v>26</v>
      </c>
      <c r="C22" s="60">
        <v>2450</v>
      </c>
      <c r="D22" s="61">
        <v>-15.342087076710435</v>
      </c>
      <c r="E22" s="60">
        <v>2589</v>
      </c>
      <c r="F22" s="61">
        <v>31.354642313546425</v>
      </c>
      <c r="G22" s="60">
        <v>5041</v>
      </c>
      <c r="H22" s="61">
        <v>3.5963830661734484</v>
      </c>
      <c r="I22" s="60">
        <v>2578</v>
      </c>
      <c r="J22" s="61">
        <v>-22.0205686630369</v>
      </c>
      <c r="K22" s="63">
        <v>7617</v>
      </c>
      <c r="L22" s="64">
        <v>-6.814289209689258</v>
      </c>
      <c r="M22" s="69"/>
    </row>
    <row r="23" spans="1:13" s="4" customFormat="1" ht="15.75" customHeight="1">
      <c r="A23" s="3">
        <v>21</v>
      </c>
      <c r="B23" s="59" t="s">
        <v>27</v>
      </c>
      <c r="C23" s="60">
        <v>982</v>
      </c>
      <c r="D23" s="61">
        <v>-45.95487066593286</v>
      </c>
      <c r="E23" s="60">
        <v>0</v>
      </c>
      <c r="F23" s="61"/>
      <c r="G23" s="60">
        <v>982</v>
      </c>
      <c r="H23" s="61">
        <v>-45.95487066593286</v>
      </c>
      <c r="I23" s="60">
        <v>0</v>
      </c>
      <c r="J23" s="61">
        <v>-100</v>
      </c>
      <c r="K23" s="63">
        <v>982</v>
      </c>
      <c r="L23" s="64">
        <v>-46.01429356789445</v>
      </c>
      <c r="M23" s="69"/>
    </row>
    <row r="24" spans="1:13" s="4" customFormat="1" ht="15.75" customHeight="1">
      <c r="A24" s="3">
        <v>22</v>
      </c>
      <c r="B24" s="59" t="s">
        <v>28</v>
      </c>
      <c r="C24" s="60">
        <v>2738</v>
      </c>
      <c r="D24" s="61">
        <v>-11.67741935483871</v>
      </c>
      <c r="E24" s="60">
        <v>0</v>
      </c>
      <c r="F24" s="61"/>
      <c r="G24" s="60">
        <v>2738</v>
      </c>
      <c r="H24" s="61">
        <v>-11.67741935483871</v>
      </c>
      <c r="I24" s="60">
        <v>2246</v>
      </c>
      <c r="J24" s="61">
        <v>-1.1443661971830985</v>
      </c>
      <c r="K24" s="63">
        <v>4984</v>
      </c>
      <c r="L24" s="64">
        <v>-7.2226358897989575</v>
      </c>
      <c r="M24" s="69"/>
    </row>
    <row r="25" spans="1:13" s="4" customFormat="1" ht="15.75" customHeight="1">
      <c r="A25" s="3">
        <v>23</v>
      </c>
      <c r="B25" s="59" t="s">
        <v>29</v>
      </c>
      <c r="C25" s="60">
        <v>231</v>
      </c>
      <c r="D25" s="61"/>
      <c r="E25" s="60">
        <v>0</v>
      </c>
      <c r="F25" s="61"/>
      <c r="G25" s="60">
        <v>231</v>
      </c>
      <c r="H25" s="61"/>
      <c r="I25" s="60">
        <v>0</v>
      </c>
      <c r="J25" s="61"/>
      <c r="K25" s="63">
        <v>231</v>
      </c>
      <c r="L25" s="64"/>
      <c r="M25" s="69"/>
    </row>
    <row r="26" spans="1:13" s="4" customFormat="1" ht="15.75" customHeight="1">
      <c r="A26" s="3">
        <v>24</v>
      </c>
      <c r="B26" s="59" t="s">
        <v>30</v>
      </c>
      <c r="C26" s="60">
        <v>0</v>
      </c>
      <c r="D26" s="61">
        <v>-100</v>
      </c>
      <c r="E26" s="60">
        <v>0</v>
      </c>
      <c r="F26" s="61"/>
      <c r="G26" s="60">
        <v>0</v>
      </c>
      <c r="H26" s="61">
        <v>-100</v>
      </c>
      <c r="I26" s="60">
        <v>0</v>
      </c>
      <c r="J26" s="61"/>
      <c r="K26" s="63">
        <v>0</v>
      </c>
      <c r="L26" s="64">
        <v>-100</v>
      </c>
      <c r="M26" s="69"/>
    </row>
    <row r="27" spans="1:13" s="4" customFormat="1" ht="15.75" customHeight="1">
      <c r="A27" s="3">
        <v>25</v>
      </c>
      <c r="B27" s="59" t="s">
        <v>31</v>
      </c>
      <c r="C27" s="60">
        <v>1043</v>
      </c>
      <c r="D27" s="61">
        <v>17.720090293453726</v>
      </c>
      <c r="E27" s="60">
        <v>0</v>
      </c>
      <c r="F27" s="61"/>
      <c r="G27" s="60">
        <v>1043</v>
      </c>
      <c r="H27" s="61">
        <v>17.720090293453726</v>
      </c>
      <c r="I27" s="60">
        <v>1108</v>
      </c>
      <c r="J27" s="61">
        <v>21.892189218921892</v>
      </c>
      <c r="K27" s="63">
        <v>2151</v>
      </c>
      <c r="L27" s="64">
        <v>19.832869080779943</v>
      </c>
      <c r="M27" s="69"/>
    </row>
    <row r="28" spans="1:13" s="4" customFormat="1" ht="15.75" customHeight="1">
      <c r="A28" s="3">
        <v>26</v>
      </c>
      <c r="B28" s="59" t="s">
        <v>32</v>
      </c>
      <c r="C28" s="60">
        <v>8491</v>
      </c>
      <c r="D28" s="61">
        <v>10.344379467186485</v>
      </c>
      <c r="E28" s="60">
        <v>2455</v>
      </c>
      <c r="F28" s="61">
        <v>1.5301902398676592</v>
      </c>
      <c r="G28" s="60">
        <v>10946</v>
      </c>
      <c r="H28" s="61">
        <v>8.236922772668843</v>
      </c>
      <c r="I28" s="60">
        <v>1143</v>
      </c>
      <c r="J28" s="61">
        <v>-19.45031712473573</v>
      </c>
      <c r="K28" s="63">
        <v>12089</v>
      </c>
      <c r="L28" s="64">
        <v>4.830038154699965</v>
      </c>
      <c r="M28" s="69"/>
    </row>
    <row r="29" spans="1:13" s="4" customFormat="1" ht="15.75" customHeight="1">
      <c r="A29" s="3">
        <v>27</v>
      </c>
      <c r="B29" s="59" t="s">
        <v>33</v>
      </c>
      <c r="C29" s="60">
        <v>189</v>
      </c>
      <c r="D29" s="61">
        <v>-21.57676348547718</v>
      </c>
      <c r="E29" s="60">
        <v>0</v>
      </c>
      <c r="F29" s="61"/>
      <c r="G29" s="60">
        <v>189</v>
      </c>
      <c r="H29" s="61">
        <v>-21.57676348547718</v>
      </c>
      <c r="I29" s="60">
        <v>0</v>
      </c>
      <c r="J29" s="61"/>
      <c r="K29" s="63">
        <v>189</v>
      </c>
      <c r="L29" s="64">
        <v>-21.57676348547718</v>
      </c>
      <c r="M29" s="69"/>
    </row>
    <row r="30" spans="1:13" s="4" customFormat="1" ht="15.75" customHeight="1">
      <c r="A30" s="3">
        <v>28</v>
      </c>
      <c r="B30" s="59" t="s">
        <v>34</v>
      </c>
      <c r="C30" s="60">
        <v>3376</v>
      </c>
      <c r="D30" s="61">
        <v>-5.645612073784237</v>
      </c>
      <c r="E30" s="60">
        <v>0</v>
      </c>
      <c r="F30" s="61"/>
      <c r="G30" s="60">
        <v>3376</v>
      </c>
      <c r="H30" s="61">
        <v>-5.645612073784237</v>
      </c>
      <c r="I30" s="60">
        <v>0</v>
      </c>
      <c r="J30" s="61">
        <v>-100</v>
      </c>
      <c r="K30" s="63">
        <v>3376</v>
      </c>
      <c r="L30" s="64">
        <v>-5.724657916783022</v>
      </c>
      <c r="M30" s="69"/>
    </row>
    <row r="31" spans="1:13" s="4" customFormat="1" ht="15.75" customHeight="1">
      <c r="A31" s="3">
        <v>29</v>
      </c>
      <c r="B31" s="59" t="s">
        <v>35</v>
      </c>
      <c r="C31" s="60">
        <v>21730</v>
      </c>
      <c r="D31" s="61">
        <v>9.603550892767073</v>
      </c>
      <c r="E31" s="60">
        <v>0</v>
      </c>
      <c r="F31" s="61"/>
      <c r="G31" s="60">
        <v>21730</v>
      </c>
      <c r="H31" s="61">
        <v>9.603550892767073</v>
      </c>
      <c r="I31" s="60">
        <v>0</v>
      </c>
      <c r="J31" s="61"/>
      <c r="K31" s="63">
        <v>21730</v>
      </c>
      <c r="L31" s="64">
        <v>9.603550892767073</v>
      </c>
      <c r="M31" s="69"/>
    </row>
    <row r="32" spans="1:13" s="4" customFormat="1" ht="15.75" customHeight="1">
      <c r="A32" s="3">
        <v>30</v>
      </c>
      <c r="B32" s="59" t="s">
        <v>36</v>
      </c>
      <c r="C32" s="60">
        <v>132020</v>
      </c>
      <c r="D32" s="61">
        <v>3.3958835876069045</v>
      </c>
      <c r="E32" s="60">
        <v>0</v>
      </c>
      <c r="F32" s="61"/>
      <c r="G32" s="60">
        <v>132020</v>
      </c>
      <c r="H32" s="61">
        <v>3.3958835876069045</v>
      </c>
      <c r="I32" s="60">
        <v>43077</v>
      </c>
      <c r="J32" s="61">
        <v>-4.515228088841601</v>
      </c>
      <c r="K32" s="63">
        <v>175097</v>
      </c>
      <c r="L32" s="64">
        <v>1.3304552136020094</v>
      </c>
      <c r="M32" s="69"/>
    </row>
    <row r="33" spans="1:13" s="4" customFormat="1" ht="15.75" customHeight="1">
      <c r="A33" s="3">
        <v>31</v>
      </c>
      <c r="B33" s="59" t="s">
        <v>37</v>
      </c>
      <c r="C33" s="60">
        <v>301</v>
      </c>
      <c r="D33" s="61">
        <v>6.360424028268551</v>
      </c>
      <c r="E33" s="60">
        <v>427</v>
      </c>
      <c r="F33" s="61">
        <v>-0.6976744186046512</v>
      </c>
      <c r="G33" s="60">
        <v>728</v>
      </c>
      <c r="H33" s="61">
        <v>2.1037868162692845</v>
      </c>
      <c r="I33" s="60">
        <v>49</v>
      </c>
      <c r="J33" s="61">
        <v>1125</v>
      </c>
      <c r="K33" s="63">
        <v>777</v>
      </c>
      <c r="L33" s="64">
        <v>8.368200836820083</v>
      </c>
      <c r="M33" s="69"/>
    </row>
    <row r="34" spans="1:13" s="4" customFormat="1" ht="15.75" customHeight="1">
      <c r="A34" s="3">
        <v>32</v>
      </c>
      <c r="B34" s="59" t="s">
        <v>38</v>
      </c>
      <c r="C34" s="60">
        <v>3239</v>
      </c>
      <c r="D34" s="61">
        <v>-43.96193771626297</v>
      </c>
      <c r="E34" s="60">
        <v>11537</v>
      </c>
      <c r="F34" s="61">
        <v>2.7063117599928783</v>
      </c>
      <c r="G34" s="60">
        <v>14776</v>
      </c>
      <c r="H34" s="61">
        <v>-13.148768588726268</v>
      </c>
      <c r="I34" s="60">
        <v>1218</v>
      </c>
      <c r="J34" s="61">
        <v>-8.489857250187828</v>
      </c>
      <c r="K34" s="63">
        <v>15994</v>
      </c>
      <c r="L34" s="64">
        <v>-12.81072830353249</v>
      </c>
      <c r="M34" s="69"/>
    </row>
    <row r="35" spans="1:13" s="4" customFormat="1" ht="15.75" customHeight="1">
      <c r="A35" s="3">
        <v>33</v>
      </c>
      <c r="B35" s="59" t="s">
        <v>39</v>
      </c>
      <c r="C35" s="60">
        <v>47</v>
      </c>
      <c r="D35" s="61">
        <v>147.3684210526316</v>
      </c>
      <c r="E35" s="60">
        <v>0</v>
      </c>
      <c r="F35" s="61"/>
      <c r="G35" s="60">
        <v>47</v>
      </c>
      <c r="H35" s="61">
        <v>147.3684210526316</v>
      </c>
      <c r="I35" s="60">
        <v>2</v>
      </c>
      <c r="J35" s="61"/>
      <c r="K35" s="63">
        <v>49</v>
      </c>
      <c r="L35" s="64">
        <v>157.89473684210526</v>
      </c>
      <c r="M35" s="69"/>
    </row>
    <row r="36" spans="1:13" s="4" customFormat="1" ht="15.75" customHeight="1">
      <c r="A36" s="3">
        <v>34</v>
      </c>
      <c r="B36" s="59" t="s">
        <v>40</v>
      </c>
      <c r="C36" s="60">
        <v>17924</v>
      </c>
      <c r="D36" s="61">
        <v>16.30653429368633</v>
      </c>
      <c r="E36" s="60">
        <v>0</v>
      </c>
      <c r="F36" s="61"/>
      <c r="G36" s="60">
        <v>17924</v>
      </c>
      <c r="H36" s="61">
        <v>16.30653429368633</v>
      </c>
      <c r="I36" s="60">
        <v>102</v>
      </c>
      <c r="J36" s="61"/>
      <c r="K36" s="63">
        <v>18026</v>
      </c>
      <c r="L36" s="64">
        <v>16.968399195379924</v>
      </c>
      <c r="M36" s="69"/>
    </row>
    <row r="37" spans="1:13" s="4" customFormat="1" ht="15.75" customHeight="1">
      <c r="A37" s="3">
        <v>35</v>
      </c>
      <c r="B37" s="59" t="s">
        <v>41</v>
      </c>
      <c r="C37" s="60">
        <v>8791</v>
      </c>
      <c r="D37" s="61">
        <v>13.0239136024685</v>
      </c>
      <c r="E37" s="60">
        <v>10415</v>
      </c>
      <c r="F37" s="61">
        <v>21.58533738034088</v>
      </c>
      <c r="G37" s="60">
        <v>19207</v>
      </c>
      <c r="H37" s="61">
        <v>17.531513890588666</v>
      </c>
      <c r="I37" s="60">
        <v>3151</v>
      </c>
      <c r="J37" s="61">
        <v>-8.507549361207898</v>
      </c>
      <c r="K37" s="63">
        <v>22356</v>
      </c>
      <c r="L37" s="64">
        <v>12.98898210856161</v>
      </c>
      <c r="M37" s="69"/>
    </row>
    <row r="38" spans="1:13" s="4" customFormat="1" ht="15.75" customHeight="1">
      <c r="A38" s="3">
        <v>36</v>
      </c>
      <c r="B38" s="59" t="s">
        <v>42</v>
      </c>
      <c r="C38" s="60">
        <v>475</v>
      </c>
      <c r="D38" s="61">
        <v>-24.483306836248012</v>
      </c>
      <c r="E38" s="60">
        <v>11186</v>
      </c>
      <c r="F38" s="61">
        <v>6.219732219162473</v>
      </c>
      <c r="G38" s="60">
        <v>11661</v>
      </c>
      <c r="H38" s="61">
        <v>4.489247311827957</v>
      </c>
      <c r="I38" s="60">
        <v>1098</v>
      </c>
      <c r="J38" s="61">
        <v>17.433155080213904</v>
      </c>
      <c r="K38" s="63">
        <v>12759</v>
      </c>
      <c r="L38" s="64">
        <v>5.489871847871021</v>
      </c>
      <c r="M38" s="69"/>
    </row>
    <row r="39" spans="1:13" s="4" customFormat="1" ht="15.75" customHeight="1">
      <c r="A39" s="67"/>
      <c r="B39" s="55" t="s">
        <v>0</v>
      </c>
      <c r="C39" s="56">
        <f>SUM(C3:C38)</f>
        <v>730202</v>
      </c>
      <c r="D39" s="64">
        <v>5.638829614090925</v>
      </c>
      <c r="E39" s="56">
        <f>SUM(E3:E38)</f>
        <v>54301</v>
      </c>
      <c r="F39" s="64">
        <v>4.032876082458426</v>
      </c>
      <c r="G39" s="56">
        <f>SUM(G3:G38)</f>
        <v>784506</v>
      </c>
      <c r="H39" s="64">
        <v>5.527046058941347</v>
      </c>
      <c r="I39" s="56">
        <f>SUM(I3:I38)</f>
        <v>94049</v>
      </c>
      <c r="J39" s="64">
        <v>-2.4398087156772235</v>
      </c>
      <c r="K39" s="56">
        <f>SUM(K3:K38)</f>
        <v>878551</v>
      </c>
      <c r="L39" s="64">
        <v>4.61157245225774</v>
      </c>
      <c r="M39" s="69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57</v>
      </c>
      <c r="C1" s="73" t="s">
        <v>58</v>
      </c>
      <c r="D1" s="73"/>
      <c r="E1" s="73"/>
      <c r="F1" s="73"/>
      <c r="G1" s="73"/>
      <c r="H1" s="73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8"/>
    </row>
    <row r="3" spans="1:9" s="30" customFormat="1" ht="15.75" customHeight="1">
      <c r="A3" s="50">
        <v>1</v>
      </c>
      <c r="B3" s="51" t="s">
        <v>8</v>
      </c>
      <c r="C3" s="52">
        <v>724</v>
      </c>
      <c r="D3" s="53">
        <v>-4.232804232804233</v>
      </c>
      <c r="E3" s="52">
        <v>66982</v>
      </c>
      <c r="F3" s="53">
        <v>1.2623399398309825</v>
      </c>
      <c r="G3" s="52">
        <v>115</v>
      </c>
      <c r="H3" s="53">
        <v>16.161616161616163</v>
      </c>
      <c r="I3" s="70"/>
    </row>
    <row r="4" spans="1:9" s="30" customFormat="1" ht="15.75" customHeight="1">
      <c r="A4" s="50">
        <v>2</v>
      </c>
      <c r="B4" s="51" t="s">
        <v>9</v>
      </c>
      <c r="C4" s="52">
        <v>1444</v>
      </c>
      <c r="D4" s="53">
        <v>9.72644376899696</v>
      </c>
      <c r="E4" s="52">
        <v>37755</v>
      </c>
      <c r="F4" s="53">
        <v>2.970054000981836</v>
      </c>
      <c r="G4" s="52">
        <v>452</v>
      </c>
      <c r="H4" s="53">
        <v>11.881188118811881</v>
      </c>
      <c r="I4" s="70"/>
    </row>
    <row r="5" spans="1:9" s="30" customFormat="1" ht="15.75" customHeight="1">
      <c r="A5" s="50">
        <v>3</v>
      </c>
      <c r="B5" s="51" t="s">
        <v>10</v>
      </c>
      <c r="C5" s="52">
        <v>1615</v>
      </c>
      <c r="D5" s="53">
        <v>-10.227904391328515</v>
      </c>
      <c r="E5" s="52">
        <v>118772</v>
      </c>
      <c r="F5" s="53">
        <v>-5.2083832144168305</v>
      </c>
      <c r="G5" s="52">
        <v>209</v>
      </c>
      <c r="H5" s="53">
        <v>-47.75</v>
      </c>
      <c r="I5" s="70"/>
    </row>
    <row r="6" spans="1:9" s="30" customFormat="1" ht="15.75" customHeight="1">
      <c r="A6" s="50">
        <v>4</v>
      </c>
      <c r="B6" s="51" t="s">
        <v>11</v>
      </c>
      <c r="C6" s="52">
        <v>3436</v>
      </c>
      <c r="D6" s="53">
        <v>-10.075896362208846</v>
      </c>
      <c r="E6" s="52">
        <v>236735</v>
      </c>
      <c r="F6" s="53">
        <v>5.903220467122068</v>
      </c>
      <c r="G6" s="52">
        <v>13109</v>
      </c>
      <c r="H6" s="53">
        <v>9.041756779238064</v>
      </c>
      <c r="I6" s="70"/>
    </row>
    <row r="7" spans="1:9" s="30" customFormat="1" ht="15.75" customHeight="1">
      <c r="A7" s="50">
        <v>5</v>
      </c>
      <c r="B7" s="51" t="s">
        <v>12</v>
      </c>
      <c r="C7" s="52">
        <v>3975</v>
      </c>
      <c r="D7" s="53">
        <v>-3.566229985443959</v>
      </c>
      <c r="E7" s="52">
        <v>227346</v>
      </c>
      <c r="F7" s="53">
        <v>-2.5395464483216874</v>
      </c>
      <c r="G7" s="52">
        <v>2206</v>
      </c>
      <c r="H7" s="53">
        <v>-6.406448875689436</v>
      </c>
      <c r="I7" s="70"/>
    </row>
    <row r="8" spans="1:9" s="30" customFormat="1" ht="15.75" customHeight="1">
      <c r="A8" s="50">
        <v>6</v>
      </c>
      <c r="B8" s="51" t="s">
        <v>13</v>
      </c>
      <c r="C8" s="52">
        <v>1183</v>
      </c>
      <c r="D8" s="53">
        <v>36.60508083140878</v>
      </c>
      <c r="E8" s="52">
        <v>3963</v>
      </c>
      <c r="F8" s="53">
        <v>7.544097693351425</v>
      </c>
      <c r="G8" s="52">
        <v>0</v>
      </c>
      <c r="H8" s="53"/>
      <c r="I8" s="70"/>
    </row>
    <row r="9" spans="1:9" s="30" customFormat="1" ht="15.75" customHeight="1">
      <c r="A9" s="50">
        <v>7</v>
      </c>
      <c r="B9" s="51" t="s">
        <v>14</v>
      </c>
      <c r="C9" s="52">
        <v>884</v>
      </c>
      <c r="D9" s="53">
        <v>3.2710280373831777</v>
      </c>
      <c r="E9" s="52">
        <v>18503</v>
      </c>
      <c r="F9" s="53">
        <v>24.935854152599596</v>
      </c>
      <c r="G9" s="52">
        <v>0</v>
      </c>
      <c r="H9" s="53">
        <v>-100</v>
      </c>
      <c r="I9" s="70"/>
    </row>
    <row r="10" spans="1:9" s="30" customFormat="1" ht="15.75" customHeight="1">
      <c r="A10" s="50">
        <v>8</v>
      </c>
      <c r="B10" s="51" t="s">
        <v>15</v>
      </c>
      <c r="C10" s="52">
        <v>678</v>
      </c>
      <c r="D10" s="53">
        <v>0.8928571428571429</v>
      </c>
      <c r="E10" s="52">
        <v>48211</v>
      </c>
      <c r="F10" s="53">
        <v>-8.474608448030375</v>
      </c>
      <c r="G10" s="52">
        <v>280</v>
      </c>
      <c r="H10" s="53">
        <v>1373.6842105263158</v>
      </c>
      <c r="I10" s="70"/>
    </row>
    <row r="11" spans="1:9" s="30" customFormat="1" ht="15.75" customHeight="1">
      <c r="A11" s="50">
        <v>9</v>
      </c>
      <c r="B11" s="51" t="s">
        <v>16</v>
      </c>
      <c r="C11" s="52">
        <v>1868</v>
      </c>
      <c r="D11" s="53">
        <v>4.008908685968819</v>
      </c>
      <c r="E11" s="52">
        <v>159094</v>
      </c>
      <c r="F11" s="53">
        <v>-4.880513222167084</v>
      </c>
      <c r="G11" s="52">
        <v>412</v>
      </c>
      <c r="H11" s="53">
        <v>5.1020408163265305</v>
      </c>
      <c r="I11" s="70"/>
    </row>
    <row r="12" spans="1:9" s="30" customFormat="1" ht="15.75" customHeight="1">
      <c r="A12" s="50">
        <v>10</v>
      </c>
      <c r="B12" s="51" t="s">
        <v>17</v>
      </c>
      <c r="C12" s="52">
        <v>3856</v>
      </c>
      <c r="D12" s="53">
        <v>-3.042494342469198</v>
      </c>
      <c r="E12" s="52">
        <v>351134</v>
      </c>
      <c r="F12" s="53">
        <v>-2.4202221524387024</v>
      </c>
      <c r="G12" s="52">
        <v>920</v>
      </c>
      <c r="H12" s="53">
        <v>-28.460342146189735</v>
      </c>
      <c r="I12" s="70"/>
    </row>
    <row r="13" spans="1:9" s="30" customFormat="1" ht="15.75" customHeight="1">
      <c r="A13" s="50">
        <v>11</v>
      </c>
      <c r="B13" s="51" t="s">
        <v>18</v>
      </c>
      <c r="C13" s="52">
        <v>1077</v>
      </c>
      <c r="D13" s="53">
        <v>515.4285714285714</v>
      </c>
      <c r="E13" s="52">
        <v>8262</v>
      </c>
      <c r="F13" s="53">
        <v>17.893835616438356</v>
      </c>
      <c r="G13" s="52">
        <v>0</v>
      </c>
      <c r="H13" s="53"/>
      <c r="I13" s="70"/>
    </row>
    <row r="14" spans="1:9" s="30" customFormat="1" ht="15.75" customHeight="1">
      <c r="A14" s="50">
        <v>12</v>
      </c>
      <c r="B14" s="51" t="s">
        <v>19</v>
      </c>
      <c r="C14" s="52">
        <v>610</v>
      </c>
      <c r="D14" s="53">
        <v>-26.50602409638554</v>
      </c>
      <c r="E14" s="52">
        <v>3753</v>
      </c>
      <c r="F14" s="53">
        <v>-15.606026534742522</v>
      </c>
      <c r="G14" s="52">
        <v>0</v>
      </c>
      <c r="H14" s="53"/>
      <c r="I14" s="70"/>
    </row>
    <row r="15" spans="1:9" s="30" customFormat="1" ht="15.75" customHeight="1">
      <c r="A15" s="50">
        <v>13</v>
      </c>
      <c r="B15" s="51" t="s">
        <v>20</v>
      </c>
      <c r="C15" s="52">
        <v>2438</v>
      </c>
      <c r="D15" s="53">
        <v>18.753044325377495</v>
      </c>
      <c r="E15" s="52">
        <v>109141</v>
      </c>
      <c r="F15" s="53">
        <v>20.715170552581515</v>
      </c>
      <c r="G15" s="52">
        <v>259</v>
      </c>
      <c r="H15" s="53">
        <v>-4.074074074074074</v>
      </c>
      <c r="I15" s="70"/>
    </row>
    <row r="16" spans="1:9" s="30" customFormat="1" ht="15.75" customHeight="1">
      <c r="A16" s="50">
        <v>14</v>
      </c>
      <c r="B16" s="51" t="s">
        <v>21</v>
      </c>
      <c r="C16" s="52">
        <v>224</v>
      </c>
      <c r="D16" s="53">
        <v>-20</v>
      </c>
      <c r="E16" s="52">
        <v>616</v>
      </c>
      <c r="F16" s="53">
        <v>6.390328151986183</v>
      </c>
      <c r="G16" s="52">
        <v>0</v>
      </c>
      <c r="H16" s="53"/>
      <c r="I16" s="70"/>
    </row>
    <row r="17" spans="1:9" s="30" customFormat="1" ht="15.75" customHeight="1">
      <c r="A17" s="50">
        <v>15</v>
      </c>
      <c r="B17" s="51" t="s">
        <v>76</v>
      </c>
      <c r="C17" s="52">
        <v>516</v>
      </c>
      <c r="D17" s="53">
        <v>13.656387665198238</v>
      </c>
      <c r="E17" s="52">
        <v>38543</v>
      </c>
      <c r="F17" s="53">
        <v>16.324621234985212</v>
      </c>
      <c r="G17" s="52">
        <v>53</v>
      </c>
      <c r="H17" s="53">
        <v>-14.516129032258064</v>
      </c>
      <c r="I17" s="70"/>
    </row>
    <row r="18" spans="1:9" s="30" customFormat="1" ht="15.75" customHeight="1">
      <c r="A18" s="50">
        <v>16</v>
      </c>
      <c r="B18" s="51" t="s">
        <v>22</v>
      </c>
      <c r="C18" s="52">
        <v>1958</v>
      </c>
      <c r="D18" s="53">
        <v>19.172245891661596</v>
      </c>
      <c r="E18" s="52">
        <v>76501</v>
      </c>
      <c r="F18" s="53">
        <v>2.9969707169303264</v>
      </c>
      <c r="G18" s="52">
        <v>662</v>
      </c>
      <c r="H18" s="53">
        <v>17.375886524822697</v>
      </c>
      <c r="I18" s="70"/>
    </row>
    <row r="19" spans="1:9" s="30" customFormat="1" ht="15.75" customHeight="1">
      <c r="A19" s="50">
        <v>17</v>
      </c>
      <c r="B19" s="51" t="s">
        <v>23</v>
      </c>
      <c r="C19" s="52">
        <v>894</v>
      </c>
      <c r="D19" s="53">
        <v>-20.03577817531306</v>
      </c>
      <c r="E19" s="52">
        <v>71557</v>
      </c>
      <c r="F19" s="53">
        <v>-16.43173298141941</v>
      </c>
      <c r="G19" s="52">
        <v>273</v>
      </c>
      <c r="H19" s="53">
        <v>7.480314960629921</v>
      </c>
      <c r="I19" s="70"/>
    </row>
    <row r="20" spans="1:9" s="30" customFormat="1" ht="15.75" customHeight="1">
      <c r="A20" s="50">
        <v>18</v>
      </c>
      <c r="B20" s="51" t="s">
        <v>24</v>
      </c>
      <c r="C20" s="52">
        <v>8625</v>
      </c>
      <c r="D20" s="53">
        <v>-7.3477280051563</v>
      </c>
      <c r="E20" s="52">
        <v>636184</v>
      </c>
      <c r="F20" s="53">
        <v>-10.106428074855732</v>
      </c>
      <c r="G20" s="52">
        <v>2276</v>
      </c>
      <c r="H20" s="53">
        <v>7.969639468690702</v>
      </c>
      <c r="I20" s="70"/>
    </row>
    <row r="21" spans="1:9" s="30" customFormat="1" ht="15.75" customHeight="1">
      <c r="A21" s="50">
        <v>19</v>
      </c>
      <c r="B21" s="51" t="s">
        <v>25</v>
      </c>
      <c r="C21" s="52">
        <v>17611</v>
      </c>
      <c r="D21" s="53">
        <v>6.68807172714606</v>
      </c>
      <c r="E21" s="52">
        <v>1342518</v>
      </c>
      <c r="F21" s="53">
        <v>5.069896958531404</v>
      </c>
      <c r="G21" s="52">
        <v>34395</v>
      </c>
      <c r="H21" s="53">
        <v>16.965925321362988</v>
      </c>
      <c r="I21" s="70"/>
    </row>
    <row r="22" spans="1:9" s="30" customFormat="1" ht="15.75" customHeight="1">
      <c r="A22" s="50">
        <v>20</v>
      </c>
      <c r="B22" s="51" t="s">
        <v>26</v>
      </c>
      <c r="C22" s="52">
        <v>4075</v>
      </c>
      <c r="D22" s="53">
        <v>-1.9253910950661852</v>
      </c>
      <c r="E22" s="52">
        <v>288426</v>
      </c>
      <c r="F22" s="53">
        <v>-4.922237092807838</v>
      </c>
      <c r="G22" s="52">
        <v>609</v>
      </c>
      <c r="H22" s="53">
        <v>-30.55872291904219</v>
      </c>
      <c r="I22" s="70"/>
    </row>
    <row r="23" spans="1:9" s="30" customFormat="1" ht="15.75" customHeight="1">
      <c r="A23" s="50">
        <v>21</v>
      </c>
      <c r="B23" s="51" t="s">
        <v>27</v>
      </c>
      <c r="C23" s="52">
        <v>807</v>
      </c>
      <c r="D23" s="53">
        <v>-8.503401360544217</v>
      </c>
      <c r="E23" s="52">
        <v>59393</v>
      </c>
      <c r="F23" s="53">
        <v>-5.39352331193552</v>
      </c>
      <c r="G23" s="52">
        <v>93</v>
      </c>
      <c r="H23" s="53">
        <v>-27.34375</v>
      </c>
      <c r="I23" s="70"/>
    </row>
    <row r="24" spans="1:9" s="30" customFormat="1" ht="15.75" customHeight="1">
      <c r="A24" s="50">
        <v>22</v>
      </c>
      <c r="B24" s="51" t="s">
        <v>28</v>
      </c>
      <c r="C24" s="52">
        <v>3089</v>
      </c>
      <c r="D24" s="53">
        <v>2.3186485591255384</v>
      </c>
      <c r="E24" s="52">
        <v>260860</v>
      </c>
      <c r="F24" s="53">
        <v>-1.6116439673673213</v>
      </c>
      <c r="G24" s="52">
        <v>435</v>
      </c>
      <c r="H24" s="53">
        <v>-10.493827160493828</v>
      </c>
      <c r="I24" s="70"/>
    </row>
    <row r="25" spans="1:9" s="30" customFormat="1" ht="15.75" customHeight="1">
      <c r="A25" s="50">
        <v>23</v>
      </c>
      <c r="B25" s="51" t="s">
        <v>29</v>
      </c>
      <c r="C25" s="52">
        <v>758</v>
      </c>
      <c r="D25" s="53">
        <v>-22.33606557377049</v>
      </c>
      <c r="E25" s="52">
        <v>3017</v>
      </c>
      <c r="F25" s="53">
        <v>-11.912408759124087</v>
      </c>
      <c r="G25" s="52">
        <v>62</v>
      </c>
      <c r="H25" s="53"/>
      <c r="I25" s="70"/>
    </row>
    <row r="26" spans="1:9" s="30" customFormat="1" ht="15.75" customHeight="1">
      <c r="A26" s="50">
        <v>24</v>
      </c>
      <c r="B26" s="51" t="s">
        <v>30</v>
      </c>
      <c r="C26" s="52">
        <v>347</v>
      </c>
      <c r="D26" s="53">
        <v>-29.8989898989899</v>
      </c>
      <c r="E26" s="52">
        <v>3554</v>
      </c>
      <c r="F26" s="53">
        <v>3.1939605110336817</v>
      </c>
      <c r="G26" s="52">
        <v>0</v>
      </c>
      <c r="H26" s="53"/>
      <c r="I26" s="70"/>
    </row>
    <row r="27" spans="1:9" s="30" customFormat="1" ht="15.75" customHeight="1">
      <c r="A27" s="50">
        <v>25</v>
      </c>
      <c r="B27" s="51" t="s">
        <v>31</v>
      </c>
      <c r="C27" s="52">
        <v>650</v>
      </c>
      <c r="D27" s="53">
        <v>-13.678618857901727</v>
      </c>
      <c r="E27" s="52">
        <v>21034</v>
      </c>
      <c r="F27" s="53">
        <v>-14.237951561608089</v>
      </c>
      <c r="G27" s="52">
        <v>173</v>
      </c>
      <c r="H27" s="53">
        <v>16.89189189189189</v>
      </c>
      <c r="I27" s="70"/>
    </row>
    <row r="28" spans="1:9" s="30" customFormat="1" ht="15.75" customHeight="1">
      <c r="A28" s="50">
        <v>26</v>
      </c>
      <c r="B28" s="51" t="s">
        <v>32</v>
      </c>
      <c r="C28" s="52">
        <v>1997</v>
      </c>
      <c r="D28" s="53">
        <v>-2.490234375</v>
      </c>
      <c r="E28" s="52">
        <v>112412</v>
      </c>
      <c r="F28" s="53">
        <v>-7.160436728828397</v>
      </c>
      <c r="G28" s="52">
        <v>964</v>
      </c>
      <c r="H28" s="53">
        <v>-14.916151809355693</v>
      </c>
      <c r="I28" s="70"/>
    </row>
    <row r="29" spans="1:9" s="30" customFormat="1" ht="15.75" customHeight="1">
      <c r="A29" s="50">
        <v>27</v>
      </c>
      <c r="B29" s="51" t="s">
        <v>33</v>
      </c>
      <c r="C29" s="52">
        <v>377</v>
      </c>
      <c r="D29" s="53">
        <v>-5.513784461152882</v>
      </c>
      <c r="E29" s="52">
        <v>29231</v>
      </c>
      <c r="F29" s="53">
        <v>-4.1260782577322965</v>
      </c>
      <c r="G29" s="52">
        <v>15</v>
      </c>
      <c r="H29" s="53">
        <v>-25</v>
      </c>
      <c r="I29" s="70"/>
    </row>
    <row r="30" spans="1:9" s="30" customFormat="1" ht="15.75" customHeight="1">
      <c r="A30" s="50">
        <v>28</v>
      </c>
      <c r="B30" s="51" t="s">
        <v>34</v>
      </c>
      <c r="C30" s="52">
        <v>392</v>
      </c>
      <c r="D30" s="53">
        <v>117.77777777777777</v>
      </c>
      <c r="E30" s="52">
        <v>7891</v>
      </c>
      <c r="F30" s="53">
        <v>28.517915309446256</v>
      </c>
      <c r="G30" s="52">
        <v>511</v>
      </c>
      <c r="H30" s="53">
        <v>132.27272727272728</v>
      </c>
      <c r="I30" s="70"/>
    </row>
    <row r="31" spans="1:9" s="30" customFormat="1" ht="15.75" customHeight="1">
      <c r="A31" s="50">
        <v>29</v>
      </c>
      <c r="B31" s="51" t="s">
        <v>35</v>
      </c>
      <c r="C31" s="52">
        <v>3592</v>
      </c>
      <c r="D31" s="53">
        <v>26.746647847565278</v>
      </c>
      <c r="E31" s="52">
        <v>228798</v>
      </c>
      <c r="F31" s="53">
        <v>60.84670219197728</v>
      </c>
      <c r="G31" s="52">
        <v>2141</v>
      </c>
      <c r="H31" s="53">
        <v>25.277940315974256</v>
      </c>
      <c r="I31" s="70"/>
    </row>
    <row r="32" spans="1:9" s="30" customFormat="1" ht="15.75" customHeight="1">
      <c r="A32" s="50">
        <v>30</v>
      </c>
      <c r="B32" s="51" t="s">
        <v>36</v>
      </c>
      <c r="C32" s="52">
        <v>24984</v>
      </c>
      <c r="D32" s="53">
        <v>4.017652691619134</v>
      </c>
      <c r="E32" s="52">
        <v>2039955</v>
      </c>
      <c r="F32" s="53">
        <v>0.905747995195989</v>
      </c>
      <c r="G32" s="52">
        <v>15305</v>
      </c>
      <c r="H32" s="53">
        <v>-0.6297883391767303</v>
      </c>
      <c r="I32" s="70"/>
    </row>
    <row r="33" spans="1:9" s="30" customFormat="1" ht="15.75" customHeight="1">
      <c r="A33" s="50">
        <v>31</v>
      </c>
      <c r="B33" s="51" t="s">
        <v>37</v>
      </c>
      <c r="C33" s="52">
        <v>1272</v>
      </c>
      <c r="D33" s="53">
        <v>23.25581395348837</v>
      </c>
      <c r="E33" s="52">
        <v>49488</v>
      </c>
      <c r="F33" s="53">
        <v>10.726271982816485</v>
      </c>
      <c r="G33" s="52">
        <v>74</v>
      </c>
      <c r="H33" s="53">
        <v>37.03703703703704</v>
      </c>
      <c r="I33" s="70"/>
    </row>
    <row r="34" spans="1:9" s="30" customFormat="1" ht="15.75" customHeight="1">
      <c r="A34" s="50">
        <v>32</v>
      </c>
      <c r="B34" s="51" t="s">
        <v>38</v>
      </c>
      <c r="C34" s="52">
        <v>4732</v>
      </c>
      <c r="D34" s="53">
        <v>8.382959230416857</v>
      </c>
      <c r="E34" s="52">
        <v>256379</v>
      </c>
      <c r="F34" s="53">
        <v>8.960203318373454</v>
      </c>
      <c r="G34" s="52">
        <v>1470</v>
      </c>
      <c r="H34" s="53">
        <v>7.377647918188459</v>
      </c>
      <c r="I34" s="70"/>
    </row>
    <row r="35" spans="1:9" s="30" customFormat="1" ht="15.75" customHeight="1">
      <c r="A35" s="50">
        <v>33</v>
      </c>
      <c r="B35" s="51" t="s">
        <v>39</v>
      </c>
      <c r="C35" s="52">
        <v>498</v>
      </c>
      <c r="D35" s="53">
        <v>-0.5988023952095808</v>
      </c>
      <c r="E35" s="52">
        <v>27131</v>
      </c>
      <c r="F35" s="53">
        <v>-6.692574887368023</v>
      </c>
      <c r="G35" s="52">
        <v>5</v>
      </c>
      <c r="H35" s="53">
        <v>25</v>
      </c>
      <c r="I35" s="70"/>
    </row>
    <row r="36" spans="1:9" s="30" customFormat="1" ht="15.75" customHeight="1">
      <c r="A36" s="50">
        <v>34</v>
      </c>
      <c r="B36" s="51" t="s">
        <v>40</v>
      </c>
      <c r="C36" s="52">
        <v>1210</v>
      </c>
      <c r="D36" s="53">
        <v>3.154305200341006</v>
      </c>
      <c r="E36" s="52">
        <v>67988</v>
      </c>
      <c r="F36" s="53">
        <v>16.88615342296187</v>
      </c>
      <c r="G36" s="52">
        <v>1602</v>
      </c>
      <c r="H36" s="53">
        <v>17.44868035190616</v>
      </c>
      <c r="I36" s="70"/>
    </row>
    <row r="37" spans="1:9" s="30" customFormat="1" ht="15.75" customHeight="1">
      <c r="A37" s="50">
        <v>35</v>
      </c>
      <c r="B37" s="51" t="s">
        <v>41</v>
      </c>
      <c r="C37" s="52">
        <v>5600</v>
      </c>
      <c r="D37" s="53">
        <v>-2.744008336227857</v>
      </c>
      <c r="E37" s="52">
        <v>350937</v>
      </c>
      <c r="F37" s="53">
        <v>-6.4826362240982345</v>
      </c>
      <c r="G37" s="52">
        <v>1940</v>
      </c>
      <c r="H37" s="53">
        <v>3.687867450561197</v>
      </c>
      <c r="I37" s="70"/>
    </row>
    <row r="38" spans="1:9" s="30" customFormat="1" ht="15.75" customHeight="1">
      <c r="A38" s="50">
        <v>36</v>
      </c>
      <c r="B38" s="51" t="s">
        <v>42</v>
      </c>
      <c r="C38" s="52">
        <v>2394</v>
      </c>
      <c r="D38" s="53">
        <v>-10.837988826815643</v>
      </c>
      <c r="E38" s="52">
        <v>125533</v>
      </c>
      <c r="F38" s="53">
        <v>-3.9849169745225366</v>
      </c>
      <c r="G38" s="52">
        <v>1021</v>
      </c>
      <c r="H38" s="53">
        <v>7.70042194092827</v>
      </c>
      <c r="I38" s="70"/>
    </row>
    <row r="39" spans="1:9" s="30" customFormat="1" ht="15.75" customHeight="1">
      <c r="A39" s="54"/>
      <c r="B39" s="55" t="s">
        <v>0</v>
      </c>
      <c r="C39" s="56">
        <f>SUM(C3:C38)</f>
        <v>110390</v>
      </c>
      <c r="D39" s="57">
        <v>2.569105691056911</v>
      </c>
      <c r="E39" s="56">
        <f>SUM(E3:E38)</f>
        <v>7487597</v>
      </c>
      <c r="F39" s="57">
        <v>0.8889294310786965</v>
      </c>
      <c r="G39" s="56">
        <f>SUM(G3:G38)</f>
        <v>82041</v>
      </c>
      <c r="H39" s="57">
        <v>8.610349894753565</v>
      </c>
      <c r="I39" s="71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59</v>
      </c>
      <c r="C1" s="72" t="str">
        <f>'Totali Dicembre'!C1</f>
        <v>Dicembre 2004 (su base 2003)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48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8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8"/>
    </row>
    <row r="3" spans="1:15" s="4" customFormat="1" ht="15.75" customHeight="1">
      <c r="A3" s="3">
        <v>1</v>
      </c>
      <c r="B3" s="59" t="s">
        <v>8</v>
      </c>
      <c r="C3" s="60">
        <v>518</v>
      </c>
      <c r="D3" s="61">
        <v>-8.80281690140845</v>
      </c>
      <c r="E3" s="60">
        <v>158</v>
      </c>
      <c r="F3" s="61">
        <v>8.219178082191782</v>
      </c>
      <c r="G3" s="62">
        <v>152</v>
      </c>
      <c r="H3" s="61">
        <v>10.144927536231885</v>
      </c>
      <c r="I3" s="60">
        <v>676</v>
      </c>
      <c r="J3" s="61">
        <v>-5.322128851540616</v>
      </c>
      <c r="K3" s="60">
        <v>48</v>
      </c>
      <c r="L3" s="61">
        <v>14.285714285714286</v>
      </c>
      <c r="M3" s="63">
        <v>724</v>
      </c>
      <c r="N3" s="64">
        <v>-4.232804232804233</v>
      </c>
      <c r="O3" s="69"/>
    </row>
    <row r="4" spans="1:15" s="4" customFormat="1" ht="15.75" customHeight="1">
      <c r="A4" s="3">
        <v>2</v>
      </c>
      <c r="B4" s="59" t="s">
        <v>9</v>
      </c>
      <c r="C4" s="60">
        <v>547</v>
      </c>
      <c r="D4" s="61">
        <v>14.435146443514645</v>
      </c>
      <c r="E4" s="60">
        <v>380</v>
      </c>
      <c r="F4" s="61">
        <v>18.38006230529595</v>
      </c>
      <c r="G4" s="62">
        <v>280</v>
      </c>
      <c r="H4" s="61">
        <v>19.148936170212767</v>
      </c>
      <c r="I4" s="60">
        <v>927</v>
      </c>
      <c r="J4" s="61">
        <v>16.020025031289112</v>
      </c>
      <c r="K4" s="60">
        <v>517</v>
      </c>
      <c r="L4" s="61">
        <v>0</v>
      </c>
      <c r="M4" s="63">
        <v>1444</v>
      </c>
      <c r="N4" s="64">
        <v>9.72644376899696</v>
      </c>
      <c r="O4" s="69"/>
    </row>
    <row r="5" spans="1:15" s="4" customFormat="1" ht="15.75" customHeight="1">
      <c r="A5" s="3">
        <v>3</v>
      </c>
      <c r="B5" s="59" t="s">
        <v>10</v>
      </c>
      <c r="C5" s="60">
        <v>1023</v>
      </c>
      <c r="D5" s="61">
        <v>-17.83132530120482</v>
      </c>
      <c r="E5" s="60">
        <v>438</v>
      </c>
      <c r="F5" s="61">
        <v>11.16751269035533</v>
      </c>
      <c r="G5" s="62">
        <v>258</v>
      </c>
      <c r="H5" s="61">
        <v>0.38910505836575876</v>
      </c>
      <c r="I5" s="60">
        <v>1461</v>
      </c>
      <c r="J5" s="61">
        <v>-10.860280658938377</v>
      </c>
      <c r="K5" s="60">
        <v>154</v>
      </c>
      <c r="L5" s="61">
        <v>-3.75</v>
      </c>
      <c r="M5" s="63">
        <v>1615</v>
      </c>
      <c r="N5" s="64">
        <v>-10.227904391328515</v>
      </c>
      <c r="O5" s="69"/>
    </row>
    <row r="6" spans="1:15" s="4" customFormat="1" ht="15.75" customHeight="1">
      <c r="A6" s="3">
        <v>4</v>
      </c>
      <c r="B6" s="59" t="s">
        <v>11</v>
      </c>
      <c r="C6" s="60">
        <v>320</v>
      </c>
      <c r="D6" s="61">
        <v>-45.854483925549914</v>
      </c>
      <c r="E6" s="60">
        <v>2953</v>
      </c>
      <c r="F6" s="61">
        <v>-2.7338603425559946</v>
      </c>
      <c r="G6" s="62">
        <v>2525</v>
      </c>
      <c r="H6" s="61">
        <v>3.3565288579615227</v>
      </c>
      <c r="I6" s="60">
        <v>3273</v>
      </c>
      <c r="J6" s="61">
        <v>-9.760132340777503</v>
      </c>
      <c r="K6" s="60">
        <v>163</v>
      </c>
      <c r="L6" s="61">
        <v>-15.97938144329897</v>
      </c>
      <c r="M6" s="63">
        <v>3436</v>
      </c>
      <c r="N6" s="64">
        <v>-10.075896362208846</v>
      </c>
      <c r="O6" s="69"/>
    </row>
    <row r="7" spans="1:15" s="4" customFormat="1" ht="15.75" customHeight="1">
      <c r="A7" s="3">
        <v>5</v>
      </c>
      <c r="B7" s="59" t="s">
        <v>12</v>
      </c>
      <c r="C7" s="60">
        <v>1105</v>
      </c>
      <c r="D7" s="61">
        <v>-7.531380753138075</v>
      </c>
      <c r="E7" s="60">
        <v>2870</v>
      </c>
      <c r="F7" s="61">
        <v>-1.9473864024598566</v>
      </c>
      <c r="G7" s="62">
        <v>2484</v>
      </c>
      <c r="H7" s="61">
        <v>-0.2810116419108792</v>
      </c>
      <c r="I7" s="60">
        <v>3975</v>
      </c>
      <c r="J7" s="61">
        <v>-3.566229985443959</v>
      </c>
      <c r="K7" s="60">
        <v>0</v>
      </c>
      <c r="L7" s="61"/>
      <c r="M7" s="63">
        <v>3975</v>
      </c>
      <c r="N7" s="64">
        <v>-3.566229985443959</v>
      </c>
      <c r="O7" s="69"/>
    </row>
    <row r="8" spans="1:15" s="4" customFormat="1" ht="15.75" customHeight="1">
      <c r="A8" s="3">
        <v>6</v>
      </c>
      <c r="B8" s="59" t="s">
        <v>13</v>
      </c>
      <c r="C8" s="60">
        <v>159</v>
      </c>
      <c r="D8" s="61">
        <v>-8.620689655172415</v>
      </c>
      <c r="E8" s="60">
        <v>80</v>
      </c>
      <c r="F8" s="61">
        <v>247.82608695652175</v>
      </c>
      <c r="G8" s="62">
        <v>2</v>
      </c>
      <c r="H8" s="61">
        <v>-91.30434782608695</v>
      </c>
      <c r="I8" s="60">
        <v>239</v>
      </c>
      <c r="J8" s="61">
        <v>21.31979695431472</v>
      </c>
      <c r="K8" s="60">
        <v>944</v>
      </c>
      <c r="L8" s="61">
        <v>41.106128550074736</v>
      </c>
      <c r="M8" s="63">
        <v>1183</v>
      </c>
      <c r="N8" s="64">
        <v>36.60508083140878</v>
      </c>
      <c r="O8" s="69"/>
    </row>
    <row r="9" spans="1:15" s="4" customFormat="1" ht="15.75" customHeight="1">
      <c r="A9" s="3">
        <v>7</v>
      </c>
      <c r="B9" s="59" t="s">
        <v>14</v>
      </c>
      <c r="C9" s="60">
        <v>130</v>
      </c>
      <c r="D9" s="61">
        <v>-25.28735632183908</v>
      </c>
      <c r="E9" s="60">
        <v>145</v>
      </c>
      <c r="F9" s="61">
        <v>5.072463768115942</v>
      </c>
      <c r="G9" s="62">
        <v>120</v>
      </c>
      <c r="H9" s="61">
        <v>6.1946902654867255</v>
      </c>
      <c r="I9" s="60">
        <v>275</v>
      </c>
      <c r="J9" s="61">
        <v>-11.85897435897436</v>
      </c>
      <c r="K9" s="60">
        <v>609</v>
      </c>
      <c r="L9" s="61">
        <v>11.948529411764707</v>
      </c>
      <c r="M9" s="63">
        <v>884</v>
      </c>
      <c r="N9" s="64">
        <v>3.2710280373831777</v>
      </c>
      <c r="O9" s="69"/>
    </row>
    <row r="10" spans="1:15" s="4" customFormat="1" ht="15.75" customHeight="1">
      <c r="A10" s="3">
        <v>8</v>
      </c>
      <c r="B10" s="59" t="s">
        <v>15</v>
      </c>
      <c r="C10" s="60">
        <v>532</v>
      </c>
      <c r="D10" s="61">
        <v>-6.007067137809187</v>
      </c>
      <c r="E10" s="60">
        <v>87</v>
      </c>
      <c r="F10" s="61">
        <v>690.9090909090909</v>
      </c>
      <c r="G10" s="62">
        <v>66</v>
      </c>
      <c r="H10" s="61">
        <v>1550</v>
      </c>
      <c r="I10" s="60">
        <v>619</v>
      </c>
      <c r="J10" s="61">
        <v>7.279029462738301</v>
      </c>
      <c r="K10" s="60">
        <v>59</v>
      </c>
      <c r="L10" s="61">
        <v>-37.89473684210526</v>
      </c>
      <c r="M10" s="63">
        <v>678</v>
      </c>
      <c r="N10" s="64">
        <v>0.8928571428571429</v>
      </c>
      <c r="O10" s="69"/>
    </row>
    <row r="11" spans="1:15" s="4" customFormat="1" ht="15.75" customHeight="1">
      <c r="A11" s="3">
        <v>9</v>
      </c>
      <c r="B11" s="59" t="s">
        <v>16</v>
      </c>
      <c r="C11" s="60">
        <v>1631</v>
      </c>
      <c r="D11" s="61">
        <v>12.560386473429952</v>
      </c>
      <c r="E11" s="60">
        <v>162</v>
      </c>
      <c r="F11" s="61">
        <v>9.45945945945946</v>
      </c>
      <c r="G11" s="62">
        <v>126</v>
      </c>
      <c r="H11" s="61">
        <v>3.278688524590164</v>
      </c>
      <c r="I11" s="60">
        <v>1793</v>
      </c>
      <c r="J11" s="61">
        <v>12.273011897307452</v>
      </c>
      <c r="K11" s="60">
        <v>75</v>
      </c>
      <c r="L11" s="61">
        <v>-62.311557788944725</v>
      </c>
      <c r="M11" s="63">
        <v>1868</v>
      </c>
      <c r="N11" s="64">
        <v>4.008908685968819</v>
      </c>
      <c r="O11" s="69"/>
    </row>
    <row r="12" spans="1:15" s="4" customFormat="1" ht="15.75" customHeight="1">
      <c r="A12" s="3">
        <v>10</v>
      </c>
      <c r="B12" s="59" t="s">
        <v>17</v>
      </c>
      <c r="C12" s="60">
        <v>3518</v>
      </c>
      <c r="D12" s="61">
        <v>-2.924944812362031</v>
      </c>
      <c r="E12" s="60">
        <v>285</v>
      </c>
      <c r="F12" s="61">
        <v>-12.576687116564417</v>
      </c>
      <c r="G12" s="62">
        <v>256</v>
      </c>
      <c r="H12" s="61">
        <v>39.130434782608695</v>
      </c>
      <c r="I12" s="60">
        <v>3803</v>
      </c>
      <c r="J12" s="61">
        <v>-3.721518987341772</v>
      </c>
      <c r="K12" s="60">
        <v>53</v>
      </c>
      <c r="L12" s="61">
        <v>96.29629629629629</v>
      </c>
      <c r="M12" s="63">
        <v>3856</v>
      </c>
      <c r="N12" s="64">
        <v>-3.042494342469198</v>
      </c>
      <c r="O12" s="69"/>
    </row>
    <row r="13" spans="1:15" s="4" customFormat="1" ht="15.75" customHeight="1">
      <c r="A13" s="3">
        <v>11</v>
      </c>
      <c r="B13" s="59" t="s">
        <v>18</v>
      </c>
      <c r="C13" s="60">
        <v>122</v>
      </c>
      <c r="D13" s="61">
        <v>4.273504273504273</v>
      </c>
      <c r="E13" s="60">
        <v>5</v>
      </c>
      <c r="F13" s="61">
        <v>-61.53846153846154</v>
      </c>
      <c r="G13" s="62">
        <v>0</v>
      </c>
      <c r="H13" s="61"/>
      <c r="I13" s="60">
        <v>127</v>
      </c>
      <c r="J13" s="61">
        <v>-2.3076923076923075</v>
      </c>
      <c r="K13" s="60">
        <v>950</v>
      </c>
      <c r="L13" s="61">
        <v>2011.111111111111</v>
      </c>
      <c r="M13" s="63">
        <v>1077</v>
      </c>
      <c r="N13" s="64">
        <v>515.4285714285714</v>
      </c>
      <c r="O13" s="69"/>
    </row>
    <row r="14" spans="1:15" s="4" customFormat="1" ht="15.75" customHeight="1">
      <c r="A14" s="3">
        <v>12</v>
      </c>
      <c r="B14" s="59" t="s">
        <v>19</v>
      </c>
      <c r="C14" s="60">
        <v>120</v>
      </c>
      <c r="D14" s="61">
        <v>-21.05263157894737</v>
      </c>
      <c r="E14" s="60">
        <v>60</v>
      </c>
      <c r="F14" s="61">
        <v>9.090909090909092</v>
      </c>
      <c r="G14" s="62">
        <v>58</v>
      </c>
      <c r="H14" s="61">
        <v>7.407407407407407</v>
      </c>
      <c r="I14" s="60">
        <v>180</v>
      </c>
      <c r="J14" s="61">
        <v>-13.043478260869565</v>
      </c>
      <c r="K14" s="60">
        <v>430</v>
      </c>
      <c r="L14" s="61">
        <v>-30.979133226324237</v>
      </c>
      <c r="M14" s="63">
        <v>610</v>
      </c>
      <c r="N14" s="64">
        <v>-26.50602409638554</v>
      </c>
      <c r="O14" s="69"/>
    </row>
    <row r="15" spans="1:15" s="4" customFormat="1" ht="15.75" customHeight="1">
      <c r="A15" s="3">
        <v>13</v>
      </c>
      <c r="B15" s="59" t="s">
        <v>20</v>
      </c>
      <c r="C15" s="60">
        <v>680</v>
      </c>
      <c r="D15" s="61">
        <v>14.671163575042158</v>
      </c>
      <c r="E15" s="60">
        <v>1379</v>
      </c>
      <c r="F15" s="61">
        <v>14.061207609594707</v>
      </c>
      <c r="G15" s="62">
        <v>0</v>
      </c>
      <c r="H15" s="61"/>
      <c r="I15" s="60">
        <v>2059</v>
      </c>
      <c r="J15" s="61">
        <v>14.261931187569367</v>
      </c>
      <c r="K15" s="60">
        <v>379</v>
      </c>
      <c r="L15" s="61">
        <v>50.99601593625498</v>
      </c>
      <c r="M15" s="63">
        <v>2438</v>
      </c>
      <c r="N15" s="64">
        <v>18.753044325377495</v>
      </c>
      <c r="O15" s="69"/>
    </row>
    <row r="16" spans="1:15" s="4" customFormat="1" ht="15.75" customHeight="1">
      <c r="A16" s="3">
        <v>14</v>
      </c>
      <c r="B16" s="59" t="s">
        <v>21</v>
      </c>
      <c r="C16" s="60">
        <v>122</v>
      </c>
      <c r="D16" s="61">
        <v>4.273504273504273</v>
      </c>
      <c r="E16" s="60">
        <v>0</v>
      </c>
      <c r="F16" s="61"/>
      <c r="G16" s="62">
        <v>0</v>
      </c>
      <c r="H16" s="61"/>
      <c r="I16" s="60">
        <v>122</v>
      </c>
      <c r="J16" s="61">
        <v>4.273504273504273</v>
      </c>
      <c r="K16" s="60">
        <v>102</v>
      </c>
      <c r="L16" s="61">
        <v>-37.423312883435585</v>
      </c>
      <c r="M16" s="63">
        <v>224</v>
      </c>
      <c r="N16" s="64">
        <v>-20</v>
      </c>
      <c r="O16" s="69"/>
    </row>
    <row r="17" spans="1:15" s="4" customFormat="1" ht="15.75" customHeight="1">
      <c r="A17" s="3">
        <v>15</v>
      </c>
      <c r="B17" s="59" t="s">
        <v>76</v>
      </c>
      <c r="C17" s="60">
        <v>177</v>
      </c>
      <c r="D17" s="61">
        <v>45.08196721311475</v>
      </c>
      <c r="E17" s="60">
        <v>173</v>
      </c>
      <c r="F17" s="61">
        <v>-25.43103448275862</v>
      </c>
      <c r="G17" s="62">
        <v>0</v>
      </c>
      <c r="H17" s="61">
        <v>-100</v>
      </c>
      <c r="I17" s="60">
        <v>350</v>
      </c>
      <c r="J17" s="61">
        <v>-1.1299435028248588</v>
      </c>
      <c r="K17" s="60">
        <v>166</v>
      </c>
      <c r="L17" s="61">
        <v>66</v>
      </c>
      <c r="M17" s="63">
        <v>516</v>
      </c>
      <c r="N17" s="64">
        <v>13.656387665198238</v>
      </c>
      <c r="O17" s="69"/>
    </row>
    <row r="18" spans="1:15" s="4" customFormat="1" ht="15.75" customHeight="1">
      <c r="A18" s="3">
        <v>16</v>
      </c>
      <c r="B18" s="59" t="s">
        <v>22</v>
      </c>
      <c r="C18" s="60">
        <v>898</v>
      </c>
      <c r="D18" s="61">
        <v>29.394812680115272</v>
      </c>
      <c r="E18" s="60">
        <v>530</v>
      </c>
      <c r="F18" s="61">
        <v>-9.246575342465754</v>
      </c>
      <c r="G18" s="62">
        <v>516</v>
      </c>
      <c r="H18" s="61">
        <v>-8.348134991119005</v>
      </c>
      <c r="I18" s="60">
        <v>1428</v>
      </c>
      <c r="J18" s="61">
        <v>11.737089201877934</v>
      </c>
      <c r="K18" s="60">
        <v>530</v>
      </c>
      <c r="L18" s="61">
        <v>45.205479452054796</v>
      </c>
      <c r="M18" s="63">
        <v>1958</v>
      </c>
      <c r="N18" s="64">
        <v>19.172245891661596</v>
      </c>
      <c r="O18" s="69"/>
    </row>
    <row r="19" spans="1:15" s="4" customFormat="1" ht="15.75" customHeight="1">
      <c r="A19" s="3">
        <v>17</v>
      </c>
      <c r="B19" s="59" t="s">
        <v>23</v>
      </c>
      <c r="C19" s="60">
        <v>776</v>
      </c>
      <c r="D19" s="61">
        <v>-22.709163346613547</v>
      </c>
      <c r="E19" s="60">
        <v>98</v>
      </c>
      <c r="F19" s="61">
        <v>19.51219512195122</v>
      </c>
      <c r="G19" s="62">
        <v>90</v>
      </c>
      <c r="H19" s="61">
        <v>15.384615384615385</v>
      </c>
      <c r="I19" s="60">
        <v>874</v>
      </c>
      <c r="J19" s="61">
        <v>-19.521178637200737</v>
      </c>
      <c r="K19" s="60">
        <v>20</v>
      </c>
      <c r="L19" s="61">
        <v>-37.5</v>
      </c>
      <c r="M19" s="63">
        <v>894</v>
      </c>
      <c r="N19" s="64">
        <v>-20.03577817531306</v>
      </c>
      <c r="O19" s="69"/>
    </row>
    <row r="20" spans="1:15" s="4" customFormat="1" ht="15.75" customHeight="1">
      <c r="A20" s="3">
        <v>18</v>
      </c>
      <c r="B20" s="59" t="s">
        <v>24</v>
      </c>
      <c r="C20" s="60">
        <v>4616</v>
      </c>
      <c r="D20" s="61">
        <v>-8.648327726103306</v>
      </c>
      <c r="E20" s="60">
        <v>2197</v>
      </c>
      <c r="F20" s="61">
        <v>-16.336633663366335</v>
      </c>
      <c r="G20" s="62">
        <v>1969</v>
      </c>
      <c r="H20" s="61">
        <v>-22.965571205007826</v>
      </c>
      <c r="I20" s="60">
        <v>6813</v>
      </c>
      <c r="J20" s="61">
        <v>-11.277510092459956</v>
      </c>
      <c r="K20" s="60">
        <v>1812</v>
      </c>
      <c r="L20" s="61">
        <v>11.16564417177914</v>
      </c>
      <c r="M20" s="63">
        <v>8625</v>
      </c>
      <c r="N20" s="64">
        <v>-7.3477280051563</v>
      </c>
      <c r="O20" s="69"/>
    </row>
    <row r="21" spans="1:15" s="4" customFormat="1" ht="15.75" customHeight="1">
      <c r="A21" s="3">
        <v>19</v>
      </c>
      <c r="B21" s="59" t="s">
        <v>25</v>
      </c>
      <c r="C21" s="60">
        <v>3146</v>
      </c>
      <c r="D21" s="61">
        <v>-14.51086956521739</v>
      </c>
      <c r="E21" s="60">
        <v>14218</v>
      </c>
      <c r="F21" s="61">
        <v>10.844312777734466</v>
      </c>
      <c r="G21" s="62">
        <v>8816</v>
      </c>
      <c r="H21" s="61">
        <v>15.091383812010443</v>
      </c>
      <c r="I21" s="60">
        <v>17364</v>
      </c>
      <c r="J21" s="61">
        <v>5.191736838916823</v>
      </c>
      <c r="K21" s="60">
        <v>247</v>
      </c>
      <c r="L21" s="61"/>
      <c r="M21" s="63">
        <v>17611</v>
      </c>
      <c r="N21" s="64">
        <v>6.68807172714606</v>
      </c>
      <c r="O21" s="69"/>
    </row>
    <row r="22" spans="1:15" s="4" customFormat="1" ht="15.75" customHeight="1">
      <c r="A22" s="3">
        <v>20</v>
      </c>
      <c r="B22" s="59" t="s">
        <v>26</v>
      </c>
      <c r="C22" s="60">
        <v>2486</v>
      </c>
      <c r="D22" s="61">
        <v>-7.377049180327869</v>
      </c>
      <c r="E22" s="60">
        <v>1257</v>
      </c>
      <c r="F22" s="61">
        <v>11.042402826855124</v>
      </c>
      <c r="G22" s="62">
        <v>1135</v>
      </c>
      <c r="H22" s="61">
        <v>7.685009487666034</v>
      </c>
      <c r="I22" s="60">
        <v>3743</v>
      </c>
      <c r="J22" s="61">
        <v>-1.9129979035639413</v>
      </c>
      <c r="K22" s="60">
        <v>332</v>
      </c>
      <c r="L22" s="61">
        <v>-2.0648967551622417</v>
      </c>
      <c r="M22" s="63">
        <v>4075</v>
      </c>
      <c r="N22" s="64">
        <v>-1.9253910950661852</v>
      </c>
      <c r="O22" s="69"/>
    </row>
    <row r="23" spans="1:15" s="4" customFormat="1" ht="15.75" customHeight="1">
      <c r="A23" s="3">
        <v>21</v>
      </c>
      <c r="B23" s="59" t="s">
        <v>27</v>
      </c>
      <c r="C23" s="60">
        <v>578</v>
      </c>
      <c r="D23" s="61">
        <v>-5.709624796084829</v>
      </c>
      <c r="E23" s="60">
        <v>61</v>
      </c>
      <c r="F23" s="61">
        <v>35.55555555555556</v>
      </c>
      <c r="G23" s="62">
        <v>60</v>
      </c>
      <c r="H23" s="61">
        <v>36.36363636363637</v>
      </c>
      <c r="I23" s="60">
        <v>639</v>
      </c>
      <c r="J23" s="61">
        <v>-2.8875379939209727</v>
      </c>
      <c r="K23" s="60">
        <v>168</v>
      </c>
      <c r="L23" s="61">
        <v>-25</v>
      </c>
      <c r="M23" s="63">
        <v>807</v>
      </c>
      <c r="N23" s="64">
        <v>-8.503401360544217</v>
      </c>
      <c r="O23" s="69"/>
    </row>
    <row r="24" spans="1:15" s="4" customFormat="1" ht="15.75" customHeight="1">
      <c r="A24" s="3">
        <v>22</v>
      </c>
      <c r="B24" s="59" t="s">
        <v>28</v>
      </c>
      <c r="C24" s="60">
        <v>2655</v>
      </c>
      <c r="D24" s="61">
        <v>-2.3538065465244573</v>
      </c>
      <c r="E24" s="60">
        <v>307</v>
      </c>
      <c r="F24" s="61">
        <v>42.129629629629626</v>
      </c>
      <c r="G24" s="62">
        <v>249</v>
      </c>
      <c r="H24" s="61">
        <v>96.06299212598425</v>
      </c>
      <c r="I24" s="60">
        <v>2962</v>
      </c>
      <c r="J24" s="61">
        <v>0.919931856899489</v>
      </c>
      <c r="K24" s="60">
        <v>127</v>
      </c>
      <c r="L24" s="61">
        <v>51.19047619047619</v>
      </c>
      <c r="M24" s="63">
        <v>3089</v>
      </c>
      <c r="N24" s="64">
        <v>2.3186485591255384</v>
      </c>
      <c r="O24" s="69"/>
    </row>
    <row r="25" spans="1:15" s="4" customFormat="1" ht="15.75" customHeight="1">
      <c r="A25" s="3">
        <v>23</v>
      </c>
      <c r="B25" s="59" t="s">
        <v>29</v>
      </c>
      <c r="C25" s="60">
        <v>245</v>
      </c>
      <c r="D25" s="61">
        <v>-7.547169811320755</v>
      </c>
      <c r="E25" s="60">
        <v>58</v>
      </c>
      <c r="F25" s="61">
        <v>9.433962264150944</v>
      </c>
      <c r="G25" s="62">
        <v>46</v>
      </c>
      <c r="H25" s="61">
        <v>15</v>
      </c>
      <c r="I25" s="60">
        <v>303</v>
      </c>
      <c r="J25" s="61">
        <v>-4.716981132075472</v>
      </c>
      <c r="K25" s="60">
        <v>455</v>
      </c>
      <c r="L25" s="61">
        <v>-30.851063829787233</v>
      </c>
      <c r="M25" s="63">
        <v>758</v>
      </c>
      <c r="N25" s="64">
        <v>-22.33606557377049</v>
      </c>
      <c r="O25" s="69"/>
    </row>
    <row r="26" spans="1:15" s="4" customFormat="1" ht="15.75" customHeight="1">
      <c r="A26" s="3">
        <v>24</v>
      </c>
      <c r="B26" s="59" t="s">
        <v>30</v>
      </c>
      <c r="C26" s="60">
        <v>162</v>
      </c>
      <c r="D26" s="61">
        <v>4.516129032258065</v>
      </c>
      <c r="E26" s="60">
        <v>21</v>
      </c>
      <c r="F26" s="61">
        <v>-30</v>
      </c>
      <c r="G26" s="62">
        <v>15</v>
      </c>
      <c r="H26" s="61">
        <v>-21.05263157894737</v>
      </c>
      <c r="I26" s="60">
        <v>183</v>
      </c>
      <c r="J26" s="61">
        <v>-1.0810810810810811</v>
      </c>
      <c r="K26" s="60">
        <v>164</v>
      </c>
      <c r="L26" s="61">
        <v>-47.096774193548384</v>
      </c>
      <c r="M26" s="63">
        <v>347</v>
      </c>
      <c r="N26" s="64">
        <v>-29.8989898989899</v>
      </c>
      <c r="O26" s="69"/>
    </row>
    <row r="27" spans="1:15" s="4" customFormat="1" ht="15.75" customHeight="1">
      <c r="A27" s="3">
        <v>25</v>
      </c>
      <c r="B27" s="59" t="s">
        <v>31</v>
      </c>
      <c r="C27" s="60">
        <v>318</v>
      </c>
      <c r="D27" s="61">
        <v>-11.1731843575419</v>
      </c>
      <c r="E27" s="60">
        <v>151</v>
      </c>
      <c r="F27" s="61">
        <v>-19.680851063829788</v>
      </c>
      <c r="G27" s="62">
        <v>148</v>
      </c>
      <c r="H27" s="61">
        <v>-19.12568306010929</v>
      </c>
      <c r="I27" s="60">
        <v>469</v>
      </c>
      <c r="J27" s="61">
        <v>-14.102564102564102</v>
      </c>
      <c r="K27" s="60">
        <v>181</v>
      </c>
      <c r="L27" s="61">
        <v>-12.560386473429952</v>
      </c>
      <c r="M27" s="63">
        <v>650</v>
      </c>
      <c r="N27" s="64">
        <v>-13.678618857901727</v>
      </c>
      <c r="O27" s="69"/>
    </row>
    <row r="28" spans="1:15" s="4" customFormat="1" ht="15.75" customHeight="1">
      <c r="A28" s="3">
        <v>26</v>
      </c>
      <c r="B28" s="59" t="s">
        <v>32</v>
      </c>
      <c r="C28" s="60">
        <v>739</v>
      </c>
      <c r="D28" s="61">
        <v>5.7224606580829755</v>
      </c>
      <c r="E28" s="60">
        <v>1018</v>
      </c>
      <c r="F28" s="61">
        <v>-11.555169417897481</v>
      </c>
      <c r="G28" s="62">
        <v>0</v>
      </c>
      <c r="H28" s="61"/>
      <c r="I28" s="60">
        <v>1757</v>
      </c>
      <c r="J28" s="61">
        <v>-5.027027027027027</v>
      </c>
      <c r="K28" s="60">
        <v>240</v>
      </c>
      <c r="L28" s="61">
        <v>21.21212121212121</v>
      </c>
      <c r="M28" s="63">
        <v>1997</v>
      </c>
      <c r="N28" s="64">
        <v>-2.490234375</v>
      </c>
      <c r="O28" s="69"/>
    </row>
    <row r="29" spans="1:15" s="4" customFormat="1" ht="15.75" customHeight="1">
      <c r="A29" s="3">
        <v>27</v>
      </c>
      <c r="B29" s="59" t="s">
        <v>33</v>
      </c>
      <c r="C29" s="60">
        <v>359</v>
      </c>
      <c r="D29" s="61">
        <v>-10.025062656641603</v>
      </c>
      <c r="E29" s="60">
        <v>18</v>
      </c>
      <c r="F29" s="61"/>
      <c r="G29" s="62">
        <v>0</v>
      </c>
      <c r="H29" s="61"/>
      <c r="I29" s="60">
        <v>377</v>
      </c>
      <c r="J29" s="61">
        <v>-5.513784461152882</v>
      </c>
      <c r="K29" s="60">
        <v>0</v>
      </c>
      <c r="L29" s="61"/>
      <c r="M29" s="63">
        <v>377</v>
      </c>
      <c r="N29" s="64">
        <v>-5.513784461152882</v>
      </c>
      <c r="O29" s="69"/>
    </row>
    <row r="30" spans="1:15" s="4" customFormat="1" ht="15.75" customHeight="1">
      <c r="A30" s="3">
        <v>28</v>
      </c>
      <c r="B30" s="59" t="s">
        <v>34</v>
      </c>
      <c r="C30" s="60">
        <v>174</v>
      </c>
      <c r="D30" s="61">
        <v>2800</v>
      </c>
      <c r="E30" s="60">
        <v>98</v>
      </c>
      <c r="F30" s="61">
        <v>8.88888888888889</v>
      </c>
      <c r="G30" s="62">
        <v>17</v>
      </c>
      <c r="H30" s="61">
        <v>-46.875</v>
      </c>
      <c r="I30" s="60">
        <v>272</v>
      </c>
      <c r="J30" s="61">
        <v>183.33333333333334</v>
      </c>
      <c r="K30" s="60">
        <v>120</v>
      </c>
      <c r="L30" s="61">
        <v>42.857142857142854</v>
      </c>
      <c r="M30" s="63">
        <v>392</v>
      </c>
      <c r="N30" s="64">
        <v>117.77777777777777</v>
      </c>
      <c r="O30" s="69"/>
    </row>
    <row r="31" spans="1:15" s="4" customFormat="1" ht="15.75" customHeight="1">
      <c r="A31" s="3">
        <v>29</v>
      </c>
      <c r="B31" s="59" t="s">
        <v>35</v>
      </c>
      <c r="C31" s="60">
        <v>304</v>
      </c>
      <c r="D31" s="61">
        <v>10.94890510948905</v>
      </c>
      <c r="E31" s="60">
        <v>1970</v>
      </c>
      <c r="F31" s="61">
        <v>55.85443037974684</v>
      </c>
      <c r="G31" s="62">
        <v>1734</v>
      </c>
      <c r="H31" s="61">
        <v>45.22613065326633</v>
      </c>
      <c r="I31" s="60">
        <v>2274</v>
      </c>
      <c r="J31" s="61">
        <v>47.854356306892065</v>
      </c>
      <c r="K31" s="60">
        <v>1318</v>
      </c>
      <c r="L31" s="61">
        <v>1.6975308641975309</v>
      </c>
      <c r="M31" s="63">
        <v>3592</v>
      </c>
      <c r="N31" s="64">
        <v>26.746647847565278</v>
      </c>
      <c r="O31" s="69"/>
    </row>
    <row r="32" spans="1:15" s="4" customFormat="1" ht="15.75" customHeight="1">
      <c r="A32" s="3">
        <v>30</v>
      </c>
      <c r="B32" s="59" t="s">
        <v>36</v>
      </c>
      <c r="C32" s="60">
        <v>12455</v>
      </c>
      <c r="D32" s="61">
        <v>1.3343096574729476</v>
      </c>
      <c r="E32" s="60">
        <v>12529</v>
      </c>
      <c r="F32" s="61">
        <v>6.82980900409277</v>
      </c>
      <c r="G32" s="62">
        <v>8413</v>
      </c>
      <c r="H32" s="61">
        <v>13.2453896890564</v>
      </c>
      <c r="I32" s="60">
        <v>24984</v>
      </c>
      <c r="J32" s="61">
        <v>4.017652691619134</v>
      </c>
      <c r="K32" s="60">
        <v>0</v>
      </c>
      <c r="L32" s="61"/>
      <c r="M32" s="63">
        <v>24984</v>
      </c>
      <c r="N32" s="64">
        <v>4.017652691619134</v>
      </c>
      <c r="O32" s="69"/>
    </row>
    <row r="33" spans="1:15" s="4" customFormat="1" ht="15.75" customHeight="1">
      <c r="A33" s="3">
        <v>31</v>
      </c>
      <c r="B33" s="59" t="s">
        <v>37</v>
      </c>
      <c r="C33" s="60">
        <v>660</v>
      </c>
      <c r="D33" s="61">
        <v>47.651006711409394</v>
      </c>
      <c r="E33" s="60">
        <v>253</v>
      </c>
      <c r="F33" s="61">
        <v>-12.758620689655173</v>
      </c>
      <c r="G33" s="62">
        <v>220</v>
      </c>
      <c r="H33" s="61">
        <v>-12</v>
      </c>
      <c r="I33" s="60">
        <v>913</v>
      </c>
      <c r="J33" s="61">
        <v>23.880597014925375</v>
      </c>
      <c r="K33" s="60">
        <v>359</v>
      </c>
      <c r="L33" s="61">
        <v>21.694915254237287</v>
      </c>
      <c r="M33" s="63">
        <v>1272</v>
      </c>
      <c r="N33" s="64">
        <v>23.25581395348837</v>
      </c>
      <c r="O33" s="69"/>
    </row>
    <row r="34" spans="1:15" s="4" customFormat="1" ht="15.75" customHeight="1">
      <c r="A34" s="3">
        <v>32</v>
      </c>
      <c r="B34" s="59" t="s">
        <v>38</v>
      </c>
      <c r="C34" s="60">
        <v>1897</v>
      </c>
      <c r="D34" s="61">
        <v>15.600243753808654</v>
      </c>
      <c r="E34" s="60">
        <v>1906</v>
      </c>
      <c r="F34" s="61">
        <v>2.4731182795698925</v>
      </c>
      <c r="G34" s="62">
        <v>1831</v>
      </c>
      <c r="H34" s="61">
        <v>0.3287671232876712</v>
      </c>
      <c r="I34" s="60">
        <v>3803</v>
      </c>
      <c r="J34" s="61">
        <v>8.626106826620966</v>
      </c>
      <c r="K34" s="60">
        <v>929</v>
      </c>
      <c r="L34" s="61">
        <v>7.398843930635838</v>
      </c>
      <c r="M34" s="63">
        <v>4732</v>
      </c>
      <c r="N34" s="64">
        <v>8.382959230416857</v>
      </c>
      <c r="O34" s="69"/>
    </row>
    <row r="35" spans="1:15" s="4" customFormat="1" ht="15.75" customHeight="1">
      <c r="A35" s="3">
        <v>33</v>
      </c>
      <c r="B35" s="59" t="s">
        <v>39</v>
      </c>
      <c r="C35" s="60">
        <v>448</v>
      </c>
      <c r="D35" s="61">
        <v>-3.6559139784946235</v>
      </c>
      <c r="E35" s="60">
        <v>2</v>
      </c>
      <c r="F35" s="61">
        <v>-66.66666666666667</v>
      </c>
      <c r="G35" s="62">
        <v>2</v>
      </c>
      <c r="H35" s="61">
        <v>100</v>
      </c>
      <c r="I35" s="60">
        <v>450</v>
      </c>
      <c r="J35" s="61">
        <v>-4.45859872611465</v>
      </c>
      <c r="K35" s="60">
        <v>48</v>
      </c>
      <c r="L35" s="61">
        <v>60</v>
      </c>
      <c r="M35" s="63">
        <v>498</v>
      </c>
      <c r="N35" s="64">
        <v>-0.5988023952095808</v>
      </c>
      <c r="O35" s="69"/>
    </row>
    <row r="36" spans="1:15" s="4" customFormat="1" ht="15.75" customHeight="1">
      <c r="A36" s="3">
        <v>34</v>
      </c>
      <c r="B36" s="59" t="s">
        <v>40</v>
      </c>
      <c r="C36" s="60">
        <v>0</v>
      </c>
      <c r="D36" s="61"/>
      <c r="E36" s="60">
        <v>727</v>
      </c>
      <c r="F36" s="61">
        <v>3.120567375886525</v>
      </c>
      <c r="G36" s="62">
        <v>0</v>
      </c>
      <c r="H36" s="61"/>
      <c r="I36" s="60">
        <v>727</v>
      </c>
      <c r="J36" s="61">
        <v>3.120567375886525</v>
      </c>
      <c r="K36" s="60">
        <v>483</v>
      </c>
      <c r="L36" s="61">
        <v>3.2051282051282053</v>
      </c>
      <c r="M36" s="63">
        <v>1210</v>
      </c>
      <c r="N36" s="64">
        <v>3.154305200341006</v>
      </c>
      <c r="O36" s="69"/>
    </row>
    <row r="37" spans="1:15" s="4" customFormat="1" ht="15.75" customHeight="1">
      <c r="A37" s="3">
        <v>35</v>
      </c>
      <c r="B37" s="59" t="s">
        <v>41</v>
      </c>
      <c r="C37" s="60">
        <v>1752</v>
      </c>
      <c r="D37" s="61">
        <v>-15.321411309811504</v>
      </c>
      <c r="E37" s="60">
        <v>3578</v>
      </c>
      <c r="F37" s="61">
        <v>4.497663551401869</v>
      </c>
      <c r="G37" s="62">
        <v>3109</v>
      </c>
      <c r="H37" s="61">
        <v>0.5823358136525396</v>
      </c>
      <c r="I37" s="60">
        <v>5330</v>
      </c>
      <c r="J37" s="61">
        <v>-2.967413071181504</v>
      </c>
      <c r="K37" s="60">
        <v>270</v>
      </c>
      <c r="L37" s="61">
        <v>1.8867924528301887</v>
      </c>
      <c r="M37" s="63">
        <v>5600</v>
      </c>
      <c r="N37" s="64">
        <v>-2.744008336227857</v>
      </c>
      <c r="O37" s="69"/>
    </row>
    <row r="38" spans="1:15" s="4" customFormat="1" ht="15.75" customHeight="1">
      <c r="A38" s="3">
        <v>36</v>
      </c>
      <c r="B38" s="59" t="s">
        <v>42</v>
      </c>
      <c r="C38" s="60">
        <v>797</v>
      </c>
      <c r="D38" s="61">
        <v>4.456094364351245</v>
      </c>
      <c r="E38" s="60">
        <v>1418</v>
      </c>
      <c r="F38" s="61">
        <v>-18.832283915283345</v>
      </c>
      <c r="G38" s="62">
        <v>1075</v>
      </c>
      <c r="H38" s="61">
        <v>-21.129860601614087</v>
      </c>
      <c r="I38" s="60">
        <v>2215</v>
      </c>
      <c r="J38" s="61">
        <v>-11.752988047808765</v>
      </c>
      <c r="K38" s="60">
        <v>179</v>
      </c>
      <c r="L38" s="61">
        <v>2.2857142857142856</v>
      </c>
      <c r="M38" s="63">
        <v>2394</v>
      </c>
      <c r="N38" s="64">
        <v>-10.837988826815643</v>
      </c>
      <c r="O38" s="69"/>
    </row>
    <row r="39" spans="1:15" s="4" customFormat="1" ht="15.75" customHeight="1">
      <c r="A39" s="55"/>
      <c r="B39" s="55" t="s">
        <v>0</v>
      </c>
      <c r="C39" s="56">
        <f>SUM(C3:C38)</f>
        <v>46169</v>
      </c>
      <c r="D39" s="64">
        <v>-2.6873788044852875</v>
      </c>
      <c r="E39" s="56">
        <f>SUM(E3:E38)</f>
        <v>51590</v>
      </c>
      <c r="F39" s="64">
        <v>5.227731658065964</v>
      </c>
      <c r="G39" s="65">
        <f>SUM(G3:G38)</f>
        <v>35772</v>
      </c>
      <c r="H39" s="61">
        <v>5.9879707267932805</v>
      </c>
      <c r="I39" s="56">
        <f>SUM(I3:I38)</f>
        <v>97759</v>
      </c>
      <c r="J39" s="64">
        <v>1.3351162525525806</v>
      </c>
      <c r="K39" s="56">
        <f>SUM(K3:K38)</f>
        <v>12631</v>
      </c>
      <c r="L39" s="64">
        <v>13.241886318809396</v>
      </c>
      <c r="M39" s="56">
        <f>SUM(M3:M38)</f>
        <v>110390</v>
      </c>
      <c r="N39" s="64">
        <v>2.569105691056911</v>
      </c>
      <c r="O39" s="69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60</v>
      </c>
      <c r="C1" s="72" t="str">
        <f>'Totali Dicembre'!C1</f>
        <v>Dicembre 2004 (su base 2003)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48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8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8"/>
    </row>
    <row r="3" spans="1:17" s="4" customFormat="1" ht="15.75" customHeight="1">
      <c r="A3" s="3">
        <v>1</v>
      </c>
      <c r="B3" s="59" t="s">
        <v>8</v>
      </c>
      <c r="C3" s="60">
        <v>45197</v>
      </c>
      <c r="D3" s="61">
        <v>-5.597677381623744</v>
      </c>
      <c r="E3" s="60">
        <v>21721</v>
      </c>
      <c r="F3" s="61">
        <v>19.319929685783343</v>
      </c>
      <c r="G3" s="62">
        <v>21443</v>
      </c>
      <c r="H3" s="61">
        <v>20.425699202516007</v>
      </c>
      <c r="I3" s="60">
        <v>18</v>
      </c>
      <c r="J3" s="61">
        <v>-68.96551724137932</v>
      </c>
      <c r="K3" s="60">
        <v>66936</v>
      </c>
      <c r="L3" s="61">
        <v>1.2050378747788748</v>
      </c>
      <c r="M3" s="60">
        <v>46</v>
      </c>
      <c r="N3" s="61">
        <v>475</v>
      </c>
      <c r="O3" s="63">
        <v>66982</v>
      </c>
      <c r="P3" s="64">
        <v>1.2623399398309825</v>
      </c>
      <c r="Q3" s="69"/>
    </row>
    <row r="4" spans="1:17" s="4" customFormat="1" ht="15.75" customHeight="1">
      <c r="A4" s="3">
        <v>2</v>
      </c>
      <c r="B4" s="59" t="s">
        <v>9</v>
      </c>
      <c r="C4" s="60">
        <v>15779</v>
      </c>
      <c r="D4" s="61">
        <v>-6.066198356947256</v>
      </c>
      <c r="E4" s="60">
        <v>20784</v>
      </c>
      <c r="F4" s="61">
        <v>14.053668440981177</v>
      </c>
      <c r="G4" s="62">
        <v>16369</v>
      </c>
      <c r="H4" s="61">
        <v>12.897441202841575</v>
      </c>
      <c r="I4" s="60">
        <v>594</v>
      </c>
      <c r="J4" s="61">
        <v>-34</v>
      </c>
      <c r="K4" s="60">
        <v>37157</v>
      </c>
      <c r="L4" s="61">
        <v>3.440884162467637</v>
      </c>
      <c r="M4" s="60">
        <v>598</v>
      </c>
      <c r="N4" s="61">
        <v>-19.731543624161073</v>
      </c>
      <c r="O4" s="63">
        <v>37755</v>
      </c>
      <c r="P4" s="64">
        <v>2.970054000981836</v>
      </c>
      <c r="Q4" s="69"/>
    </row>
    <row r="5" spans="1:17" s="4" customFormat="1" ht="15.75" customHeight="1">
      <c r="A5" s="3">
        <v>3</v>
      </c>
      <c r="B5" s="59" t="s">
        <v>10</v>
      </c>
      <c r="C5" s="60">
        <v>89777</v>
      </c>
      <c r="D5" s="61">
        <v>-8.45153724570438</v>
      </c>
      <c r="E5" s="60">
        <v>24796</v>
      </c>
      <c r="F5" s="61">
        <v>12.82704645766028</v>
      </c>
      <c r="G5" s="62">
        <v>17459</v>
      </c>
      <c r="H5" s="61">
        <v>32.57650542941757</v>
      </c>
      <c r="I5" s="60">
        <v>3972</v>
      </c>
      <c r="J5" s="61">
        <v>-7.5849232201023735</v>
      </c>
      <c r="K5" s="60">
        <v>118545</v>
      </c>
      <c r="L5" s="61">
        <v>-4.660608010294355</v>
      </c>
      <c r="M5" s="60">
        <v>227</v>
      </c>
      <c r="N5" s="61">
        <v>-76.30480167014613</v>
      </c>
      <c r="O5" s="63">
        <v>118772</v>
      </c>
      <c r="P5" s="64">
        <v>-5.2083832144168305</v>
      </c>
      <c r="Q5" s="69"/>
    </row>
    <row r="6" spans="1:17" s="4" customFormat="1" ht="15.75" customHeight="1">
      <c r="A6" s="3">
        <v>4</v>
      </c>
      <c r="B6" s="59" t="s">
        <v>11</v>
      </c>
      <c r="C6" s="60">
        <v>15172</v>
      </c>
      <c r="D6" s="61">
        <v>-52.17953162921171</v>
      </c>
      <c r="E6" s="60">
        <v>220172</v>
      </c>
      <c r="F6" s="61">
        <v>15.567966490475715</v>
      </c>
      <c r="G6" s="62">
        <v>210195</v>
      </c>
      <c r="H6" s="61">
        <v>22.977147470776142</v>
      </c>
      <c r="I6" s="60">
        <v>1195</v>
      </c>
      <c r="J6" s="61">
        <v>22.313203684749233</v>
      </c>
      <c r="K6" s="60">
        <v>236539</v>
      </c>
      <c r="L6" s="61">
        <v>5.968183426889529</v>
      </c>
      <c r="M6" s="60">
        <v>196</v>
      </c>
      <c r="N6" s="61">
        <v>-39.130434782608695</v>
      </c>
      <c r="O6" s="63">
        <v>236735</v>
      </c>
      <c r="P6" s="64">
        <v>5.903220467122068</v>
      </c>
      <c r="Q6" s="69"/>
    </row>
    <row r="7" spans="1:17" s="4" customFormat="1" ht="15.75" customHeight="1">
      <c r="A7" s="3">
        <v>5</v>
      </c>
      <c r="B7" s="59" t="s">
        <v>12</v>
      </c>
      <c r="C7" s="60">
        <v>85370</v>
      </c>
      <c r="D7" s="61">
        <v>-1.8126193269385595</v>
      </c>
      <c r="E7" s="60">
        <v>136126</v>
      </c>
      <c r="F7" s="61">
        <v>-3.845447481811118</v>
      </c>
      <c r="G7" s="62">
        <v>110045</v>
      </c>
      <c r="H7" s="61">
        <v>0.6217711333607644</v>
      </c>
      <c r="I7" s="60">
        <v>5850</v>
      </c>
      <c r="J7" s="61">
        <v>23.054270088346655</v>
      </c>
      <c r="K7" s="60">
        <v>227346</v>
      </c>
      <c r="L7" s="61">
        <v>-2.5395464483216874</v>
      </c>
      <c r="M7" s="60">
        <v>0</v>
      </c>
      <c r="N7" s="61"/>
      <c r="O7" s="63">
        <v>227346</v>
      </c>
      <c r="P7" s="64">
        <v>-2.5395464483216874</v>
      </c>
      <c r="Q7" s="69"/>
    </row>
    <row r="8" spans="1:17" s="4" customFormat="1" ht="15.75" customHeight="1">
      <c r="A8" s="3">
        <v>6</v>
      </c>
      <c r="B8" s="59" t="s">
        <v>13</v>
      </c>
      <c r="C8" s="60">
        <v>3078</v>
      </c>
      <c r="D8" s="61">
        <v>-5.669629175605271</v>
      </c>
      <c r="E8" s="60">
        <v>572</v>
      </c>
      <c r="F8" s="61"/>
      <c r="G8" s="62">
        <v>48</v>
      </c>
      <c r="H8" s="61"/>
      <c r="I8" s="60">
        <v>0</v>
      </c>
      <c r="J8" s="61">
        <v>-100</v>
      </c>
      <c r="K8" s="60">
        <v>3650</v>
      </c>
      <c r="L8" s="61">
        <v>11.17879987816022</v>
      </c>
      <c r="M8" s="60">
        <v>313</v>
      </c>
      <c r="N8" s="61">
        <v>-22.139303482587064</v>
      </c>
      <c r="O8" s="63">
        <v>3963</v>
      </c>
      <c r="P8" s="64">
        <v>7.544097693351425</v>
      </c>
      <c r="Q8" s="69"/>
    </row>
    <row r="9" spans="1:17" s="4" customFormat="1" ht="15.75" customHeight="1">
      <c r="A9" s="3">
        <v>7</v>
      </c>
      <c r="B9" s="59" t="s">
        <v>14</v>
      </c>
      <c r="C9" s="60">
        <v>1781</v>
      </c>
      <c r="D9" s="61">
        <v>-22.9004329004329</v>
      </c>
      <c r="E9" s="60">
        <v>16357</v>
      </c>
      <c r="F9" s="61">
        <v>36.970356724166805</v>
      </c>
      <c r="G9" s="62">
        <v>15044</v>
      </c>
      <c r="H9" s="61">
        <v>39.15456479511609</v>
      </c>
      <c r="I9" s="60">
        <v>135</v>
      </c>
      <c r="J9" s="61">
        <v>-64.09574468085107</v>
      </c>
      <c r="K9" s="60">
        <v>18273</v>
      </c>
      <c r="L9" s="61">
        <v>24.91796554552912</v>
      </c>
      <c r="M9" s="60">
        <v>230</v>
      </c>
      <c r="N9" s="61">
        <v>26.373626373626372</v>
      </c>
      <c r="O9" s="63">
        <v>18503</v>
      </c>
      <c r="P9" s="64">
        <v>24.935854152599596</v>
      </c>
      <c r="Q9" s="69"/>
    </row>
    <row r="10" spans="1:17" s="4" customFormat="1" ht="15.75" customHeight="1">
      <c r="A10" s="3">
        <v>8</v>
      </c>
      <c r="B10" s="59" t="s">
        <v>15</v>
      </c>
      <c r="C10" s="60">
        <v>38987</v>
      </c>
      <c r="D10" s="61">
        <v>-24.915260765734534</v>
      </c>
      <c r="E10" s="60">
        <v>8425</v>
      </c>
      <c r="F10" s="61">
        <v>4769.9421965317915</v>
      </c>
      <c r="G10" s="62">
        <v>7468</v>
      </c>
      <c r="H10" s="61"/>
      <c r="I10" s="60">
        <v>713</v>
      </c>
      <c r="J10" s="61">
        <v>63.1578947368421</v>
      </c>
      <c r="K10" s="60">
        <v>48125</v>
      </c>
      <c r="L10" s="61">
        <v>-8.392659991624472</v>
      </c>
      <c r="M10" s="60">
        <v>86</v>
      </c>
      <c r="N10" s="61">
        <v>-39.00709219858156</v>
      </c>
      <c r="O10" s="63">
        <v>48211</v>
      </c>
      <c r="P10" s="64">
        <v>-8.474608448030375</v>
      </c>
      <c r="Q10" s="69"/>
    </row>
    <row r="11" spans="1:17" s="4" customFormat="1" ht="15.75" customHeight="1">
      <c r="A11" s="3">
        <v>9</v>
      </c>
      <c r="B11" s="59" t="s">
        <v>16</v>
      </c>
      <c r="C11" s="60">
        <v>153705</v>
      </c>
      <c r="D11" s="61">
        <v>-4.32901780156853</v>
      </c>
      <c r="E11" s="60">
        <v>4861</v>
      </c>
      <c r="F11" s="61">
        <v>-21.949261400128453</v>
      </c>
      <c r="G11" s="62">
        <v>3110</v>
      </c>
      <c r="H11" s="61">
        <v>-35.0595113802464</v>
      </c>
      <c r="I11" s="60">
        <v>406</v>
      </c>
      <c r="J11" s="61">
        <v>43.97163120567376</v>
      </c>
      <c r="K11" s="60">
        <v>158972</v>
      </c>
      <c r="L11" s="61">
        <v>-4.903989950349943</v>
      </c>
      <c r="M11" s="60">
        <v>122</v>
      </c>
      <c r="N11" s="61">
        <v>40.229885057471265</v>
      </c>
      <c r="O11" s="63">
        <v>159094</v>
      </c>
      <c r="P11" s="64">
        <v>-4.880513222167084</v>
      </c>
      <c r="Q11" s="69"/>
    </row>
    <row r="12" spans="1:17" s="4" customFormat="1" ht="15.75" customHeight="1">
      <c r="A12" s="3">
        <v>10</v>
      </c>
      <c r="B12" s="59" t="s">
        <v>17</v>
      </c>
      <c r="C12" s="60">
        <v>321838</v>
      </c>
      <c r="D12" s="61">
        <v>-1.9489085563696742</v>
      </c>
      <c r="E12" s="60">
        <v>28554</v>
      </c>
      <c r="F12" s="61">
        <v>-8.495433424130749</v>
      </c>
      <c r="G12" s="62">
        <v>26570</v>
      </c>
      <c r="H12" s="61">
        <v>31.235799664131186</v>
      </c>
      <c r="I12" s="60">
        <v>642</v>
      </c>
      <c r="J12" s="61">
        <v>93.37349397590361</v>
      </c>
      <c r="K12" s="60">
        <v>351034</v>
      </c>
      <c r="L12" s="61">
        <v>-2.4287604371657605</v>
      </c>
      <c r="M12" s="60">
        <v>100</v>
      </c>
      <c r="N12" s="61">
        <v>40.84507042253521</v>
      </c>
      <c r="O12" s="63">
        <v>351134</v>
      </c>
      <c r="P12" s="64">
        <v>-2.4202221524387024</v>
      </c>
      <c r="Q12" s="69"/>
    </row>
    <row r="13" spans="1:17" s="4" customFormat="1" ht="15.75" customHeight="1">
      <c r="A13" s="3">
        <v>11</v>
      </c>
      <c r="B13" s="59" t="s">
        <v>18</v>
      </c>
      <c r="C13" s="60">
        <v>5855</v>
      </c>
      <c r="D13" s="61">
        <v>3.1899894254494185</v>
      </c>
      <c r="E13" s="60">
        <v>427</v>
      </c>
      <c r="F13" s="61">
        <v>-66.69266770670826</v>
      </c>
      <c r="G13" s="62">
        <v>0</v>
      </c>
      <c r="H13" s="61"/>
      <c r="I13" s="60">
        <v>0</v>
      </c>
      <c r="J13" s="61"/>
      <c r="K13" s="60">
        <v>6282</v>
      </c>
      <c r="L13" s="61">
        <v>-9.689476710753306</v>
      </c>
      <c r="M13" s="60">
        <v>1980</v>
      </c>
      <c r="N13" s="61">
        <v>3707.6923076923076</v>
      </c>
      <c r="O13" s="63">
        <v>8262</v>
      </c>
      <c r="P13" s="64">
        <v>17.893835616438356</v>
      </c>
      <c r="Q13" s="69"/>
    </row>
    <row r="14" spans="1:17" s="4" customFormat="1" ht="15.75" customHeight="1">
      <c r="A14" s="3">
        <v>12</v>
      </c>
      <c r="B14" s="59" t="s">
        <v>19</v>
      </c>
      <c r="C14" s="60">
        <v>2372</v>
      </c>
      <c r="D14" s="61">
        <v>-15.466856735566642</v>
      </c>
      <c r="E14" s="60">
        <v>689</v>
      </c>
      <c r="F14" s="61">
        <v>73.98989898989899</v>
      </c>
      <c r="G14" s="62">
        <v>587</v>
      </c>
      <c r="H14" s="61">
        <v>48.23232323232323</v>
      </c>
      <c r="I14" s="60">
        <v>170</v>
      </c>
      <c r="J14" s="61">
        <v>-61.36363636363637</v>
      </c>
      <c r="K14" s="60">
        <v>3231</v>
      </c>
      <c r="L14" s="61">
        <v>-11.28500823723229</v>
      </c>
      <c r="M14" s="60">
        <v>522</v>
      </c>
      <c r="N14" s="61">
        <v>-35.15527950310559</v>
      </c>
      <c r="O14" s="63">
        <v>3753</v>
      </c>
      <c r="P14" s="64">
        <v>-15.606026534742522</v>
      </c>
      <c r="Q14" s="69"/>
    </row>
    <row r="15" spans="1:17" s="4" customFormat="1" ht="15.75" customHeight="1">
      <c r="A15" s="3">
        <v>13</v>
      </c>
      <c r="B15" s="59" t="s">
        <v>20</v>
      </c>
      <c r="C15" s="60">
        <v>44640</v>
      </c>
      <c r="D15" s="61">
        <v>47.025887622686255</v>
      </c>
      <c r="E15" s="60">
        <v>64073</v>
      </c>
      <c r="F15" s="61">
        <v>7.36632203361429</v>
      </c>
      <c r="G15" s="62">
        <v>0</v>
      </c>
      <c r="H15" s="61"/>
      <c r="I15" s="60">
        <v>0</v>
      </c>
      <c r="J15" s="61"/>
      <c r="K15" s="60">
        <v>108713</v>
      </c>
      <c r="L15" s="61">
        <v>20.739901598196337</v>
      </c>
      <c r="M15" s="60">
        <v>428</v>
      </c>
      <c r="N15" s="61">
        <v>14.745308310991957</v>
      </c>
      <c r="O15" s="63">
        <v>109141</v>
      </c>
      <c r="P15" s="64">
        <v>20.715170552581515</v>
      </c>
      <c r="Q15" s="69"/>
    </row>
    <row r="16" spans="1:17" s="4" customFormat="1" ht="15.75" customHeight="1">
      <c r="A16" s="3">
        <v>14</v>
      </c>
      <c r="B16" s="59" t="s">
        <v>21</v>
      </c>
      <c r="C16" s="60">
        <v>476</v>
      </c>
      <c r="D16" s="61">
        <v>6.487695749440716</v>
      </c>
      <c r="E16" s="60">
        <v>0</v>
      </c>
      <c r="F16" s="61"/>
      <c r="G16" s="62">
        <v>0</v>
      </c>
      <c r="H16" s="61"/>
      <c r="I16" s="60">
        <v>0</v>
      </c>
      <c r="J16" s="61"/>
      <c r="K16" s="60">
        <v>476</v>
      </c>
      <c r="L16" s="61">
        <v>6.487695749440716</v>
      </c>
      <c r="M16" s="60">
        <v>140</v>
      </c>
      <c r="N16" s="61">
        <v>6.0606060606060606</v>
      </c>
      <c r="O16" s="63">
        <v>616</v>
      </c>
      <c r="P16" s="64">
        <v>6.390328151986183</v>
      </c>
      <c r="Q16" s="69"/>
    </row>
    <row r="17" spans="1:17" s="4" customFormat="1" ht="15.75" customHeight="1">
      <c r="A17" s="3">
        <v>15</v>
      </c>
      <c r="B17" s="59" t="s">
        <v>76</v>
      </c>
      <c r="C17" s="60">
        <v>18492</v>
      </c>
      <c r="D17" s="61">
        <v>63.660500929285774</v>
      </c>
      <c r="E17" s="60">
        <v>19904</v>
      </c>
      <c r="F17" s="61">
        <v>-8.533615183125775</v>
      </c>
      <c r="G17" s="62">
        <v>18275</v>
      </c>
      <c r="H17" s="61">
        <v>-9.904358114770263</v>
      </c>
      <c r="I17" s="60">
        <v>0</v>
      </c>
      <c r="J17" s="61"/>
      <c r="K17" s="60">
        <v>38396</v>
      </c>
      <c r="L17" s="61">
        <v>16.140350877192983</v>
      </c>
      <c r="M17" s="60">
        <v>147</v>
      </c>
      <c r="N17" s="61">
        <v>98.64864864864865</v>
      </c>
      <c r="O17" s="63">
        <v>38543</v>
      </c>
      <c r="P17" s="64">
        <v>16.324621234985212</v>
      </c>
      <c r="Q17" s="69"/>
    </row>
    <row r="18" spans="1:17" s="4" customFormat="1" ht="15.75" customHeight="1">
      <c r="A18" s="3">
        <v>16</v>
      </c>
      <c r="B18" s="59" t="s">
        <v>22</v>
      </c>
      <c r="C18" s="60">
        <v>51133</v>
      </c>
      <c r="D18" s="61">
        <v>15.709081034599805</v>
      </c>
      <c r="E18" s="60">
        <v>24815</v>
      </c>
      <c r="F18" s="61">
        <v>-11.78770751128648</v>
      </c>
      <c r="G18" s="62">
        <v>24287</v>
      </c>
      <c r="H18" s="61">
        <v>-12.457196409905201</v>
      </c>
      <c r="I18" s="60">
        <v>196</v>
      </c>
      <c r="J18" s="61">
        <v>-88.03418803418803</v>
      </c>
      <c r="K18" s="60">
        <v>76144</v>
      </c>
      <c r="L18" s="61">
        <v>2.952947539210384</v>
      </c>
      <c r="M18" s="60">
        <v>357</v>
      </c>
      <c r="N18" s="61">
        <v>13.333333333333334</v>
      </c>
      <c r="O18" s="63">
        <v>76501</v>
      </c>
      <c r="P18" s="64">
        <v>2.9969707169303264</v>
      </c>
      <c r="Q18" s="69"/>
    </row>
    <row r="19" spans="1:17" s="4" customFormat="1" ht="15.75" customHeight="1">
      <c r="A19" s="3">
        <v>17</v>
      </c>
      <c r="B19" s="59" t="s">
        <v>23</v>
      </c>
      <c r="C19" s="60">
        <v>65362</v>
      </c>
      <c r="D19" s="61">
        <v>-16.348418142725503</v>
      </c>
      <c r="E19" s="60">
        <v>5883</v>
      </c>
      <c r="F19" s="61">
        <v>-20.392422192151557</v>
      </c>
      <c r="G19" s="62">
        <v>5479</v>
      </c>
      <c r="H19" s="61">
        <v>-22.58018934576798</v>
      </c>
      <c r="I19" s="60">
        <v>297</v>
      </c>
      <c r="J19" s="61">
        <v>301.35135135135135</v>
      </c>
      <c r="K19" s="60">
        <v>71542</v>
      </c>
      <c r="L19" s="61">
        <v>-16.422897196261683</v>
      </c>
      <c r="M19" s="60">
        <v>15</v>
      </c>
      <c r="N19" s="61">
        <v>-44.44444444444444</v>
      </c>
      <c r="O19" s="63">
        <v>71557</v>
      </c>
      <c r="P19" s="64">
        <v>-16.43173298141941</v>
      </c>
      <c r="Q19" s="69"/>
    </row>
    <row r="20" spans="1:17" s="4" customFormat="1" ht="15.75" customHeight="1">
      <c r="A20" s="3">
        <v>18</v>
      </c>
      <c r="B20" s="59" t="s">
        <v>24</v>
      </c>
      <c r="C20" s="60">
        <v>455825</v>
      </c>
      <c r="D20" s="61">
        <v>-12.40114921543946</v>
      </c>
      <c r="E20" s="60">
        <v>180359</v>
      </c>
      <c r="F20" s="61">
        <v>-3.5611354996016447</v>
      </c>
      <c r="G20" s="62">
        <v>160810</v>
      </c>
      <c r="H20" s="61">
        <v>-13.724837975878794</v>
      </c>
      <c r="I20" s="60">
        <v>0</v>
      </c>
      <c r="J20" s="61">
        <v>-100</v>
      </c>
      <c r="K20" s="60">
        <v>636184</v>
      </c>
      <c r="L20" s="61">
        <v>-10.106428074855732</v>
      </c>
      <c r="M20" s="60">
        <v>0</v>
      </c>
      <c r="N20" s="61"/>
      <c r="O20" s="63">
        <v>636184</v>
      </c>
      <c r="P20" s="64">
        <v>-10.106428074855732</v>
      </c>
      <c r="Q20" s="69"/>
    </row>
    <row r="21" spans="1:17" s="4" customFormat="1" ht="15.75" customHeight="1">
      <c r="A21" s="3">
        <v>19</v>
      </c>
      <c r="B21" s="59" t="s">
        <v>25</v>
      </c>
      <c r="C21" s="60">
        <v>267403</v>
      </c>
      <c r="D21" s="61">
        <v>-3.558277340777368</v>
      </c>
      <c r="E21" s="60">
        <v>1066098</v>
      </c>
      <c r="F21" s="61">
        <v>7.5669305480162485</v>
      </c>
      <c r="G21" s="62">
        <v>531641</v>
      </c>
      <c r="H21" s="61">
        <v>16.998716986613086</v>
      </c>
      <c r="I21" s="60">
        <v>9017</v>
      </c>
      <c r="J21" s="61">
        <v>-3.7365218319632754</v>
      </c>
      <c r="K21" s="60">
        <v>1342518</v>
      </c>
      <c r="L21" s="61">
        <v>5.069896958531404</v>
      </c>
      <c r="M21" s="60">
        <v>0</v>
      </c>
      <c r="N21" s="61"/>
      <c r="O21" s="63">
        <v>1342518</v>
      </c>
      <c r="P21" s="64">
        <v>5.069896958531404</v>
      </c>
      <c r="Q21" s="69"/>
    </row>
    <row r="22" spans="1:17" s="4" customFormat="1" ht="15.75" customHeight="1">
      <c r="A22" s="3">
        <v>20</v>
      </c>
      <c r="B22" s="59" t="s">
        <v>26</v>
      </c>
      <c r="C22" s="60">
        <v>195255</v>
      </c>
      <c r="D22" s="61">
        <v>-11.327532493483139</v>
      </c>
      <c r="E22" s="60">
        <v>90162</v>
      </c>
      <c r="F22" s="61">
        <v>11.805262766300439</v>
      </c>
      <c r="G22" s="62">
        <v>82223</v>
      </c>
      <c r="H22" s="61">
        <v>10.891876947145535</v>
      </c>
      <c r="I22" s="60">
        <v>2819</v>
      </c>
      <c r="J22" s="61">
        <v>24.624226348364278</v>
      </c>
      <c r="K22" s="60">
        <v>288236</v>
      </c>
      <c r="L22" s="61">
        <v>-4.904619567010445</v>
      </c>
      <c r="M22" s="60">
        <v>190</v>
      </c>
      <c r="N22" s="61">
        <v>-25.78125</v>
      </c>
      <c r="O22" s="63">
        <v>288426</v>
      </c>
      <c r="P22" s="64">
        <v>-4.922237092807838</v>
      </c>
      <c r="Q22" s="69"/>
    </row>
    <row r="23" spans="1:17" s="4" customFormat="1" ht="15.75" customHeight="1">
      <c r="A23" s="3">
        <v>21</v>
      </c>
      <c r="B23" s="59" t="s">
        <v>27</v>
      </c>
      <c r="C23" s="60">
        <v>50738</v>
      </c>
      <c r="D23" s="61">
        <v>-9.689936278523371</v>
      </c>
      <c r="E23" s="60">
        <v>4978</v>
      </c>
      <c r="F23" s="61">
        <v>53.26354679802956</v>
      </c>
      <c r="G23" s="62">
        <v>4978</v>
      </c>
      <c r="H23" s="61">
        <v>53.26354679802956</v>
      </c>
      <c r="I23" s="60">
        <v>3480</v>
      </c>
      <c r="J23" s="61">
        <v>15.269956939383903</v>
      </c>
      <c r="K23" s="60">
        <v>59196</v>
      </c>
      <c r="L23" s="61">
        <v>-5.209050585277587</v>
      </c>
      <c r="M23" s="60">
        <v>197</v>
      </c>
      <c r="N23" s="61">
        <v>-40.303030303030305</v>
      </c>
      <c r="O23" s="63">
        <v>59393</v>
      </c>
      <c r="P23" s="64">
        <v>-5.39352331193552</v>
      </c>
      <c r="Q23" s="69"/>
    </row>
    <row r="24" spans="1:17" s="4" customFormat="1" ht="15.75" customHeight="1">
      <c r="A24" s="3">
        <v>22</v>
      </c>
      <c r="B24" s="59" t="s">
        <v>28</v>
      </c>
      <c r="C24" s="60">
        <v>233251</v>
      </c>
      <c r="D24" s="61">
        <v>-3.935636122517061</v>
      </c>
      <c r="E24" s="60">
        <v>26074</v>
      </c>
      <c r="F24" s="61">
        <v>20.378578024007385</v>
      </c>
      <c r="G24" s="62">
        <v>22560</v>
      </c>
      <c r="H24" s="61">
        <v>52.76273022751896</v>
      </c>
      <c r="I24" s="60">
        <v>1408</v>
      </c>
      <c r="J24" s="61">
        <v>137.43676222596966</v>
      </c>
      <c r="K24" s="60">
        <v>260733</v>
      </c>
      <c r="L24" s="61">
        <v>-1.632460574964159</v>
      </c>
      <c r="M24" s="60">
        <v>127</v>
      </c>
      <c r="N24" s="61">
        <v>73.97260273972603</v>
      </c>
      <c r="O24" s="63">
        <v>260860</v>
      </c>
      <c r="P24" s="64">
        <v>-1.6116439673673213</v>
      </c>
      <c r="Q24" s="69"/>
    </row>
    <row r="25" spans="1:17" s="4" customFormat="1" ht="15.75" customHeight="1">
      <c r="A25" s="3">
        <v>23</v>
      </c>
      <c r="B25" s="59" t="s">
        <v>29</v>
      </c>
      <c r="C25" s="60">
        <v>2557</v>
      </c>
      <c r="D25" s="61">
        <v>-7.822638788752704</v>
      </c>
      <c r="E25" s="60">
        <v>175</v>
      </c>
      <c r="F25" s="61">
        <v>19.047619047619047</v>
      </c>
      <c r="G25" s="62">
        <v>148</v>
      </c>
      <c r="H25" s="61">
        <v>22.31404958677686</v>
      </c>
      <c r="I25" s="60">
        <v>1</v>
      </c>
      <c r="J25" s="61">
        <v>-98.66666666666667</v>
      </c>
      <c r="K25" s="60">
        <v>2733</v>
      </c>
      <c r="L25" s="61">
        <v>-8.778371161548732</v>
      </c>
      <c r="M25" s="60">
        <v>284</v>
      </c>
      <c r="N25" s="61">
        <v>-33.7995337995338</v>
      </c>
      <c r="O25" s="63">
        <v>3017</v>
      </c>
      <c r="P25" s="64">
        <v>-11.912408759124087</v>
      </c>
      <c r="Q25" s="69"/>
    </row>
    <row r="26" spans="1:17" s="4" customFormat="1" ht="15.75" customHeight="1">
      <c r="A26" s="3">
        <v>24</v>
      </c>
      <c r="B26" s="59" t="s">
        <v>30</v>
      </c>
      <c r="C26" s="60">
        <v>1717</v>
      </c>
      <c r="D26" s="61">
        <v>-17.053140096618357</v>
      </c>
      <c r="E26" s="60">
        <v>1756</v>
      </c>
      <c r="F26" s="61">
        <v>41.61290322580645</v>
      </c>
      <c r="G26" s="62">
        <v>908</v>
      </c>
      <c r="H26" s="61">
        <v>34.12112259970458</v>
      </c>
      <c r="I26" s="60">
        <v>0</v>
      </c>
      <c r="J26" s="61"/>
      <c r="K26" s="60">
        <v>3473</v>
      </c>
      <c r="L26" s="61">
        <v>4.924471299093655</v>
      </c>
      <c r="M26" s="60">
        <v>81</v>
      </c>
      <c r="N26" s="61">
        <v>-39.55223880597015</v>
      </c>
      <c r="O26" s="63">
        <v>3554</v>
      </c>
      <c r="P26" s="64">
        <v>3.1939605110336817</v>
      </c>
      <c r="Q26" s="69"/>
    </row>
    <row r="27" spans="1:17" s="4" customFormat="1" ht="15.75" customHeight="1">
      <c r="A27" s="3">
        <v>25</v>
      </c>
      <c r="B27" s="59" t="s">
        <v>31</v>
      </c>
      <c r="C27" s="60">
        <v>6476</v>
      </c>
      <c r="D27" s="61">
        <v>4.77269050315483</v>
      </c>
      <c r="E27" s="60">
        <v>14274</v>
      </c>
      <c r="F27" s="61">
        <v>-21.081439708077625</v>
      </c>
      <c r="G27" s="62">
        <v>14231</v>
      </c>
      <c r="H27" s="61">
        <v>-20.005621135469365</v>
      </c>
      <c r="I27" s="60">
        <v>0</v>
      </c>
      <c r="J27" s="61"/>
      <c r="K27" s="60">
        <v>20750</v>
      </c>
      <c r="L27" s="61">
        <v>-14.496456238668205</v>
      </c>
      <c r="M27" s="60">
        <v>284</v>
      </c>
      <c r="N27" s="61">
        <v>10.077519379844961</v>
      </c>
      <c r="O27" s="63">
        <v>21034</v>
      </c>
      <c r="P27" s="64">
        <v>-14.237951561608089</v>
      </c>
      <c r="Q27" s="69"/>
    </row>
    <row r="28" spans="1:17" s="4" customFormat="1" ht="15.75" customHeight="1">
      <c r="A28" s="3">
        <v>26</v>
      </c>
      <c r="B28" s="59" t="s">
        <v>32</v>
      </c>
      <c r="C28" s="60">
        <v>34590</v>
      </c>
      <c r="D28" s="61">
        <v>-11.097974709571297</v>
      </c>
      <c r="E28" s="60">
        <v>76767</v>
      </c>
      <c r="F28" s="61">
        <v>-6.05749109732369</v>
      </c>
      <c r="G28" s="62">
        <v>0</v>
      </c>
      <c r="H28" s="61"/>
      <c r="I28" s="60">
        <v>627</v>
      </c>
      <c r="J28" s="61">
        <v>266.6666666666667</v>
      </c>
      <c r="K28" s="60">
        <v>111984</v>
      </c>
      <c r="L28" s="61">
        <v>-7.29494354117686</v>
      </c>
      <c r="M28" s="60">
        <v>428</v>
      </c>
      <c r="N28" s="61">
        <v>49.65034965034965</v>
      </c>
      <c r="O28" s="63">
        <v>112412</v>
      </c>
      <c r="P28" s="64">
        <v>-7.160436728828397</v>
      </c>
      <c r="Q28" s="69"/>
    </row>
    <row r="29" spans="1:17" s="4" customFormat="1" ht="15.75" customHeight="1">
      <c r="A29" s="3">
        <v>27</v>
      </c>
      <c r="B29" s="59" t="s">
        <v>33</v>
      </c>
      <c r="C29" s="60">
        <v>28638</v>
      </c>
      <c r="D29" s="61">
        <v>-6.071042015153006</v>
      </c>
      <c r="E29" s="60">
        <v>593</v>
      </c>
      <c r="F29" s="61"/>
      <c r="G29" s="62">
        <v>0</v>
      </c>
      <c r="H29" s="61"/>
      <c r="I29" s="60">
        <v>0</v>
      </c>
      <c r="J29" s="61"/>
      <c r="K29" s="60">
        <v>29231</v>
      </c>
      <c r="L29" s="61">
        <v>-4.1260782577322965</v>
      </c>
      <c r="M29" s="60">
        <v>0</v>
      </c>
      <c r="N29" s="61"/>
      <c r="O29" s="63">
        <v>29231</v>
      </c>
      <c r="P29" s="64">
        <v>-4.1260782577322965</v>
      </c>
      <c r="Q29" s="69"/>
    </row>
    <row r="30" spans="1:17" s="4" customFormat="1" ht="15.75" customHeight="1">
      <c r="A30" s="3">
        <v>28</v>
      </c>
      <c r="B30" s="59" t="s">
        <v>34</v>
      </c>
      <c r="C30" s="60">
        <v>2207</v>
      </c>
      <c r="D30" s="61">
        <v>1754.6218487394958</v>
      </c>
      <c r="E30" s="60">
        <v>5125</v>
      </c>
      <c r="F30" s="61">
        <v>-10.745384883315918</v>
      </c>
      <c r="G30" s="62">
        <v>94</v>
      </c>
      <c r="H30" s="61">
        <v>-94.6742209631728</v>
      </c>
      <c r="I30" s="60">
        <v>408</v>
      </c>
      <c r="J30" s="61">
        <v>202.22222222222223</v>
      </c>
      <c r="K30" s="60">
        <v>7740</v>
      </c>
      <c r="L30" s="61">
        <v>29.086057371581052</v>
      </c>
      <c r="M30" s="60">
        <v>151</v>
      </c>
      <c r="N30" s="61">
        <v>4.861111111111111</v>
      </c>
      <c r="O30" s="63">
        <v>7891</v>
      </c>
      <c r="P30" s="64">
        <v>28.517915309446256</v>
      </c>
      <c r="Q30" s="69"/>
    </row>
    <row r="31" spans="1:17" s="4" customFormat="1" ht="15.75" customHeight="1">
      <c r="A31" s="3">
        <v>29</v>
      </c>
      <c r="B31" s="59" t="s">
        <v>35</v>
      </c>
      <c r="C31" s="60">
        <v>1</v>
      </c>
      <c r="D31" s="61">
        <v>-99.69788519637463</v>
      </c>
      <c r="E31" s="60">
        <v>225841</v>
      </c>
      <c r="F31" s="61">
        <v>62.59017148781155</v>
      </c>
      <c r="G31" s="62">
        <v>211083</v>
      </c>
      <c r="H31" s="61">
        <v>55.2035234257816</v>
      </c>
      <c r="I31" s="60">
        <v>80</v>
      </c>
      <c r="J31" s="61">
        <v>35.59322033898305</v>
      </c>
      <c r="K31" s="60">
        <v>225922</v>
      </c>
      <c r="L31" s="61">
        <v>62.193090773339456</v>
      </c>
      <c r="M31" s="60">
        <v>2876</v>
      </c>
      <c r="N31" s="61">
        <v>-2.640487474610697</v>
      </c>
      <c r="O31" s="63">
        <v>228798</v>
      </c>
      <c r="P31" s="64">
        <v>60.84670219197728</v>
      </c>
      <c r="Q31" s="69"/>
    </row>
    <row r="32" spans="1:17" s="4" customFormat="1" ht="15.75" customHeight="1">
      <c r="A32" s="3">
        <v>30</v>
      </c>
      <c r="B32" s="59" t="s">
        <v>36</v>
      </c>
      <c r="C32" s="60">
        <v>968471</v>
      </c>
      <c r="D32" s="61">
        <v>-2.4056198310463217</v>
      </c>
      <c r="E32" s="60">
        <v>1028321</v>
      </c>
      <c r="F32" s="61">
        <v>3.764842166232262</v>
      </c>
      <c r="G32" s="62">
        <v>665920</v>
      </c>
      <c r="H32" s="61">
        <v>15.216255402492154</v>
      </c>
      <c r="I32" s="60">
        <v>43163</v>
      </c>
      <c r="J32" s="61">
        <v>12.72656045965004</v>
      </c>
      <c r="K32" s="60">
        <v>2039955</v>
      </c>
      <c r="L32" s="61">
        <v>0.905747995195989</v>
      </c>
      <c r="M32" s="60">
        <v>0</v>
      </c>
      <c r="N32" s="61"/>
      <c r="O32" s="63">
        <v>2039955</v>
      </c>
      <c r="P32" s="64">
        <v>0.905747995195989</v>
      </c>
      <c r="Q32" s="69"/>
    </row>
    <row r="33" spans="1:17" s="4" customFormat="1" ht="15.75" customHeight="1">
      <c r="A33" s="3">
        <v>31</v>
      </c>
      <c r="B33" s="59" t="s">
        <v>37</v>
      </c>
      <c r="C33" s="60">
        <v>34198</v>
      </c>
      <c r="D33" s="61">
        <v>23.236036036036037</v>
      </c>
      <c r="E33" s="60">
        <v>14863</v>
      </c>
      <c r="F33" s="61">
        <v>-9.161471702725828</v>
      </c>
      <c r="G33" s="62">
        <v>13304</v>
      </c>
      <c r="H33" s="61">
        <v>-4.849091689314833</v>
      </c>
      <c r="I33" s="60">
        <v>143</v>
      </c>
      <c r="J33" s="61">
        <v>-29.55665024630542</v>
      </c>
      <c r="K33" s="60">
        <v>49204</v>
      </c>
      <c r="L33" s="61">
        <v>11.03238181202753</v>
      </c>
      <c r="M33" s="60">
        <v>284</v>
      </c>
      <c r="N33" s="61">
        <v>-25.065963060686016</v>
      </c>
      <c r="O33" s="63">
        <v>49488</v>
      </c>
      <c r="P33" s="64">
        <v>10.726271982816485</v>
      </c>
      <c r="Q33" s="69"/>
    </row>
    <row r="34" spans="1:17" s="4" customFormat="1" ht="15.75" customHeight="1">
      <c r="A34" s="3">
        <v>32</v>
      </c>
      <c r="B34" s="59" t="s">
        <v>38</v>
      </c>
      <c r="C34" s="60">
        <v>145647</v>
      </c>
      <c r="D34" s="61">
        <v>8.481304930731417</v>
      </c>
      <c r="E34" s="60">
        <v>109620</v>
      </c>
      <c r="F34" s="61">
        <v>9.672642868576917</v>
      </c>
      <c r="G34" s="62">
        <v>107062</v>
      </c>
      <c r="H34" s="61">
        <v>8.143434343434343</v>
      </c>
      <c r="I34" s="60">
        <v>400</v>
      </c>
      <c r="J34" s="61">
        <v>14.942528735632184</v>
      </c>
      <c r="K34" s="60">
        <v>255667</v>
      </c>
      <c r="L34" s="61">
        <v>8.998550477489768</v>
      </c>
      <c r="M34" s="60">
        <v>712</v>
      </c>
      <c r="N34" s="61">
        <v>-3.260869565217391</v>
      </c>
      <c r="O34" s="63">
        <v>256379</v>
      </c>
      <c r="P34" s="64">
        <v>8.960203318373454</v>
      </c>
      <c r="Q34" s="69"/>
    </row>
    <row r="35" spans="1:17" s="4" customFormat="1" ht="15.75" customHeight="1">
      <c r="A35" s="3">
        <v>33</v>
      </c>
      <c r="B35" s="59" t="s">
        <v>39</v>
      </c>
      <c r="C35" s="60">
        <v>27054</v>
      </c>
      <c r="D35" s="61">
        <v>-1.1401008550756413</v>
      </c>
      <c r="E35" s="60">
        <v>52</v>
      </c>
      <c r="F35" s="61">
        <v>-51.851851851851855</v>
      </c>
      <c r="G35" s="62">
        <v>52</v>
      </c>
      <c r="H35" s="61"/>
      <c r="I35" s="60">
        <v>0</v>
      </c>
      <c r="J35" s="61">
        <v>-100</v>
      </c>
      <c r="K35" s="60">
        <v>27106</v>
      </c>
      <c r="L35" s="61">
        <v>-6.69512237100272</v>
      </c>
      <c r="M35" s="60">
        <v>25</v>
      </c>
      <c r="N35" s="61">
        <v>-3.8461538461538463</v>
      </c>
      <c r="O35" s="63">
        <v>27131</v>
      </c>
      <c r="P35" s="64">
        <v>-6.692574887368023</v>
      </c>
      <c r="Q35" s="69"/>
    </row>
    <row r="36" spans="1:17" s="4" customFormat="1" ht="15.75" customHeight="1">
      <c r="A36" s="3">
        <v>34</v>
      </c>
      <c r="B36" s="59" t="s">
        <v>40</v>
      </c>
      <c r="C36" s="60">
        <v>0</v>
      </c>
      <c r="D36" s="61"/>
      <c r="E36" s="60">
        <v>67235</v>
      </c>
      <c r="F36" s="61">
        <v>16.993509544276044</v>
      </c>
      <c r="G36" s="62">
        <v>0</v>
      </c>
      <c r="H36" s="61"/>
      <c r="I36" s="60">
        <v>0</v>
      </c>
      <c r="J36" s="61"/>
      <c r="K36" s="60">
        <v>67235</v>
      </c>
      <c r="L36" s="61">
        <v>16.993509544276044</v>
      </c>
      <c r="M36" s="60">
        <v>753</v>
      </c>
      <c r="N36" s="61">
        <v>8.034433285509326</v>
      </c>
      <c r="O36" s="63">
        <v>67988</v>
      </c>
      <c r="P36" s="64">
        <v>16.88615342296187</v>
      </c>
      <c r="Q36" s="69"/>
    </row>
    <row r="37" spans="1:17" s="4" customFormat="1" ht="15.75" customHeight="1">
      <c r="A37" s="3">
        <v>35</v>
      </c>
      <c r="B37" s="59" t="s">
        <v>41</v>
      </c>
      <c r="C37" s="60">
        <v>124821</v>
      </c>
      <c r="D37" s="61">
        <v>-20.858113848768053</v>
      </c>
      <c r="E37" s="60">
        <v>224735</v>
      </c>
      <c r="F37" s="61">
        <v>4.1336521263680766</v>
      </c>
      <c r="G37" s="62">
        <v>205608</v>
      </c>
      <c r="H37" s="61">
        <v>5.371373515710281</v>
      </c>
      <c r="I37" s="60">
        <v>741</v>
      </c>
      <c r="J37" s="61">
        <v>-32.819582955575704</v>
      </c>
      <c r="K37" s="60">
        <v>350297</v>
      </c>
      <c r="L37" s="61">
        <v>-6.496456551043015</v>
      </c>
      <c r="M37" s="60">
        <v>640</v>
      </c>
      <c r="N37" s="61">
        <v>1.7488076311605723</v>
      </c>
      <c r="O37" s="63">
        <v>350937</v>
      </c>
      <c r="P37" s="64">
        <v>-6.4826362240982345</v>
      </c>
      <c r="Q37" s="69"/>
    </row>
    <row r="38" spans="1:17" s="4" customFormat="1" ht="15.75" customHeight="1">
      <c r="A38" s="3">
        <v>36</v>
      </c>
      <c r="B38" s="59" t="s">
        <v>42</v>
      </c>
      <c r="C38" s="60">
        <v>61713</v>
      </c>
      <c r="D38" s="61">
        <v>11.274792643346556</v>
      </c>
      <c r="E38" s="60">
        <v>61287</v>
      </c>
      <c r="F38" s="61">
        <v>-13.301739991512237</v>
      </c>
      <c r="G38" s="62">
        <v>41709</v>
      </c>
      <c r="H38" s="61">
        <v>-0.47247476555229434</v>
      </c>
      <c r="I38" s="60">
        <v>2254</v>
      </c>
      <c r="J38" s="61">
        <v>-47.45920745920746</v>
      </c>
      <c r="K38" s="60">
        <v>125254</v>
      </c>
      <c r="L38" s="61">
        <v>-3.975774302361239</v>
      </c>
      <c r="M38" s="60">
        <v>279</v>
      </c>
      <c r="N38" s="61">
        <v>-7.920792079207921</v>
      </c>
      <c r="O38" s="63">
        <v>125533</v>
      </c>
      <c r="P38" s="64">
        <v>-3.9849169745225366</v>
      </c>
      <c r="Q38" s="69"/>
    </row>
    <row r="39" spans="1:17" s="4" customFormat="1" ht="15.75" customHeight="1">
      <c r="A39" s="55"/>
      <c r="B39" s="55" t="s">
        <v>0</v>
      </c>
      <c r="C39" s="56">
        <f>SUM(C3:C38)</f>
        <v>3599576</v>
      </c>
      <c r="D39" s="64">
        <v>-5.107004455223684</v>
      </c>
      <c r="E39" s="56">
        <f>SUM(E3:E38)</f>
        <v>3796474</v>
      </c>
      <c r="F39" s="64">
        <v>7.257632535348786</v>
      </c>
      <c r="G39" s="66">
        <f>SUM(G3:G38)</f>
        <v>2538710</v>
      </c>
      <c r="H39" s="61">
        <v>13.618909348695492</v>
      </c>
      <c r="I39" s="56">
        <f>SUM(I3:I38)</f>
        <v>78729</v>
      </c>
      <c r="J39" s="64">
        <v>3.032246244045438</v>
      </c>
      <c r="K39" s="56">
        <f>SUM(K3:K38)</f>
        <v>7474779</v>
      </c>
      <c r="L39" s="64">
        <v>0.8837951675840727</v>
      </c>
      <c r="M39" s="56">
        <f>SUM(M3:M38)</f>
        <v>12818</v>
      </c>
      <c r="N39" s="64">
        <v>3.974691758598313</v>
      </c>
      <c r="O39" s="56">
        <f>SUM(O3:O38)</f>
        <v>7487597</v>
      </c>
      <c r="P39" s="64">
        <v>0.8889294310786965</v>
      </c>
      <c r="Q39" s="69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61</v>
      </c>
      <c r="C1" s="42"/>
      <c r="D1" s="46"/>
      <c r="E1" s="47"/>
      <c r="F1" s="48"/>
      <c r="G1" s="47"/>
      <c r="H1" s="48" t="str">
        <f>'Totali Dicembre'!C1</f>
        <v>Dicembre 2004 (su base 2003)</v>
      </c>
      <c r="I1" s="47"/>
      <c r="J1" s="48"/>
      <c r="K1" s="47"/>
      <c r="L1" s="48"/>
      <c r="M1" s="48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8"/>
    </row>
    <row r="3" spans="1:13" s="4" customFormat="1" ht="15.75" customHeight="1">
      <c r="A3" s="3">
        <v>1</v>
      </c>
      <c r="B3" s="59" t="s">
        <v>8</v>
      </c>
      <c r="C3" s="60">
        <v>2</v>
      </c>
      <c r="D3" s="61">
        <v>-94.11764705882354</v>
      </c>
      <c r="E3" s="60">
        <v>0</v>
      </c>
      <c r="F3" s="61"/>
      <c r="G3" s="60">
        <v>2</v>
      </c>
      <c r="H3" s="61">
        <v>-94.11764705882354</v>
      </c>
      <c r="I3" s="60">
        <v>113</v>
      </c>
      <c r="J3" s="61">
        <v>71.21212121212122</v>
      </c>
      <c r="K3" s="63">
        <v>115</v>
      </c>
      <c r="L3" s="64">
        <v>16.161616161616163</v>
      </c>
      <c r="M3" s="69"/>
    </row>
    <row r="4" spans="1:13" s="4" customFormat="1" ht="15.75" customHeight="1">
      <c r="A4" s="3">
        <v>2</v>
      </c>
      <c r="B4" s="59" t="s">
        <v>9</v>
      </c>
      <c r="C4" s="60">
        <v>332</v>
      </c>
      <c r="D4" s="61">
        <v>11.784511784511784</v>
      </c>
      <c r="E4" s="60">
        <v>7</v>
      </c>
      <c r="F4" s="61">
        <v>600</v>
      </c>
      <c r="G4" s="60">
        <v>339</v>
      </c>
      <c r="H4" s="61">
        <v>13.758389261744966</v>
      </c>
      <c r="I4" s="60">
        <v>113</v>
      </c>
      <c r="J4" s="61">
        <v>6.60377358490566</v>
      </c>
      <c r="K4" s="63">
        <v>452</v>
      </c>
      <c r="L4" s="64">
        <v>11.881188118811881</v>
      </c>
      <c r="M4" s="69"/>
    </row>
    <row r="5" spans="1:13" s="4" customFormat="1" ht="15.75" customHeight="1">
      <c r="A5" s="3">
        <v>3</v>
      </c>
      <c r="B5" s="59" t="s">
        <v>10</v>
      </c>
      <c r="C5" s="60">
        <v>49</v>
      </c>
      <c r="D5" s="61">
        <v>-68.18181818181819</v>
      </c>
      <c r="E5" s="60">
        <v>0</v>
      </c>
      <c r="F5" s="61"/>
      <c r="G5" s="60">
        <v>49</v>
      </c>
      <c r="H5" s="61">
        <v>-68.18181818181819</v>
      </c>
      <c r="I5" s="60">
        <v>160</v>
      </c>
      <c r="J5" s="61">
        <v>-34.959349593495936</v>
      </c>
      <c r="K5" s="63">
        <v>209</v>
      </c>
      <c r="L5" s="64">
        <v>-47.75</v>
      </c>
      <c r="M5" s="69"/>
    </row>
    <row r="6" spans="1:13" s="4" customFormat="1" ht="15.75" customHeight="1">
      <c r="A6" s="3">
        <v>4</v>
      </c>
      <c r="B6" s="59" t="s">
        <v>11</v>
      </c>
      <c r="C6" s="60">
        <v>13004</v>
      </c>
      <c r="D6" s="61">
        <v>9.176391570816891</v>
      </c>
      <c r="E6" s="60">
        <v>105</v>
      </c>
      <c r="F6" s="61">
        <v>-5.405405405405405</v>
      </c>
      <c r="G6" s="60">
        <v>13109</v>
      </c>
      <c r="H6" s="61">
        <v>9.041756779238064</v>
      </c>
      <c r="I6" s="60">
        <v>0</v>
      </c>
      <c r="J6" s="61"/>
      <c r="K6" s="63">
        <v>13109</v>
      </c>
      <c r="L6" s="64">
        <v>9.041756779238064</v>
      </c>
      <c r="M6" s="69"/>
    </row>
    <row r="7" spans="1:13" s="4" customFormat="1" ht="15.75" customHeight="1">
      <c r="A7" s="3">
        <v>5</v>
      </c>
      <c r="B7" s="59" t="s">
        <v>12</v>
      </c>
      <c r="C7" s="60">
        <v>1229</v>
      </c>
      <c r="D7" s="61">
        <v>0.5728314238952537</v>
      </c>
      <c r="E7" s="60">
        <v>797</v>
      </c>
      <c r="F7" s="61">
        <v>-9.018264840182649</v>
      </c>
      <c r="G7" s="60">
        <v>2027</v>
      </c>
      <c r="H7" s="61">
        <v>-3.3841754051477597</v>
      </c>
      <c r="I7" s="60">
        <v>179</v>
      </c>
      <c r="J7" s="61">
        <v>-30.888030888030887</v>
      </c>
      <c r="K7" s="63">
        <v>2206</v>
      </c>
      <c r="L7" s="64">
        <v>-6.406448875689436</v>
      </c>
      <c r="M7" s="69"/>
    </row>
    <row r="8" spans="1:13" s="4" customFormat="1" ht="15.75" customHeight="1">
      <c r="A8" s="3">
        <v>6</v>
      </c>
      <c r="B8" s="59" t="s">
        <v>13</v>
      </c>
      <c r="C8" s="60">
        <v>0</v>
      </c>
      <c r="D8" s="61"/>
      <c r="E8" s="60">
        <v>0</v>
      </c>
      <c r="F8" s="61"/>
      <c r="G8" s="60">
        <v>0</v>
      </c>
      <c r="H8" s="61"/>
      <c r="I8" s="60">
        <v>0</v>
      </c>
      <c r="J8" s="61"/>
      <c r="K8" s="63">
        <v>0</v>
      </c>
      <c r="L8" s="64"/>
      <c r="M8" s="69"/>
    </row>
    <row r="9" spans="1:13" s="4" customFormat="1" ht="15.75" customHeight="1">
      <c r="A9" s="3">
        <v>7</v>
      </c>
      <c r="B9" s="59" t="s">
        <v>14</v>
      </c>
      <c r="C9" s="60">
        <v>0</v>
      </c>
      <c r="D9" s="61">
        <v>-100</v>
      </c>
      <c r="E9" s="60">
        <v>0</v>
      </c>
      <c r="F9" s="61"/>
      <c r="G9" s="60">
        <v>0</v>
      </c>
      <c r="H9" s="61">
        <v>-100</v>
      </c>
      <c r="I9" s="60">
        <v>0</v>
      </c>
      <c r="J9" s="61"/>
      <c r="K9" s="63">
        <v>0</v>
      </c>
      <c r="L9" s="64">
        <v>-100</v>
      </c>
      <c r="M9" s="69"/>
    </row>
    <row r="10" spans="1:13" s="4" customFormat="1" ht="15.75" customHeight="1">
      <c r="A10" s="3">
        <v>8</v>
      </c>
      <c r="B10" s="59" t="s">
        <v>15</v>
      </c>
      <c r="C10" s="60">
        <v>153</v>
      </c>
      <c r="D10" s="61">
        <v>705.2631578947369</v>
      </c>
      <c r="E10" s="60">
        <v>0</v>
      </c>
      <c r="F10" s="61"/>
      <c r="G10" s="60">
        <v>153</v>
      </c>
      <c r="H10" s="61">
        <v>705.2631578947369</v>
      </c>
      <c r="I10" s="60">
        <v>127</v>
      </c>
      <c r="J10" s="61"/>
      <c r="K10" s="63">
        <v>280</v>
      </c>
      <c r="L10" s="64">
        <v>1373.6842105263158</v>
      </c>
      <c r="M10" s="69"/>
    </row>
    <row r="11" spans="1:13" s="4" customFormat="1" ht="15.75" customHeight="1">
      <c r="A11" s="3">
        <v>9</v>
      </c>
      <c r="B11" s="59" t="s">
        <v>16</v>
      </c>
      <c r="C11" s="60">
        <v>239</v>
      </c>
      <c r="D11" s="61">
        <v>3.463203463203463</v>
      </c>
      <c r="E11" s="60">
        <v>0</v>
      </c>
      <c r="F11" s="61"/>
      <c r="G11" s="60">
        <v>239</v>
      </c>
      <c r="H11" s="61">
        <v>3.463203463203463</v>
      </c>
      <c r="I11" s="60">
        <v>173</v>
      </c>
      <c r="J11" s="61">
        <v>7.453416149068323</v>
      </c>
      <c r="K11" s="63">
        <v>412</v>
      </c>
      <c r="L11" s="64">
        <v>5.1020408163265305</v>
      </c>
      <c r="M11" s="69"/>
    </row>
    <row r="12" spans="1:13" s="4" customFormat="1" ht="15.75" customHeight="1">
      <c r="A12" s="3">
        <v>10</v>
      </c>
      <c r="B12" s="59" t="s">
        <v>17</v>
      </c>
      <c r="C12" s="60">
        <v>595</v>
      </c>
      <c r="D12" s="61">
        <v>-39.223697650663944</v>
      </c>
      <c r="E12" s="60">
        <v>9</v>
      </c>
      <c r="F12" s="61">
        <v>200</v>
      </c>
      <c r="G12" s="60">
        <v>604</v>
      </c>
      <c r="H12" s="61">
        <v>-38.4928716904277</v>
      </c>
      <c r="I12" s="60">
        <v>316</v>
      </c>
      <c r="J12" s="61">
        <v>3.9473684210526314</v>
      </c>
      <c r="K12" s="63">
        <v>920</v>
      </c>
      <c r="L12" s="64">
        <v>-28.460342146189735</v>
      </c>
      <c r="M12" s="69"/>
    </row>
    <row r="13" spans="1:13" s="4" customFormat="1" ht="15.75" customHeight="1">
      <c r="A13" s="3">
        <v>11</v>
      </c>
      <c r="B13" s="59" t="s">
        <v>18</v>
      </c>
      <c r="C13" s="60">
        <v>0</v>
      </c>
      <c r="D13" s="61"/>
      <c r="E13" s="60">
        <v>0</v>
      </c>
      <c r="F13" s="61"/>
      <c r="G13" s="60">
        <v>0</v>
      </c>
      <c r="H13" s="61"/>
      <c r="I13" s="60">
        <v>0</v>
      </c>
      <c r="J13" s="61"/>
      <c r="K13" s="63">
        <v>0</v>
      </c>
      <c r="L13" s="64"/>
      <c r="M13" s="69"/>
    </row>
    <row r="14" spans="1:13" s="4" customFormat="1" ht="15.75" customHeight="1">
      <c r="A14" s="3">
        <v>12</v>
      </c>
      <c r="B14" s="59" t="s">
        <v>19</v>
      </c>
      <c r="C14" s="60">
        <v>0</v>
      </c>
      <c r="D14" s="61"/>
      <c r="E14" s="60">
        <v>0</v>
      </c>
      <c r="F14" s="61"/>
      <c r="G14" s="60">
        <v>0</v>
      </c>
      <c r="H14" s="61"/>
      <c r="I14" s="60">
        <v>0</v>
      </c>
      <c r="J14" s="61"/>
      <c r="K14" s="63">
        <v>0</v>
      </c>
      <c r="L14" s="64"/>
      <c r="M14" s="69"/>
    </row>
    <row r="15" spans="1:13" s="4" customFormat="1" ht="15.75" customHeight="1">
      <c r="A15" s="3">
        <v>13</v>
      </c>
      <c r="B15" s="59" t="s">
        <v>20</v>
      </c>
      <c r="C15" s="60">
        <v>129</v>
      </c>
      <c r="D15" s="61">
        <v>-17.8343949044586</v>
      </c>
      <c r="E15" s="60">
        <v>130</v>
      </c>
      <c r="F15" s="61">
        <v>15.044247787610619</v>
      </c>
      <c r="G15" s="60">
        <v>259</v>
      </c>
      <c r="H15" s="61">
        <v>-4.074074074074074</v>
      </c>
      <c r="I15" s="60">
        <v>0</v>
      </c>
      <c r="J15" s="61"/>
      <c r="K15" s="63">
        <v>259</v>
      </c>
      <c r="L15" s="64">
        <v>-4.074074074074074</v>
      </c>
      <c r="M15" s="69"/>
    </row>
    <row r="16" spans="1:13" s="4" customFormat="1" ht="15.75" customHeight="1">
      <c r="A16" s="3">
        <v>14</v>
      </c>
      <c r="B16" s="59" t="s">
        <v>21</v>
      </c>
      <c r="C16" s="60">
        <v>0</v>
      </c>
      <c r="D16" s="61"/>
      <c r="E16" s="60">
        <v>0</v>
      </c>
      <c r="F16" s="61"/>
      <c r="G16" s="60">
        <v>0</v>
      </c>
      <c r="H16" s="61"/>
      <c r="I16" s="60">
        <v>0</v>
      </c>
      <c r="J16" s="61"/>
      <c r="K16" s="63">
        <v>0</v>
      </c>
      <c r="L16" s="64"/>
      <c r="M16" s="69"/>
    </row>
    <row r="17" spans="1:13" s="4" customFormat="1" ht="15.75" customHeight="1">
      <c r="A17" s="3">
        <v>15</v>
      </c>
      <c r="B17" s="59" t="s">
        <v>76</v>
      </c>
      <c r="C17" s="60">
        <v>53</v>
      </c>
      <c r="D17" s="61">
        <v>-14.516129032258064</v>
      </c>
      <c r="E17" s="60">
        <v>0</v>
      </c>
      <c r="F17" s="61"/>
      <c r="G17" s="60">
        <v>53</v>
      </c>
      <c r="H17" s="61">
        <v>-14.516129032258064</v>
      </c>
      <c r="I17" s="60">
        <v>0</v>
      </c>
      <c r="J17" s="61"/>
      <c r="K17" s="63">
        <v>53</v>
      </c>
      <c r="L17" s="64">
        <v>-14.516129032258064</v>
      </c>
      <c r="M17" s="69"/>
    </row>
    <row r="18" spans="1:13" s="4" customFormat="1" ht="15.75" customHeight="1">
      <c r="A18" s="3">
        <v>16</v>
      </c>
      <c r="B18" s="59" t="s">
        <v>22</v>
      </c>
      <c r="C18" s="60">
        <v>99</v>
      </c>
      <c r="D18" s="61">
        <v>-29.78723404255319</v>
      </c>
      <c r="E18" s="60">
        <v>443</v>
      </c>
      <c r="F18" s="61">
        <v>49.66216216216216</v>
      </c>
      <c r="G18" s="60">
        <v>542</v>
      </c>
      <c r="H18" s="61">
        <v>24.02745995423341</v>
      </c>
      <c r="I18" s="60">
        <v>120</v>
      </c>
      <c r="J18" s="61">
        <v>-5.511811023622047</v>
      </c>
      <c r="K18" s="63">
        <v>662</v>
      </c>
      <c r="L18" s="64">
        <v>17.375886524822697</v>
      </c>
      <c r="M18" s="69"/>
    </row>
    <row r="19" spans="1:13" s="4" customFormat="1" ht="15.75" customHeight="1">
      <c r="A19" s="3">
        <v>17</v>
      </c>
      <c r="B19" s="59" t="s">
        <v>23</v>
      </c>
      <c r="C19" s="60">
        <v>61</v>
      </c>
      <c r="D19" s="61">
        <v>-16.438356164383563</v>
      </c>
      <c r="E19" s="60">
        <v>10</v>
      </c>
      <c r="F19" s="61">
        <v>66.66666666666667</v>
      </c>
      <c r="G19" s="60">
        <v>71</v>
      </c>
      <c r="H19" s="61">
        <v>-10.126582278481013</v>
      </c>
      <c r="I19" s="60">
        <v>202</v>
      </c>
      <c r="J19" s="61">
        <v>15.428571428571429</v>
      </c>
      <c r="K19" s="63">
        <v>273</v>
      </c>
      <c r="L19" s="64">
        <v>7.480314960629921</v>
      </c>
      <c r="M19" s="69"/>
    </row>
    <row r="20" spans="1:13" s="4" customFormat="1" ht="15.75" customHeight="1">
      <c r="A20" s="3">
        <v>18</v>
      </c>
      <c r="B20" s="59" t="s">
        <v>24</v>
      </c>
      <c r="C20" s="60">
        <v>1395</v>
      </c>
      <c r="D20" s="61">
        <v>5.922551252847381</v>
      </c>
      <c r="E20" s="60">
        <v>0</v>
      </c>
      <c r="F20" s="61"/>
      <c r="G20" s="60">
        <v>1395</v>
      </c>
      <c r="H20" s="61">
        <v>5.922551252847381</v>
      </c>
      <c r="I20" s="60">
        <v>881</v>
      </c>
      <c r="J20" s="61">
        <v>11.378002528445005</v>
      </c>
      <c r="K20" s="63">
        <v>2276</v>
      </c>
      <c r="L20" s="64">
        <v>7.969639468690702</v>
      </c>
      <c r="M20" s="69"/>
    </row>
    <row r="21" spans="1:13" s="4" customFormat="1" ht="15.75" customHeight="1">
      <c r="A21" s="3">
        <v>19</v>
      </c>
      <c r="B21" s="59" t="s">
        <v>25</v>
      </c>
      <c r="C21" s="60">
        <v>32748</v>
      </c>
      <c r="D21" s="61">
        <v>16.756988020536223</v>
      </c>
      <c r="E21" s="60">
        <v>0</v>
      </c>
      <c r="F21" s="61"/>
      <c r="G21" s="60">
        <v>32748</v>
      </c>
      <c r="H21" s="61">
        <v>16.756988020536223</v>
      </c>
      <c r="I21" s="60">
        <v>1647</v>
      </c>
      <c r="J21" s="61">
        <v>21.281296023564064</v>
      </c>
      <c r="K21" s="63">
        <v>34395</v>
      </c>
      <c r="L21" s="64">
        <v>16.965925321362988</v>
      </c>
      <c r="M21" s="69"/>
    </row>
    <row r="22" spans="1:13" s="4" customFormat="1" ht="15.75" customHeight="1">
      <c r="A22" s="3">
        <v>20</v>
      </c>
      <c r="B22" s="59" t="s">
        <v>26</v>
      </c>
      <c r="C22" s="60">
        <v>202</v>
      </c>
      <c r="D22" s="61">
        <v>-38.78787878787879</v>
      </c>
      <c r="E22" s="60">
        <v>180</v>
      </c>
      <c r="F22" s="61">
        <v>-5.7591623036649215</v>
      </c>
      <c r="G22" s="60">
        <v>382</v>
      </c>
      <c r="H22" s="61">
        <v>-26.81992337164751</v>
      </c>
      <c r="I22" s="60">
        <v>227</v>
      </c>
      <c r="J22" s="61">
        <v>-36.056338028169016</v>
      </c>
      <c r="K22" s="63">
        <v>609</v>
      </c>
      <c r="L22" s="64">
        <v>-30.55872291904219</v>
      </c>
      <c r="M22" s="69"/>
    </row>
    <row r="23" spans="1:13" s="4" customFormat="1" ht="15.75" customHeight="1">
      <c r="A23" s="3">
        <v>21</v>
      </c>
      <c r="B23" s="59" t="s">
        <v>27</v>
      </c>
      <c r="C23" s="60">
        <v>93</v>
      </c>
      <c r="D23" s="61">
        <v>-27.34375</v>
      </c>
      <c r="E23" s="60">
        <v>0</v>
      </c>
      <c r="F23" s="61"/>
      <c r="G23" s="60">
        <v>93</v>
      </c>
      <c r="H23" s="61">
        <v>-27.34375</v>
      </c>
      <c r="I23" s="60">
        <v>0</v>
      </c>
      <c r="J23" s="61"/>
      <c r="K23" s="63">
        <v>93</v>
      </c>
      <c r="L23" s="64">
        <v>-27.34375</v>
      </c>
      <c r="M23" s="69"/>
    </row>
    <row r="24" spans="1:13" s="4" customFormat="1" ht="15.75" customHeight="1">
      <c r="A24" s="3">
        <v>22</v>
      </c>
      <c r="B24" s="59" t="s">
        <v>28</v>
      </c>
      <c r="C24" s="60">
        <v>241</v>
      </c>
      <c r="D24" s="61">
        <v>-17.465753424657535</v>
      </c>
      <c r="E24" s="60">
        <v>0</v>
      </c>
      <c r="F24" s="61"/>
      <c r="G24" s="60">
        <v>241</v>
      </c>
      <c r="H24" s="61">
        <v>-17.465753424657535</v>
      </c>
      <c r="I24" s="60">
        <v>194</v>
      </c>
      <c r="J24" s="61">
        <v>0</v>
      </c>
      <c r="K24" s="63">
        <v>435</v>
      </c>
      <c r="L24" s="64">
        <v>-10.493827160493828</v>
      </c>
      <c r="M24" s="69"/>
    </row>
    <row r="25" spans="1:13" s="4" customFormat="1" ht="15.75" customHeight="1">
      <c r="A25" s="3">
        <v>23</v>
      </c>
      <c r="B25" s="59" t="s">
        <v>29</v>
      </c>
      <c r="C25" s="60">
        <v>62</v>
      </c>
      <c r="D25" s="61"/>
      <c r="E25" s="60">
        <v>0</v>
      </c>
      <c r="F25" s="61"/>
      <c r="G25" s="60">
        <v>62</v>
      </c>
      <c r="H25" s="61"/>
      <c r="I25" s="60">
        <v>0</v>
      </c>
      <c r="J25" s="61"/>
      <c r="K25" s="63">
        <v>62</v>
      </c>
      <c r="L25" s="64"/>
      <c r="M25" s="69"/>
    </row>
    <row r="26" spans="1:13" s="4" customFormat="1" ht="15.75" customHeight="1">
      <c r="A26" s="3">
        <v>24</v>
      </c>
      <c r="B26" s="59" t="s">
        <v>30</v>
      </c>
      <c r="C26" s="60">
        <v>0</v>
      </c>
      <c r="D26" s="61"/>
      <c r="E26" s="60">
        <v>0</v>
      </c>
      <c r="F26" s="61"/>
      <c r="G26" s="60">
        <v>0</v>
      </c>
      <c r="H26" s="61"/>
      <c r="I26" s="60">
        <v>0</v>
      </c>
      <c r="J26" s="61"/>
      <c r="K26" s="63">
        <v>0</v>
      </c>
      <c r="L26" s="64"/>
      <c r="M26" s="69"/>
    </row>
    <row r="27" spans="1:13" s="4" customFormat="1" ht="15.75" customHeight="1">
      <c r="A27" s="3">
        <v>25</v>
      </c>
      <c r="B27" s="59" t="s">
        <v>31</v>
      </c>
      <c r="C27" s="60">
        <v>61</v>
      </c>
      <c r="D27" s="61">
        <v>-3.1746031746031744</v>
      </c>
      <c r="E27" s="60">
        <v>0</v>
      </c>
      <c r="F27" s="61"/>
      <c r="G27" s="60">
        <v>61</v>
      </c>
      <c r="H27" s="61">
        <v>-3.1746031746031744</v>
      </c>
      <c r="I27" s="60">
        <v>112</v>
      </c>
      <c r="J27" s="61">
        <v>31.764705882352942</v>
      </c>
      <c r="K27" s="63">
        <v>173</v>
      </c>
      <c r="L27" s="64">
        <v>16.89189189189189</v>
      </c>
      <c r="M27" s="69"/>
    </row>
    <row r="28" spans="1:13" s="4" customFormat="1" ht="15.75" customHeight="1">
      <c r="A28" s="3">
        <v>26</v>
      </c>
      <c r="B28" s="59" t="s">
        <v>32</v>
      </c>
      <c r="C28" s="60">
        <v>656</v>
      </c>
      <c r="D28" s="61">
        <v>-19.311193111931118</v>
      </c>
      <c r="E28" s="60">
        <v>181</v>
      </c>
      <c r="F28" s="61">
        <v>0.5555555555555556</v>
      </c>
      <c r="G28" s="60">
        <v>837</v>
      </c>
      <c r="H28" s="61">
        <v>-15.709969788519638</v>
      </c>
      <c r="I28" s="60">
        <v>127</v>
      </c>
      <c r="J28" s="61">
        <v>-9.285714285714286</v>
      </c>
      <c r="K28" s="63">
        <v>964</v>
      </c>
      <c r="L28" s="64">
        <v>-14.916151809355693</v>
      </c>
      <c r="M28" s="69"/>
    </row>
    <row r="29" spans="1:13" s="4" customFormat="1" ht="15.75" customHeight="1">
      <c r="A29" s="3">
        <v>27</v>
      </c>
      <c r="B29" s="59" t="s">
        <v>33</v>
      </c>
      <c r="C29" s="60">
        <v>15</v>
      </c>
      <c r="D29" s="61">
        <v>-25</v>
      </c>
      <c r="E29" s="60">
        <v>0</v>
      </c>
      <c r="F29" s="61"/>
      <c r="G29" s="60">
        <v>15</v>
      </c>
      <c r="H29" s="61">
        <v>-25</v>
      </c>
      <c r="I29" s="60">
        <v>0</v>
      </c>
      <c r="J29" s="61"/>
      <c r="K29" s="63">
        <v>15</v>
      </c>
      <c r="L29" s="64">
        <v>-25</v>
      </c>
      <c r="M29" s="69"/>
    </row>
    <row r="30" spans="1:13" s="4" customFormat="1" ht="15.75" customHeight="1">
      <c r="A30" s="3">
        <v>28</v>
      </c>
      <c r="B30" s="59" t="s">
        <v>34</v>
      </c>
      <c r="C30" s="60">
        <v>511</v>
      </c>
      <c r="D30" s="61">
        <v>132.27272727272728</v>
      </c>
      <c r="E30" s="60">
        <v>0</v>
      </c>
      <c r="F30" s="61"/>
      <c r="G30" s="60">
        <v>511</v>
      </c>
      <c r="H30" s="61">
        <v>132.27272727272728</v>
      </c>
      <c r="I30" s="60">
        <v>0</v>
      </c>
      <c r="J30" s="61"/>
      <c r="K30" s="63">
        <v>511</v>
      </c>
      <c r="L30" s="64">
        <v>132.27272727272728</v>
      </c>
      <c r="M30" s="69"/>
    </row>
    <row r="31" spans="1:13" s="4" customFormat="1" ht="15.75" customHeight="1">
      <c r="A31" s="3">
        <v>29</v>
      </c>
      <c r="B31" s="59" t="s">
        <v>35</v>
      </c>
      <c r="C31" s="60">
        <v>2141</v>
      </c>
      <c r="D31" s="61">
        <v>25.277940315974256</v>
      </c>
      <c r="E31" s="60">
        <v>0</v>
      </c>
      <c r="F31" s="61"/>
      <c r="G31" s="60">
        <v>2141</v>
      </c>
      <c r="H31" s="61">
        <v>25.277940315974256</v>
      </c>
      <c r="I31" s="60">
        <v>0</v>
      </c>
      <c r="J31" s="61"/>
      <c r="K31" s="63">
        <v>2141</v>
      </c>
      <c r="L31" s="64">
        <v>25.277940315974256</v>
      </c>
      <c r="M31" s="69"/>
    </row>
    <row r="32" spans="1:13" s="4" customFormat="1" ht="15.75" customHeight="1">
      <c r="A32" s="3">
        <v>30</v>
      </c>
      <c r="B32" s="59" t="s">
        <v>36</v>
      </c>
      <c r="C32" s="60">
        <v>10978</v>
      </c>
      <c r="D32" s="61">
        <v>-1.3568155270015276</v>
      </c>
      <c r="E32" s="60">
        <v>0</v>
      </c>
      <c r="F32" s="61"/>
      <c r="G32" s="60">
        <v>10978</v>
      </c>
      <c r="H32" s="61">
        <v>-1.3568155270015276</v>
      </c>
      <c r="I32" s="60">
        <v>4327</v>
      </c>
      <c r="J32" s="61">
        <v>1.2637491223964428</v>
      </c>
      <c r="K32" s="63">
        <v>15305</v>
      </c>
      <c r="L32" s="64">
        <v>-0.6297883391767303</v>
      </c>
      <c r="M32" s="69"/>
    </row>
    <row r="33" spans="1:13" s="4" customFormat="1" ht="15.75" customHeight="1">
      <c r="A33" s="3">
        <v>31</v>
      </c>
      <c r="B33" s="59" t="s">
        <v>37</v>
      </c>
      <c r="C33" s="60">
        <v>26</v>
      </c>
      <c r="D33" s="61">
        <v>30</v>
      </c>
      <c r="E33" s="60">
        <v>39</v>
      </c>
      <c r="F33" s="61">
        <v>14.705882352941176</v>
      </c>
      <c r="G33" s="60">
        <v>65</v>
      </c>
      <c r="H33" s="61">
        <v>20.37037037037037</v>
      </c>
      <c r="I33" s="60">
        <v>9</v>
      </c>
      <c r="J33" s="61"/>
      <c r="K33" s="63">
        <v>74</v>
      </c>
      <c r="L33" s="64">
        <v>37.03703703703704</v>
      </c>
      <c r="M33" s="69"/>
    </row>
    <row r="34" spans="1:13" s="4" customFormat="1" ht="15.75" customHeight="1">
      <c r="A34" s="3">
        <v>32</v>
      </c>
      <c r="B34" s="59" t="s">
        <v>38</v>
      </c>
      <c r="C34" s="60">
        <v>241</v>
      </c>
      <c r="D34" s="61">
        <v>-18.855218855218855</v>
      </c>
      <c r="E34" s="60">
        <v>1095</v>
      </c>
      <c r="F34" s="61">
        <v>14.659685863874346</v>
      </c>
      <c r="G34" s="60">
        <v>1336</v>
      </c>
      <c r="H34" s="61">
        <v>6.7092651757188495</v>
      </c>
      <c r="I34" s="60">
        <v>134</v>
      </c>
      <c r="J34" s="61">
        <v>14.52991452991453</v>
      </c>
      <c r="K34" s="63">
        <v>1470</v>
      </c>
      <c r="L34" s="64">
        <v>7.377647918188459</v>
      </c>
      <c r="M34" s="69"/>
    </row>
    <row r="35" spans="1:13" s="4" customFormat="1" ht="15.75" customHeight="1">
      <c r="A35" s="3">
        <v>33</v>
      </c>
      <c r="B35" s="59" t="s">
        <v>39</v>
      </c>
      <c r="C35" s="60">
        <v>4</v>
      </c>
      <c r="D35" s="61">
        <v>0</v>
      </c>
      <c r="E35" s="60">
        <v>0</v>
      </c>
      <c r="F35" s="61"/>
      <c r="G35" s="60">
        <v>4</v>
      </c>
      <c r="H35" s="61">
        <v>0</v>
      </c>
      <c r="I35" s="60">
        <v>1</v>
      </c>
      <c r="J35" s="61"/>
      <c r="K35" s="63">
        <v>5</v>
      </c>
      <c r="L35" s="64">
        <v>25</v>
      </c>
      <c r="M35" s="69"/>
    </row>
    <row r="36" spans="1:13" s="4" customFormat="1" ht="15.75" customHeight="1">
      <c r="A36" s="3">
        <v>34</v>
      </c>
      <c r="B36" s="59" t="s">
        <v>40</v>
      </c>
      <c r="C36" s="60">
        <v>1600</v>
      </c>
      <c r="D36" s="61">
        <v>17.302052785923753</v>
      </c>
      <c r="E36" s="60">
        <v>0</v>
      </c>
      <c r="F36" s="61"/>
      <c r="G36" s="60">
        <v>1600</v>
      </c>
      <c r="H36" s="61">
        <v>17.302052785923753</v>
      </c>
      <c r="I36" s="60">
        <v>2</v>
      </c>
      <c r="J36" s="61"/>
      <c r="K36" s="63">
        <v>1602</v>
      </c>
      <c r="L36" s="64">
        <v>17.44868035190616</v>
      </c>
      <c r="M36" s="69"/>
    </row>
    <row r="37" spans="1:13" s="4" customFormat="1" ht="15.75" customHeight="1">
      <c r="A37" s="3">
        <v>35</v>
      </c>
      <c r="B37" s="59" t="s">
        <v>41</v>
      </c>
      <c r="C37" s="60">
        <v>655</v>
      </c>
      <c r="D37" s="61">
        <v>1.0802469135802468</v>
      </c>
      <c r="E37" s="60">
        <v>943</v>
      </c>
      <c r="F37" s="61">
        <v>7.403189066059226</v>
      </c>
      <c r="G37" s="60">
        <v>1598</v>
      </c>
      <c r="H37" s="61">
        <v>4.786885245901639</v>
      </c>
      <c r="I37" s="60">
        <v>342</v>
      </c>
      <c r="J37" s="61">
        <v>-1.1560693641618498</v>
      </c>
      <c r="K37" s="63">
        <v>1940</v>
      </c>
      <c r="L37" s="64">
        <v>3.687867450561197</v>
      </c>
      <c r="M37" s="69"/>
    </row>
    <row r="38" spans="1:13" s="4" customFormat="1" ht="15.75" customHeight="1">
      <c r="A38" s="3">
        <v>36</v>
      </c>
      <c r="B38" s="59" t="s">
        <v>42</v>
      </c>
      <c r="C38" s="60">
        <v>27</v>
      </c>
      <c r="D38" s="61">
        <v>-42.5531914893617</v>
      </c>
      <c r="E38" s="60">
        <v>873</v>
      </c>
      <c r="F38" s="61">
        <v>9.125</v>
      </c>
      <c r="G38" s="60">
        <v>900</v>
      </c>
      <c r="H38" s="61">
        <v>6.257378984651712</v>
      </c>
      <c r="I38" s="60">
        <v>121</v>
      </c>
      <c r="J38" s="61">
        <v>19.801980198019802</v>
      </c>
      <c r="K38" s="63">
        <v>1021</v>
      </c>
      <c r="L38" s="64">
        <v>7.70042194092827</v>
      </c>
      <c r="M38" s="69"/>
    </row>
    <row r="39" spans="1:13" s="4" customFormat="1" ht="15.75" customHeight="1">
      <c r="A39" s="67"/>
      <c r="B39" s="55" t="s">
        <v>0</v>
      </c>
      <c r="C39" s="56">
        <f>SUM(C3:C38)</f>
        <v>67601</v>
      </c>
      <c r="D39" s="64">
        <v>9.227661980933915</v>
      </c>
      <c r="E39" s="56">
        <f>SUM(E3:E38)</f>
        <v>4812</v>
      </c>
      <c r="F39" s="64">
        <v>8.28082808280828</v>
      </c>
      <c r="G39" s="56">
        <f>SUM(G3:G38)</f>
        <v>72414</v>
      </c>
      <c r="H39" s="64">
        <v>9.165737027768566</v>
      </c>
      <c r="I39" s="56">
        <f>SUM(I3:I38)</f>
        <v>9627</v>
      </c>
      <c r="J39" s="64">
        <v>4.595827900912647</v>
      </c>
      <c r="K39" s="56">
        <f>SUM(K3:K38)</f>
        <v>82041</v>
      </c>
      <c r="L39" s="64">
        <v>8.610349894753565</v>
      </c>
      <c r="M39" s="69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62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63</v>
      </c>
      <c r="D2" s="13" t="s">
        <v>64</v>
      </c>
      <c r="E2" s="14" t="s">
        <v>65</v>
      </c>
      <c r="F2" s="13" t="s">
        <v>66</v>
      </c>
      <c r="G2" s="15" t="s">
        <v>67</v>
      </c>
      <c r="H2" s="13" t="s">
        <v>68</v>
      </c>
      <c r="I2" s="14" t="s">
        <v>69</v>
      </c>
      <c r="J2" s="13" t="s">
        <v>70</v>
      </c>
      <c r="K2" s="13" t="s">
        <v>71</v>
      </c>
      <c r="L2" s="13" t="s">
        <v>72</v>
      </c>
      <c r="M2" s="13" t="s">
        <v>73</v>
      </c>
      <c r="N2" s="13" t="s">
        <v>74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75</v>
      </c>
      <c r="D3" s="23" t="s">
        <v>75</v>
      </c>
      <c r="E3" s="23" t="s">
        <v>75</v>
      </c>
      <c r="F3" s="23" t="s">
        <v>75</v>
      </c>
      <c r="G3" s="23" t="s">
        <v>75</v>
      </c>
      <c r="H3" s="23" t="s">
        <v>75</v>
      </c>
      <c r="I3" s="23" t="s">
        <v>75</v>
      </c>
      <c r="J3" s="23" t="s">
        <v>75</v>
      </c>
      <c r="K3" s="23" t="s">
        <v>75</v>
      </c>
      <c r="L3" s="23" t="s">
        <v>75</v>
      </c>
      <c r="M3" s="24" t="s">
        <v>75</v>
      </c>
      <c r="N3" s="24" t="s">
        <v>75</v>
      </c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75</v>
      </c>
      <c r="D4" s="23" t="s">
        <v>75</v>
      </c>
      <c r="E4" s="23" t="s">
        <v>75</v>
      </c>
      <c r="F4" s="23" t="s">
        <v>75</v>
      </c>
      <c r="G4" s="23" t="s">
        <v>75</v>
      </c>
      <c r="H4" s="23" t="s">
        <v>75</v>
      </c>
      <c r="I4" s="23" t="s">
        <v>75</v>
      </c>
      <c r="J4" s="23" t="s">
        <v>75</v>
      </c>
      <c r="K4" s="23" t="s">
        <v>75</v>
      </c>
      <c r="L4" s="23" t="s">
        <v>75</v>
      </c>
      <c r="M4" s="24" t="s">
        <v>75</v>
      </c>
      <c r="N4" s="24" t="s">
        <v>75</v>
      </c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75</v>
      </c>
      <c r="D5" s="23" t="s">
        <v>75</v>
      </c>
      <c r="E5" s="23" t="s">
        <v>75</v>
      </c>
      <c r="F5" s="23" t="s">
        <v>75</v>
      </c>
      <c r="G5" s="23" t="s">
        <v>75</v>
      </c>
      <c r="H5" s="23" t="s">
        <v>75</v>
      </c>
      <c r="I5" s="23" t="s">
        <v>75</v>
      </c>
      <c r="J5" s="23" t="s">
        <v>75</v>
      </c>
      <c r="K5" s="23" t="s">
        <v>75</v>
      </c>
      <c r="L5" s="23" t="s">
        <v>75</v>
      </c>
      <c r="M5" s="24" t="s">
        <v>75</v>
      </c>
      <c r="N5" s="24" t="s">
        <v>75</v>
      </c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75</v>
      </c>
      <c r="D6" s="23" t="s">
        <v>75</v>
      </c>
      <c r="E6" s="23" t="s">
        <v>75</v>
      </c>
      <c r="F6" s="23" t="s">
        <v>75</v>
      </c>
      <c r="G6" s="23" t="s">
        <v>75</v>
      </c>
      <c r="H6" s="23" t="s">
        <v>75</v>
      </c>
      <c r="I6" s="23" t="s">
        <v>75</v>
      </c>
      <c r="J6" s="23" t="s">
        <v>75</v>
      </c>
      <c r="K6" s="23" t="s">
        <v>75</v>
      </c>
      <c r="L6" s="23" t="s">
        <v>75</v>
      </c>
      <c r="M6" s="24" t="s">
        <v>75</v>
      </c>
      <c r="N6" s="24" t="s">
        <v>75</v>
      </c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75</v>
      </c>
      <c r="D7" s="23" t="s">
        <v>75</v>
      </c>
      <c r="E7" s="23" t="s">
        <v>75</v>
      </c>
      <c r="F7" s="23" t="s">
        <v>75</v>
      </c>
      <c r="G7" s="23" t="s">
        <v>75</v>
      </c>
      <c r="H7" s="23" t="s">
        <v>75</v>
      </c>
      <c r="I7" s="23" t="s">
        <v>75</v>
      </c>
      <c r="J7" s="23" t="s">
        <v>75</v>
      </c>
      <c r="K7" s="23" t="s">
        <v>75</v>
      </c>
      <c r="L7" s="23" t="s">
        <v>75</v>
      </c>
      <c r="M7" s="24" t="s">
        <v>75</v>
      </c>
      <c r="N7" s="24" t="s">
        <v>75</v>
      </c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75</v>
      </c>
      <c r="D8" s="23" t="s">
        <v>75</v>
      </c>
      <c r="E8" s="23" t="s">
        <v>75</v>
      </c>
      <c r="F8" s="23" t="s">
        <v>75</v>
      </c>
      <c r="G8" s="23" t="s">
        <v>75</v>
      </c>
      <c r="H8" s="23" t="s">
        <v>75</v>
      </c>
      <c r="I8" s="23" t="s">
        <v>75</v>
      </c>
      <c r="J8" s="23" t="s">
        <v>75</v>
      </c>
      <c r="K8" s="23" t="s">
        <v>75</v>
      </c>
      <c r="L8" s="23" t="s">
        <v>75</v>
      </c>
      <c r="M8" s="24" t="s">
        <v>75</v>
      </c>
      <c r="N8" s="24" t="s">
        <v>75</v>
      </c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75</v>
      </c>
      <c r="D9" s="23" t="s">
        <v>75</v>
      </c>
      <c r="E9" s="23" t="s">
        <v>75</v>
      </c>
      <c r="F9" s="23" t="s">
        <v>75</v>
      </c>
      <c r="G9" s="23" t="s">
        <v>75</v>
      </c>
      <c r="H9" s="23" t="s">
        <v>75</v>
      </c>
      <c r="I9" s="23" t="s">
        <v>75</v>
      </c>
      <c r="J9" s="23" t="s">
        <v>75</v>
      </c>
      <c r="K9" s="23" t="s">
        <v>75</v>
      </c>
      <c r="L9" s="23" t="s">
        <v>75</v>
      </c>
      <c r="M9" s="24" t="s">
        <v>75</v>
      </c>
      <c r="N9" s="24" t="s">
        <v>75</v>
      </c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75</v>
      </c>
      <c r="D10" s="23" t="s">
        <v>75</v>
      </c>
      <c r="E10" s="23" t="s">
        <v>75</v>
      </c>
      <c r="F10" s="23" t="s">
        <v>75</v>
      </c>
      <c r="G10" s="23" t="s">
        <v>75</v>
      </c>
      <c r="H10" s="23" t="s">
        <v>75</v>
      </c>
      <c r="I10" s="23" t="s">
        <v>75</v>
      </c>
      <c r="J10" s="23" t="s">
        <v>75</v>
      </c>
      <c r="K10" s="23" t="s">
        <v>75</v>
      </c>
      <c r="L10" s="23" t="s">
        <v>75</v>
      </c>
      <c r="M10" s="24" t="s">
        <v>75</v>
      </c>
      <c r="N10" s="24" t="s">
        <v>75</v>
      </c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75</v>
      </c>
      <c r="D11" s="23" t="s">
        <v>75</v>
      </c>
      <c r="E11" s="23" t="s">
        <v>75</v>
      </c>
      <c r="F11" s="23" t="s">
        <v>75</v>
      </c>
      <c r="G11" s="23" t="s">
        <v>75</v>
      </c>
      <c r="H11" s="23" t="s">
        <v>75</v>
      </c>
      <c r="I11" s="23" t="s">
        <v>75</v>
      </c>
      <c r="J11" s="23" t="s">
        <v>75</v>
      </c>
      <c r="K11" s="23" t="s">
        <v>75</v>
      </c>
      <c r="L11" s="23" t="s">
        <v>75</v>
      </c>
      <c r="M11" s="24" t="s">
        <v>75</v>
      </c>
      <c r="N11" s="24" t="s">
        <v>75</v>
      </c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75</v>
      </c>
      <c r="D12" s="23" t="s">
        <v>75</v>
      </c>
      <c r="E12" s="23" t="s">
        <v>75</v>
      </c>
      <c r="F12" s="23" t="s">
        <v>75</v>
      </c>
      <c r="G12" s="23" t="s">
        <v>75</v>
      </c>
      <c r="H12" s="23" t="s">
        <v>75</v>
      </c>
      <c r="I12" s="23" t="s">
        <v>75</v>
      </c>
      <c r="J12" s="23" t="s">
        <v>75</v>
      </c>
      <c r="K12" s="23" t="s">
        <v>75</v>
      </c>
      <c r="L12" s="23" t="s">
        <v>75</v>
      </c>
      <c r="M12" s="24" t="s">
        <v>75</v>
      </c>
      <c r="N12" s="24" t="s">
        <v>75</v>
      </c>
      <c r="O12" s="28"/>
      <c r="P12" s="28"/>
      <c r="Q12" s="28"/>
    </row>
    <row r="13" spans="1:17" s="4" customFormat="1" ht="15.75" customHeight="1">
      <c r="A13" s="5">
        <v>11</v>
      </c>
      <c r="B13" s="49" t="s">
        <v>18</v>
      </c>
      <c r="C13" s="23" t="s">
        <v>75</v>
      </c>
      <c r="D13" s="23" t="s">
        <v>75</v>
      </c>
      <c r="E13" s="23" t="s">
        <v>75</v>
      </c>
      <c r="F13" s="23" t="s">
        <v>75</v>
      </c>
      <c r="G13" s="23" t="s">
        <v>75</v>
      </c>
      <c r="H13" s="23" t="s">
        <v>75</v>
      </c>
      <c r="I13" s="23" t="s">
        <v>75</v>
      </c>
      <c r="J13" s="23" t="s">
        <v>75</v>
      </c>
      <c r="K13" s="23" t="s">
        <v>75</v>
      </c>
      <c r="L13" s="23" t="s">
        <v>75</v>
      </c>
      <c r="M13" s="24" t="s">
        <v>75</v>
      </c>
      <c r="N13" s="24" t="s">
        <v>75</v>
      </c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75</v>
      </c>
      <c r="D14" s="23" t="s">
        <v>75</v>
      </c>
      <c r="E14" s="23" t="s">
        <v>75</v>
      </c>
      <c r="F14" s="23" t="s">
        <v>75</v>
      </c>
      <c r="G14" s="23" t="s">
        <v>75</v>
      </c>
      <c r="H14" s="23" t="s">
        <v>75</v>
      </c>
      <c r="I14" s="23" t="s">
        <v>75</v>
      </c>
      <c r="J14" s="23" t="s">
        <v>75</v>
      </c>
      <c r="K14" s="23" t="s">
        <v>75</v>
      </c>
      <c r="L14" s="23" t="s">
        <v>75</v>
      </c>
      <c r="M14" s="24" t="s">
        <v>75</v>
      </c>
      <c r="N14" s="24" t="s">
        <v>75</v>
      </c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75</v>
      </c>
      <c r="D15" s="23" t="s">
        <v>75</v>
      </c>
      <c r="E15" s="23" t="s">
        <v>75</v>
      </c>
      <c r="F15" s="23" t="s">
        <v>75</v>
      </c>
      <c r="G15" s="23" t="s">
        <v>75</v>
      </c>
      <c r="H15" s="23" t="s">
        <v>75</v>
      </c>
      <c r="I15" s="23" t="s">
        <v>75</v>
      </c>
      <c r="J15" s="23" t="s">
        <v>75</v>
      </c>
      <c r="K15" s="23" t="s">
        <v>75</v>
      </c>
      <c r="L15" s="23" t="s">
        <v>75</v>
      </c>
      <c r="M15" s="24" t="s">
        <v>75</v>
      </c>
      <c r="N15" s="24" t="s">
        <v>75</v>
      </c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75</v>
      </c>
      <c r="D16" s="23" t="s">
        <v>75</v>
      </c>
      <c r="E16" s="23" t="s">
        <v>75</v>
      </c>
      <c r="F16" s="23" t="s">
        <v>75</v>
      </c>
      <c r="G16" s="23" t="s">
        <v>75</v>
      </c>
      <c r="H16" s="23" t="s">
        <v>75</v>
      </c>
      <c r="I16" s="23" t="s">
        <v>75</v>
      </c>
      <c r="J16" s="23" t="s">
        <v>75</v>
      </c>
      <c r="K16" s="23" t="s">
        <v>75</v>
      </c>
      <c r="L16" s="23" t="s">
        <v>75</v>
      </c>
      <c r="M16" s="24" t="s">
        <v>75</v>
      </c>
      <c r="N16" s="24" t="s">
        <v>75</v>
      </c>
      <c r="O16" s="28"/>
      <c r="P16" s="28"/>
      <c r="Q16" s="28"/>
    </row>
    <row r="17" spans="1:17" s="4" customFormat="1" ht="15.75" customHeight="1">
      <c r="A17" s="5">
        <v>15</v>
      </c>
      <c r="B17" s="25" t="s">
        <v>76</v>
      </c>
      <c r="C17" s="23" t="s">
        <v>75</v>
      </c>
      <c r="D17" s="23" t="s">
        <v>75</v>
      </c>
      <c r="E17" s="23" t="s">
        <v>75</v>
      </c>
      <c r="F17" s="23" t="s">
        <v>75</v>
      </c>
      <c r="G17" s="23" t="s">
        <v>75</v>
      </c>
      <c r="H17" s="23" t="s">
        <v>75</v>
      </c>
      <c r="I17" s="23" t="s">
        <v>75</v>
      </c>
      <c r="J17" s="23" t="s">
        <v>75</v>
      </c>
      <c r="K17" s="23" t="s">
        <v>75</v>
      </c>
      <c r="L17" s="23" t="s">
        <v>75</v>
      </c>
      <c r="M17" s="24" t="s">
        <v>75</v>
      </c>
      <c r="N17" s="24" t="s">
        <v>75</v>
      </c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75</v>
      </c>
      <c r="D18" s="23" t="s">
        <v>75</v>
      </c>
      <c r="E18" s="23" t="s">
        <v>75</v>
      </c>
      <c r="F18" s="23" t="s">
        <v>75</v>
      </c>
      <c r="G18" s="23" t="s">
        <v>75</v>
      </c>
      <c r="H18" s="23" t="s">
        <v>75</v>
      </c>
      <c r="I18" s="23" t="s">
        <v>75</v>
      </c>
      <c r="J18" s="23" t="s">
        <v>75</v>
      </c>
      <c r="K18" s="23" t="s">
        <v>75</v>
      </c>
      <c r="L18" s="23" t="s">
        <v>75</v>
      </c>
      <c r="M18" s="24" t="s">
        <v>75</v>
      </c>
      <c r="N18" s="24" t="s">
        <v>75</v>
      </c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75</v>
      </c>
      <c r="D19" s="23" t="s">
        <v>75</v>
      </c>
      <c r="E19" s="23" t="s">
        <v>75</v>
      </c>
      <c r="F19" s="23" t="s">
        <v>75</v>
      </c>
      <c r="G19" s="23" t="s">
        <v>75</v>
      </c>
      <c r="H19" s="23" t="s">
        <v>75</v>
      </c>
      <c r="I19" s="23" t="s">
        <v>75</v>
      </c>
      <c r="J19" s="23" t="s">
        <v>75</v>
      </c>
      <c r="K19" s="23" t="s">
        <v>75</v>
      </c>
      <c r="L19" s="23" t="s">
        <v>75</v>
      </c>
      <c r="M19" s="24" t="s">
        <v>75</v>
      </c>
      <c r="N19" s="24" t="s">
        <v>75</v>
      </c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75</v>
      </c>
      <c r="D20" s="23" t="s">
        <v>75</v>
      </c>
      <c r="E20" s="23" t="s">
        <v>75</v>
      </c>
      <c r="F20" s="23" t="s">
        <v>75</v>
      </c>
      <c r="G20" s="23" t="s">
        <v>75</v>
      </c>
      <c r="H20" s="23" t="s">
        <v>75</v>
      </c>
      <c r="I20" s="23" t="s">
        <v>75</v>
      </c>
      <c r="J20" s="23" t="s">
        <v>75</v>
      </c>
      <c r="K20" s="23" t="s">
        <v>75</v>
      </c>
      <c r="L20" s="23" t="s">
        <v>75</v>
      </c>
      <c r="M20" s="24" t="s">
        <v>75</v>
      </c>
      <c r="N20" s="24" t="s">
        <v>75</v>
      </c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75</v>
      </c>
      <c r="D21" s="23" t="s">
        <v>75</v>
      </c>
      <c r="E21" s="23" t="s">
        <v>75</v>
      </c>
      <c r="F21" s="23" t="s">
        <v>75</v>
      </c>
      <c r="G21" s="23" t="s">
        <v>75</v>
      </c>
      <c r="H21" s="23" t="s">
        <v>75</v>
      </c>
      <c r="I21" s="23" t="s">
        <v>75</v>
      </c>
      <c r="J21" s="23" t="s">
        <v>75</v>
      </c>
      <c r="K21" s="23" t="s">
        <v>75</v>
      </c>
      <c r="L21" s="23" t="s">
        <v>75</v>
      </c>
      <c r="M21" s="24" t="s">
        <v>75</v>
      </c>
      <c r="N21" s="24" t="s">
        <v>75</v>
      </c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75</v>
      </c>
      <c r="D22" s="23" t="s">
        <v>75</v>
      </c>
      <c r="E22" s="23" t="s">
        <v>75</v>
      </c>
      <c r="F22" s="23" t="s">
        <v>75</v>
      </c>
      <c r="G22" s="23" t="s">
        <v>75</v>
      </c>
      <c r="H22" s="23" t="s">
        <v>75</v>
      </c>
      <c r="I22" s="23" t="s">
        <v>75</v>
      </c>
      <c r="J22" s="23" t="s">
        <v>75</v>
      </c>
      <c r="K22" s="23" t="s">
        <v>75</v>
      </c>
      <c r="L22" s="23" t="s">
        <v>75</v>
      </c>
      <c r="M22" s="24" t="s">
        <v>75</v>
      </c>
      <c r="N22" s="24" t="s">
        <v>75</v>
      </c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75</v>
      </c>
      <c r="D23" s="23" t="s">
        <v>75</v>
      </c>
      <c r="E23" s="23" t="s">
        <v>75</v>
      </c>
      <c r="F23" s="23" t="s">
        <v>75</v>
      </c>
      <c r="G23" s="23" t="s">
        <v>75</v>
      </c>
      <c r="H23" s="23" t="s">
        <v>75</v>
      </c>
      <c r="I23" s="23" t="s">
        <v>75</v>
      </c>
      <c r="J23" s="23" t="s">
        <v>75</v>
      </c>
      <c r="K23" s="23" t="s">
        <v>75</v>
      </c>
      <c r="L23" s="23" t="s">
        <v>75</v>
      </c>
      <c r="M23" s="24" t="s">
        <v>75</v>
      </c>
      <c r="N23" s="24" t="s">
        <v>75</v>
      </c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75</v>
      </c>
      <c r="D24" s="23" t="s">
        <v>75</v>
      </c>
      <c r="E24" s="23" t="s">
        <v>75</v>
      </c>
      <c r="F24" s="23" t="s">
        <v>75</v>
      </c>
      <c r="G24" s="23" t="s">
        <v>75</v>
      </c>
      <c r="H24" s="23" t="s">
        <v>75</v>
      </c>
      <c r="I24" s="23" t="s">
        <v>75</v>
      </c>
      <c r="J24" s="23" t="s">
        <v>75</v>
      </c>
      <c r="K24" s="23" t="s">
        <v>75</v>
      </c>
      <c r="L24" s="23" t="s">
        <v>75</v>
      </c>
      <c r="M24" s="24" t="s">
        <v>75</v>
      </c>
      <c r="N24" s="24" t="s">
        <v>75</v>
      </c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75</v>
      </c>
      <c r="D25" s="23" t="s">
        <v>75</v>
      </c>
      <c r="E25" s="23" t="s">
        <v>75</v>
      </c>
      <c r="F25" s="23" t="s">
        <v>75</v>
      </c>
      <c r="G25" s="23" t="s">
        <v>75</v>
      </c>
      <c r="H25" s="23" t="s">
        <v>75</v>
      </c>
      <c r="I25" s="23" t="s">
        <v>75</v>
      </c>
      <c r="J25" s="23" t="s">
        <v>75</v>
      </c>
      <c r="K25" s="23" t="s">
        <v>75</v>
      </c>
      <c r="L25" s="23" t="s">
        <v>75</v>
      </c>
      <c r="M25" s="24" t="s">
        <v>75</v>
      </c>
      <c r="N25" s="24" t="s">
        <v>75</v>
      </c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4" t="s">
        <v>75</v>
      </c>
      <c r="N26" s="24" t="s">
        <v>75</v>
      </c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75</v>
      </c>
      <c r="D27" s="23" t="s">
        <v>75</v>
      </c>
      <c r="E27" s="23" t="s">
        <v>75</v>
      </c>
      <c r="F27" s="23" t="s">
        <v>75</v>
      </c>
      <c r="G27" s="23" t="s">
        <v>75</v>
      </c>
      <c r="H27" s="23" t="s">
        <v>75</v>
      </c>
      <c r="I27" s="23" t="s">
        <v>75</v>
      </c>
      <c r="J27" s="23" t="s">
        <v>75</v>
      </c>
      <c r="K27" s="23" t="s">
        <v>75</v>
      </c>
      <c r="L27" s="23" t="s">
        <v>75</v>
      </c>
      <c r="M27" s="24" t="s">
        <v>75</v>
      </c>
      <c r="N27" s="24" t="s">
        <v>75</v>
      </c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75</v>
      </c>
      <c r="D28" s="23" t="s">
        <v>75</v>
      </c>
      <c r="E28" s="23" t="s">
        <v>75</v>
      </c>
      <c r="F28" s="23" t="s">
        <v>75</v>
      </c>
      <c r="G28" s="23" t="s">
        <v>75</v>
      </c>
      <c r="H28" s="23" t="s">
        <v>75</v>
      </c>
      <c r="I28" s="23" t="s">
        <v>75</v>
      </c>
      <c r="J28" s="23" t="s">
        <v>75</v>
      </c>
      <c r="K28" s="23" t="s">
        <v>75</v>
      </c>
      <c r="L28" s="23" t="s">
        <v>75</v>
      </c>
      <c r="M28" s="24" t="s">
        <v>75</v>
      </c>
      <c r="N28" s="24" t="s">
        <v>75</v>
      </c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75</v>
      </c>
      <c r="D29" s="23" t="s">
        <v>75</v>
      </c>
      <c r="E29" s="23" t="s">
        <v>75</v>
      </c>
      <c r="F29" s="23" t="s">
        <v>75</v>
      </c>
      <c r="G29" s="23" t="s">
        <v>75</v>
      </c>
      <c r="H29" s="23" t="s">
        <v>75</v>
      </c>
      <c r="I29" s="23" t="s">
        <v>75</v>
      </c>
      <c r="J29" s="23" t="s">
        <v>75</v>
      </c>
      <c r="K29" s="23" t="s">
        <v>75</v>
      </c>
      <c r="L29" s="23" t="s">
        <v>75</v>
      </c>
      <c r="M29" s="24" t="s">
        <v>75</v>
      </c>
      <c r="N29" s="24" t="s">
        <v>75</v>
      </c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75</v>
      </c>
      <c r="D30" s="23" t="s">
        <v>75</v>
      </c>
      <c r="E30" s="23" t="s">
        <v>75</v>
      </c>
      <c r="F30" s="23" t="s">
        <v>75</v>
      </c>
      <c r="G30" s="23" t="s">
        <v>75</v>
      </c>
      <c r="H30" s="23" t="s">
        <v>75</v>
      </c>
      <c r="I30" s="23" t="s">
        <v>75</v>
      </c>
      <c r="J30" s="23" t="s">
        <v>75</v>
      </c>
      <c r="K30" s="23" t="s">
        <v>75</v>
      </c>
      <c r="L30" s="23" t="s">
        <v>75</v>
      </c>
      <c r="M30" s="24" t="s">
        <v>75</v>
      </c>
      <c r="N30" s="24" t="s">
        <v>75</v>
      </c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75</v>
      </c>
      <c r="D31" s="23" t="s">
        <v>75</v>
      </c>
      <c r="E31" s="23" t="s">
        <v>75</v>
      </c>
      <c r="F31" s="23" t="s">
        <v>75</v>
      </c>
      <c r="G31" s="23" t="s">
        <v>75</v>
      </c>
      <c r="H31" s="23" t="s">
        <v>75</v>
      </c>
      <c r="I31" s="23" t="s">
        <v>75</v>
      </c>
      <c r="J31" s="23" t="s">
        <v>75</v>
      </c>
      <c r="K31" s="23" t="s">
        <v>75</v>
      </c>
      <c r="L31" s="23" t="s">
        <v>75</v>
      </c>
      <c r="M31" s="24" t="s">
        <v>75</v>
      </c>
      <c r="N31" s="24" t="s">
        <v>75</v>
      </c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75</v>
      </c>
      <c r="D32" s="23" t="s">
        <v>75</v>
      </c>
      <c r="E32" s="23" t="s">
        <v>75</v>
      </c>
      <c r="F32" s="23" t="s">
        <v>75</v>
      </c>
      <c r="G32" s="23" t="s">
        <v>75</v>
      </c>
      <c r="H32" s="23" t="s">
        <v>75</v>
      </c>
      <c r="I32" s="23" t="s">
        <v>75</v>
      </c>
      <c r="J32" s="23" t="s">
        <v>75</v>
      </c>
      <c r="K32" s="23" t="s">
        <v>75</v>
      </c>
      <c r="L32" s="23" t="s">
        <v>75</v>
      </c>
      <c r="M32" s="24" t="s">
        <v>75</v>
      </c>
      <c r="N32" s="24" t="s">
        <v>75</v>
      </c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75</v>
      </c>
      <c r="D33" s="23" t="s">
        <v>75</v>
      </c>
      <c r="E33" s="23" t="s">
        <v>75</v>
      </c>
      <c r="F33" s="23" t="s">
        <v>75</v>
      </c>
      <c r="G33" s="23" t="s">
        <v>75</v>
      </c>
      <c r="H33" s="23" t="s">
        <v>75</v>
      </c>
      <c r="I33" s="23" t="s">
        <v>75</v>
      </c>
      <c r="J33" s="23" t="s">
        <v>75</v>
      </c>
      <c r="K33" s="23" t="s">
        <v>75</v>
      </c>
      <c r="L33" s="23" t="s">
        <v>75</v>
      </c>
      <c r="M33" s="24" t="s">
        <v>75</v>
      </c>
      <c r="N33" s="24" t="s">
        <v>75</v>
      </c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75</v>
      </c>
      <c r="D34" s="23" t="s">
        <v>75</v>
      </c>
      <c r="E34" s="23" t="s">
        <v>75</v>
      </c>
      <c r="F34" s="23" t="s">
        <v>75</v>
      </c>
      <c r="G34" s="23" t="s">
        <v>75</v>
      </c>
      <c r="H34" s="23" t="s">
        <v>75</v>
      </c>
      <c r="I34" s="23" t="s">
        <v>75</v>
      </c>
      <c r="J34" s="23" t="s">
        <v>75</v>
      </c>
      <c r="K34" s="23" t="s">
        <v>75</v>
      </c>
      <c r="L34" s="23" t="s">
        <v>75</v>
      </c>
      <c r="M34" s="24" t="s">
        <v>75</v>
      </c>
      <c r="N34" s="24" t="s">
        <v>75</v>
      </c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75</v>
      </c>
      <c r="D35" s="23" t="s">
        <v>75</v>
      </c>
      <c r="E35" s="23" t="s">
        <v>75</v>
      </c>
      <c r="F35" s="23" t="s">
        <v>75</v>
      </c>
      <c r="G35" s="23" t="s">
        <v>75</v>
      </c>
      <c r="H35" s="23" t="s">
        <v>75</v>
      </c>
      <c r="I35" s="23" t="s">
        <v>75</v>
      </c>
      <c r="J35" s="23" t="s">
        <v>75</v>
      </c>
      <c r="K35" s="23" t="s">
        <v>75</v>
      </c>
      <c r="L35" s="23" t="s">
        <v>75</v>
      </c>
      <c r="M35" s="24" t="s">
        <v>75</v>
      </c>
      <c r="N35" s="24" t="s">
        <v>75</v>
      </c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75</v>
      </c>
      <c r="D36" s="23" t="s">
        <v>75</v>
      </c>
      <c r="E36" s="23" t="s">
        <v>75</v>
      </c>
      <c r="F36" s="23" t="s">
        <v>75</v>
      </c>
      <c r="G36" s="23" t="s">
        <v>75</v>
      </c>
      <c r="H36" s="23" t="s">
        <v>75</v>
      </c>
      <c r="I36" s="23" t="s">
        <v>75</v>
      </c>
      <c r="J36" s="23" t="s">
        <v>75</v>
      </c>
      <c r="K36" s="23" t="s">
        <v>75</v>
      </c>
      <c r="L36" s="23" t="s">
        <v>75</v>
      </c>
      <c r="M36" s="24" t="s">
        <v>75</v>
      </c>
      <c r="N36" s="24" t="s">
        <v>75</v>
      </c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  <c r="H37" s="23" t="s">
        <v>75</v>
      </c>
      <c r="I37" s="23" t="s">
        <v>75</v>
      </c>
      <c r="J37" s="23" t="s">
        <v>75</v>
      </c>
      <c r="K37" s="23" t="s">
        <v>75</v>
      </c>
      <c r="L37" s="23" t="s">
        <v>75</v>
      </c>
      <c r="M37" s="24" t="s">
        <v>75</v>
      </c>
      <c r="N37" s="24" t="s">
        <v>75</v>
      </c>
      <c r="O37" s="28"/>
      <c r="P37" s="28"/>
      <c r="Q37" s="28"/>
    </row>
    <row r="38" spans="1:17" s="4" customFormat="1" ht="15.75" customHeight="1">
      <c r="A38" s="36">
        <v>36</v>
      </c>
      <c r="B38" s="26" t="s">
        <v>42</v>
      </c>
      <c r="C38" s="23" t="s">
        <v>75</v>
      </c>
      <c r="D38" s="23" t="s">
        <v>75</v>
      </c>
      <c r="E38" s="23" t="s">
        <v>75</v>
      </c>
      <c r="F38" s="23" t="s">
        <v>75</v>
      </c>
      <c r="G38" s="23" t="s">
        <v>75</v>
      </c>
      <c r="H38" s="23" t="s">
        <v>75</v>
      </c>
      <c r="I38" s="23" t="s">
        <v>75</v>
      </c>
      <c r="J38" s="23" t="s">
        <v>75</v>
      </c>
      <c r="K38" s="23" t="s">
        <v>75</v>
      </c>
      <c r="L38" s="23" t="s">
        <v>75</v>
      </c>
      <c r="M38" s="24" t="s">
        <v>75</v>
      </c>
      <c r="N38" s="24" t="s">
        <v>75</v>
      </c>
      <c r="O38" s="28"/>
      <c r="P38" s="28"/>
      <c r="Q38" s="28"/>
    </row>
    <row r="39" ht="15.75" customHeight="1"/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2015-06-09T14:52:09Z</dcterms:modified>
  <cp:category/>
  <cp:version/>
  <cp:contentType/>
  <cp:contentStatus/>
</cp:coreProperties>
</file>