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943" activeTab="0"/>
  </bookViews>
  <sheets>
    <sheet name="Totali" sheetId="1" r:id="rId1"/>
    <sheet name="Movimenti" sheetId="2" r:id="rId2"/>
    <sheet name="Passeggeri" sheetId="3" r:id="rId3"/>
    <sheet name="Cargo" sheetId="4" r:id="rId4"/>
    <sheet name="Totali Febbraio" sheetId="5" r:id="rId5"/>
    <sheet name="Movimenti Febbraio" sheetId="6" r:id="rId6"/>
    <sheet name="Passeggeri Febbraio" sheetId="7" r:id="rId7"/>
    <sheet name="Cargo Febbraio" sheetId="8" r:id="rId8"/>
    <sheet name="Mesi" sheetId="9" r:id="rId9"/>
  </sheets>
  <definedNames>
    <definedName name="_xlnm.Print_Area" localSheetId="0">'Totali'!$A$1:$H$39</definedName>
  </definedNames>
  <calcPr fullCalcOnLoad="1"/>
</workbook>
</file>

<file path=xl/sharedStrings.xml><?xml version="1.0" encoding="utf-8"?>
<sst xmlns="http://schemas.openxmlformats.org/spreadsheetml/2006/main" count="702" uniqueCount="77">
  <si>
    <t>TOTALI</t>
  </si>
  <si>
    <t>Gennaio - Febbraio 2004 (su base 2003)</t>
  </si>
  <si>
    <t>N.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</si>
  <si>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</si>
  <si>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</si>
  <si>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</si>
  <si>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</si>
  <si>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</si>
  <si>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</si>
  <si>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</si>
  <si>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</si>
  <si>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</si>
  <si>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</si>
  <si>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</si>
  <si>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</si>
  <si>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</si>
  <si>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</si>
  <si>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</si>
  <si>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</si>
  <si>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</si>
  <si>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</si>
  <si>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</si>
  <si>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</si>
  <si>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</si>
  <si>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</si>
  <si>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</si>
  <si>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</si>
  <si>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</si>
  <si>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</si>
  <si>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</si>
  <si>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</si>
  <si>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</si>
  <si>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</si>
  <si>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</si>
  <si>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</si>
  <si>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</si>
  <si>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</si>
  <si>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Ronchi dei L.</t>
  </si>
  <si>
    <t>Torino</t>
  </si>
  <si>
    <t>Trapani</t>
  </si>
  <si>
    <t>Treviso</t>
  </si>
  <si>
    <t>Venezia</t>
  </si>
  <si>
    <t>Verona</t>
  </si>
  <si>
    <t>MOVIMENTI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</si>
  <si>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</si>
  <si>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</si>
  <si>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</si>
  <si>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</si>
  <si>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</si>
  <si>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</si>
  <si>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</si>
  <si>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</si>
  <si>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</si>
  <si>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</si>
  <si>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</si>
  <si>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</si>
  <si>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</si>
  <si>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</si>
  <si>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Febbraio 2004 (su base 2003)</t>
  </si>
  <si>
    <t>Movimenti del mese</t>
  </si>
  <si>
    <t>Passeggeri del mese</t>
  </si>
  <si>
    <t>Cargo del mese</t>
  </si>
  <si>
    <t>MESI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</si>
  <si>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</si>
  <si>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</si>
  <si>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</si>
  <si>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</si>
  <si>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</si>
  <si>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</si>
  <si>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</si>
  <si>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</si>
  <si>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</si>
  <si>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</si>
  <si>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</si>
  <si>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</si>
  <si>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X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</si>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</sst>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4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0"/>
    </font>
    <font>
      <b/>
      <sz val="10"/>
      <name val="Arial"/>
      <family val="2"/>
    </font>
    <font>
      <sz val="48"/>
      <color indexed="48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sz val="24"/>
      <color indexed="48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u val="single"/>
      <sz val="8"/>
      <color indexed="8"/>
      <name val="Arial"/>
      <family val="0"/>
    </font>
    <font>
      <b/>
      <i/>
      <sz val="12"/>
      <color indexed="8"/>
      <name val="Antique Olive"/>
      <family val="0"/>
    </font>
    <font>
      <b/>
      <i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2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0" borderId="0" applyNumberFormat="0" applyBorder="0" applyAlignment="0" applyProtection="0"/>
    <xf numFmtId="0" fontId="36" fillId="2" borderId="0" applyNumberFormat="0" applyBorder="0" applyAlignment="0" applyProtection="0"/>
    <xf numFmtId="0" fontId="36" fillId="11" borderId="0" applyNumberFormat="0" applyBorder="0" applyAlignment="0" applyProtection="0"/>
    <xf numFmtId="0" fontId="36" fillId="13" borderId="0" applyNumberFormat="0" applyBorder="0" applyAlignment="0" applyProtection="0"/>
    <xf numFmtId="0" fontId="16" fillId="14" borderId="1" applyNumberFormat="0" applyAlignment="0" applyProtection="0"/>
    <xf numFmtId="0" fontId="17" fillId="0" borderId="2" applyNumberFormat="0" applyFill="0" applyAlignment="0" applyProtection="0"/>
    <xf numFmtId="0" fontId="37" fillId="15" borderId="3" applyNumberFormat="0" applyAlignment="0" applyProtection="0"/>
    <xf numFmtId="0" fontId="36" fillId="11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8" fillId="21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39" fillId="14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center"/>
    </xf>
    <xf numFmtId="3" fontId="0" fillId="0" borderId="10" xfId="0" applyNumberFormat="1" applyBorder="1" applyAlignment="1">
      <alignment horizontal="centerContinuous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178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9" fontId="3" fillId="0" borderId="10" xfId="48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0" fillId="0" borderId="10" xfId="48" applyNumberFormat="1" applyFont="1" applyBorder="1" applyAlignment="1">
      <alignment horizontal="center" vertical="center" wrapText="1"/>
    </xf>
    <xf numFmtId="3" fontId="3" fillId="0" borderId="10" xfId="48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3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9" fontId="4" fillId="0" borderId="14" xfId="0" applyNumberFormat="1" applyFont="1" applyBorder="1" applyAlignment="1" applyProtection="1">
      <alignment horizontal="centerContinuous" vertical="center"/>
      <protection locked="0"/>
    </xf>
    <xf numFmtId="9" fontId="4" fillId="0" borderId="0" xfId="0" applyNumberFormat="1" applyFont="1" applyBorder="1" applyAlignment="1" applyProtection="1">
      <alignment horizontal="centerContinuous" vertical="center"/>
      <protection locked="0"/>
    </xf>
    <xf numFmtId="9" fontId="12" fillId="0" borderId="14" xfId="0" applyNumberFormat="1" applyFont="1" applyBorder="1" applyAlignment="1" applyProtection="1">
      <alignment horizontal="centerContinuous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/>
    </xf>
    <xf numFmtId="172" fontId="5" fillId="0" borderId="0" xfId="0" applyNumberFormat="1" applyFont="1" applyBorder="1" applyAlignment="1">
      <alignment/>
    </xf>
    <xf numFmtId="178" fontId="9" fillId="0" borderId="0" xfId="0" applyNumberFormat="1" applyFont="1" applyBorder="1" applyAlignment="1" applyProtection="1">
      <alignment/>
      <protection locked="0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178" fontId="9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3" fontId="0" fillId="0" borderId="10" xfId="0" applyNumberFormat="1" applyBorder="1" applyAlignment="1" applyProtection="1">
      <alignment vertical="center"/>
      <protection locked="0"/>
    </xf>
    <xf numFmtId="178" fontId="7" fillId="0" borderId="10" xfId="0" applyNumberFormat="1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vertical="center"/>
      <protection/>
    </xf>
    <xf numFmtId="178" fontId="11" fillId="0" borderId="10" xfId="0" applyNumberFormat="1" applyFont="1" applyBorder="1" applyAlignment="1" applyProtection="1">
      <alignment vertical="center"/>
      <protection locked="0"/>
    </xf>
    <xf numFmtId="178" fontId="8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 applyProtection="1">
      <alignment horizontal="right" vertical="center"/>
      <protection locked="0"/>
    </xf>
    <xf numFmtId="178" fontId="7" fillId="0" borderId="10" xfId="0" applyNumberFormat="1" applyFont="1" applyBorder="1" applyAlignment="1" applyProtection="1">
      <alignment horizontal="right" vertical="center"/>
      <protection locked="0"/>
    </xf>
    <xf numFmtId="3" fontId="6" fillId="0" borderId="10" xfId="0" applyNumberFormat="1" applyFont="1" applyBorder="1" applyAlignment="1" applyProtection="1">
      <alignment horizontal="right" vertical="center"/>
      <protection locked="0"/>
    </xf>
    <xf numFmtId="3" fontId="1" fillId="0" borderId="10" xfId="0" applyNumberFormat="1" applyFont="1" applyBorder="1" applyAlignment="1" applyProtection="1">
      <alignment horizontal="right" vertical="center"/>
      <protection locked="0"/>
    </xf>
    <xf numFmtId="178" fontId="11" fillId="0" borderId="10" xfId="0" applyNumberFormat="1" applyFont="1" applyBorder="1" applyAlignment="1" applyProtection="1">
      <alignment horizontal="right" vertical="center"/>
      <protection locked="0"/>
    </xf>
    <xf numFmtId="3" fontId="13" fillId="0" borderId="10" xfId="0" applyNumberFormat="1" applyFont="1" applyBorder="1" applyAlignment="1" applyProtection="1">
      <alignment vertical="center"/>
      <protection/>
    </xf>
    <xf numFmtId="3" fontId="7" fillId="0" borderId="10" xfId="0" applyNumberFormat="1" applyFont="1" applyBorder="1" applyAlignment="1" applyProtection="1">
      <alignment vertical="center"/>
      <protection/>
    </xf>
    <xf numFmtId="0" fontId="1" fillId="0" borderId="10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8" fontId="11" fillId="0" borderId="0" xfId="0" applyNumberFormat="1" applyFont="1" applyBorder="1" applyAlignment="1" applyProtection="1">
      <alignment horizontal="right" vertical="center"/>
      <protection locked="0"/>
    </xf>
    <xf numFmtId="178" fontId="7" fillId="0" borderId="0" xfId="0" applyNumberFormat="1" applyFont="1" applyBorder="1" applyAlignment="1" applyProtection="1">
      <alignment vertical="center"/>
      <protection locked="0"/>
    </xf>
    <xf numFmtId="178" fontId="11" fillId="0" borderId="0" xfId="0" applyNumberFormat="1" applyFont="1" applyBorder="1" applyAlignment="1" applyProtection="1">
      <alignment vertical="center"/>
      <protection locked="0"/>
    </xf>
    <xf numFmtId="178" fontId="9" fillId="0" borderId="16" xfId="0" applyNumberFormat="1" applyFont="1" applyBorder="1" applyAlignment="1" applyProtection="1">
      <alignment horizontal="left"/>
      <protection locked="0"/>
    </xf>
    <xf numFmtId="49" fontId="10" fillId="0" borderId="16" xfId="0" applyNumberFormat="1" applyFont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66675</xdr:rowOff>
    </xdr:from>
    <xdr:to>
      <xdr:col>7</xdr:col>
      <xdr:colOff>342900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5622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382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3531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75533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0482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66675</xdr:rowOff>
    </xdr:from>
    <xdr:to>
      <xdr:col>7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4669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382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3531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75533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0482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66675</xdr:rowOff>
    </xdr:from>
    <xdr:to>
      <xdr:col>14</xdr:col>
      <xdr:colOff>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276475" y="66675"/>
          <a:ext cx="2514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3</xdr:col>
      <xdr:colOff>304800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382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2.7109375" style="0" customWidth="1"/>
    <col min="3" max="3" width="14.28125" style="7" customWidth="1"/>
    <col min="4" max="4" width="6.57421875" style="8" customWidth="1"/>
    <col min="5" max="5" width="14.28125" style="7" customWidth="1"/>
    <col min="6" max="6" width="5.28125" style="8" customWidth="1"/>
    <col min="7" max="7" width="14.28125" style="7" customWidth="1"/>
    <col min="8" max="9" width="5.28125" style="8" customWidth="1"/>
  </cols>
  <sheetData>
    <row r="1" spans="1:9" s="40" customFormat="1" ht="15.75" customHeight="1">
      <c r="A1" s="37"/>
      <c r="B1" s="38" t="s">
        <v>0</v>
      </c>
      <c r="C1" s="70" t="s">
        <v>1</v>
      </c>
      <c r="D1" s="70"/>
      <c r="E1" s="70"/>
      <c r="F1" s="70"/>
      <c r="G1" s="70"/>
      <c r="H1" s="70"/>
      <c r="I1" s="39"/>
    </row>
    <row r="2" spans="1:9" s="30" customFormat="1" ht="15.75" customHeight="1">
      <c r="A2" s="29" t="s">
        <v>2</v>
      </c>
      <c r="B2" s="1" t="s">
        <v>3</v>
      </c>
      <c r="C2" s="2" t="s">
        <v>4</v>
      </c>
      <c r="D2" s="10" t="s">
        <v>5</v>
      </c>
      <c r="E2" s="2" t="s">
        <v>6</v>
      </c>
      <c r="F2" s="10" t="s">
        <v>5</v>
      </c>
      <c r="G2" s="2" t="s">
        <v>7</v>
      </c>
      <c r="H2" s="10" t="s">
        <v>5</v>
      </c>
      <c r="I2" s="66"/>
    </row>
    <row r="3" spans="1:9" s="30" customFormat="1" ht="15.75" customHeight="1">
      <c r="A3" s="48">
        <v>1</v>
      </c>
      <c r="B3" s="49" t="s">
        <v>8</v>
      </c>
      <c r="C3" s="50">
        <v>1488</v>
      </c>
      <c r="D3" s="51">
        <v>6.590257879656161</v>
      </c>
      <c r="E3" s="50">
        <v>112260</v>
      </c>
      <c r="F3" s="51">
        <v>20.46873993947589</v>
      </c>
      <c r="G3" s="50">
        <v>169</v>
      </c>
      <c r="H3" s="51">
        <v>0.5952380952380952</v>
      </c>
      <c r="I3" s="68"/>
    </row>
    <row r="4" spans="1:9" s="30" customFormat="1" ht="15.75" customHeight="1">
      <c r="A4" s="48">
        <v>2</v>
      </c>
      <c r="B4" s="49" t="s">
        <v>9</v>
      </c>
      <c r="C4" s="50">
        <v>2528</v>
      </c>
      <c r="D4" s="51">
        <v>-19.336311423101467</v>
      </c>
      <c r="E4" s="50">
        <v>65499</v>
      </c>
      <c r="F4" s="51">
        <v>-6.467413034786086</v>
      </c>
      <c r="G4" s="50">
        <v>877</v>
      </c>
      <c r="H4" s="51">
        <v>11.153358681875792</v>
      </c>
      <c r="I4" s="68"/>
    </row>
    <row r="5" spans="1:9" s="30" customFormat="1" ht="15.75" customHeight="1">
      <c r="A5" s="48">
        <v>3</v>
      </c>
      <c r="B5" s="49" t="s">
        <v>10</v>
      </c>
      <c r="C5" s="50">
        <v>3473</v>
      </c>
      <c r="D5" s="51">
        <v>9.766118836915297</v>
      </c>
      <c r="E5" s="50">
        <v>226605</v>
      </c>
      <c r="F5" s="51">
        <v>15.758903941641636</v>
      </c>
      <c r="G5" s="50">
        <v>675</v>
      </c>
      <c r="H5" s="51">
        <v>-8.16326530612245</v>
      </c>
      <c r="I5" s="68"/>
    </row>
    <row r="6" spans="1:9" s="30" customFormat="1" ht="15.75" customHeight="1">
      <c r="A6" s="48">
        <v>4</v>
      </c>
      <c r="B6" s="49" t="s">
        <v>11</v>
      </c>
      <c r="C6" s="50">
        <v>7131</v>
      </c>
      <c r="D6" s="51">
        <v>19.26743602609132</v>
      </c>
      <c r="E6" s="50">
        <v>433563</v>
      </c>
      <c r="F6" s="51">
        <v>61.99726494193606</v>
      </c>
      <c r="G6" s="50">
        <v>21461</v>
      </c>
      <c r="H6" s="51">
        <v>10.766451612903225</v>
      </c>
      <c r="I6" s="68"/>
    </row>
    <row r="7" spans="1:9" s="30" customFormat="1" ht="15.75" customHeight="1">
      <c r="A7" s="48">
        <v>5</v>
      </c>
      <c r="B7" s="49" t="s">
        <v>12</v>
      </c>
      <c r="C7" s="50">
        <v>7928</v>
      </c>
      <c r="D7" s="51">
        <v>-4.123836014028298</v>
      </c>
      <c r="E7" s="50">
        <v>452337</v>
      </c>
      <c r="F7" s="51">
        <v>-4.285532914365517</v>
      </c>
      <c r="G7" s="50">
        <v>4120</v>
      </c>
      <c r="H7" s="51">
        <v>-8.505440817232955</v>
      </c>
      <c r="I7" s="68"/>
    </row>
    <row r="8" spans="1:9" s="30" customFormat="1" ht="15.75" customHeight="1">
      <c r="A8" s="48">
        <v>6</v>
      </c>
      <c r="B8" s="49" t="s">
        <v>13</v>
      </c>
      <c r="C8" s="50">
        <v>1290</v>
      </c>
      <c r="D8" s="51">
        <v>-29.042904290429043</v>
      </c>
      <c r="E8" s="50">
        <v>6630</v>
      </c>
      <c r="F8" s="51">
        <v>0.1510574018126888</v>
      </c>
      <c r="G8" s="50">
        <v>0</v>
      </c>
      <c r="H8" s="51"/>
      <c r="I8" s="68"/>
    </row>
    <row r="9" spans="1:9" s="30" customFormat="1" ht="15.75" customHeight="1">
      <c r="A9" s="48">
        <v>7</v>
      </c>
      <c r="B9" s="49" t="s">
        <v>14</v>
      </c>
      <c r="C9" s="50">
        <v>1413</v>
      </c>
      <c r="D9" s="51">
        <v>-21.105527638190956</v>
      </c>
      <c r="E9" s="50">
        <v>30717</v>
      </c>
      <c r="F9" s="51">
        <v>33.70913681278022</v>
      </c>
      <c r="G9" s="50">
        <v>294</v>
      </c>
      <c r="H9" s="51"/>
      <c r="I9" s="68"/>
    </row>
    <row r="10" spans="1:9" s="30" customFormat="1" ht="15.75" customHeight="1">
      <c r="A10" s="48">
        <v>8</v>
      </c>
      <c r="B10" s="49" t="s">
        <v>15</v>
      </c>
      <c r="C10" s="50">
        <v>1215</v>
      </c>
      <c r="D10" s="51">
        <v>5.560382276281494</v>
      </c>
      <c r="E10" s="50">
        <v>85154</v>
      </c>
      <c r="F10" s="51">
        <v>4.705694295867301</v>
      </c>
      <c r="G10" s="50">
        <v>92</v>
      </c>
      <c r="H10" s="51">
        <v>206.66666666666666</v>
      </c>
      <c r="I10" s="68"/>
    </row>
    <row r="11" spans="1:9" s="30" customFormat="1" ht="15.75" customHeight="1">
      <c r="A11" s="48">
        <v>9</v>
      </c>
      <c r="B11" s="49" t="s">
        <v>16</v>
      </c>
      <c r="C11" s="50">
        <v>3286</v>
      </c>
      <c r="D11" s="51">
        <v>-6.381766381766382</v>
      </c>
      <c r="E11" s="50">
        <v>280761</v>
      </c>
      <c r="F11" s="51">
        <v>4.574659470573118</v>
      </c>
      <c r="G11" s="50">
        <v>642</v>
      </c>
      <c r="H11" s="51">
        <v>-12.295081967213115</v>
      </c>
      <c r="I11" s="68"/>
    </row>
    <row r="12" spans="1:9" s="30" customFormat="1" ht="15.75" customHeight="1">
      <c r="A12" s="48">
        <v>10</v>
      </c>
      <c r="B12" s="49" t="s">
        <v>17</v>
      </c>
      <c r="C12" s="50">
        <v>7686</v>
      </c>
      <c r="D12" s="51">
        <v>15.318829707426858</v>
      </c>
      <c r="E12" s="50">
        <v>613773</v>
      </c>
      <c r="F12" s="51">
        <v>24.38680363732903</v>
      </c>
      <c r="G12" s="50">
        <v>1705</v>
      </c>
      <c r="H12" s="51">
        <v>7.638888888888889</v>
      </c>
      <c r="I12" s="68"/>
    </row>
    <row r="13" spans="1:9" s="30" customFormat="1" ht="15.75" customHeight="1">
      <c r="A13" s="48">
        <v>11</v>
      </c>
      <c r="B13" s="49" t="s">
        <v>18</v>
      </c>
      <c r="C13" s="50">
        <v>251</v>
      </c>
      <c r="D13" s="51">
        <v>-4.924242424242424</v>
      </c>
      <c r="E13" s="50">
        <v>8422</v>
      </c>
      <c r="F13" s="51">
        <v>-6.182466302773755</v>
      </c>
      <c r="G13" s="50">
        <v>0</v>
      </c>
      <c r="H13" s="51"/>
      <c r="I13" s="68"/>
    </row>
    <row r="14" spans="1:9" s="30" customFormat="1" ht="15.75" customHeight="1">
      <c r="A14" s="48">
        <v>12</v>
      </c>
      <c r="B14" s="49" t="s">
        <v>19</v>
      </c>
      <c r="C14" s="50">
        <v>1533</v>
      </c>
      <c r="D14" s="51">
        <v>2.8859060402684564</v>
      </c>
      <c r="E14" s="50">
        <v>6804</v>
      </c>
      <c r="F14" s="51">
        <v>77.55741127348644</v>
      </c>
      <c r="G14" s="50">
        <v>0</v>
      </c>
      <c r="H14" s="51"/>
      <c r="I14" s="68"/>
    </row>
    <row r="15" spans="1:9" s="30" customFormat="1" ht="15.75" customHeight="1">
      <c r="A15" s="48">
        <v>13</v>
      </c>
      <c r="B15" s="49" t="s">
        <v>20</v>
      </c>
      <c r="C15" s="50">
        <v>4040</v>
      </c>
      <c r="D15" s="51">
        <v>-15.727993324989571</v>
      </c>
      <c r="E15" s="50">
        <v>179407</v>
      </c>
      <c r="F15" s="51">
        <v>-7.326308177075262</v>
      </c>
      <c r="G15" s="50">
        <v>483</v>
      </c>
      <c r="H15" s="51">
        <v>106.41025641025641</v>
      </c>
      <c r="I15" s="68"/>
    </row>
    <row r="16" spans="1:9" s="30" customFormat="1" ht="15.75" customHeight="1">
      <c r="A16" s="48">
        <v>14</v>
      </c>
      <c r="B16" s="49" t="s">
        <v>21</v>
      </c>
      <c r="C16" s="50">
        <v>534</v>
      </c>
      <c r="D16" s="51">
        <v>25.05854800936768</v>
      </c>
      <c r="E16" s="50">
        <v>1240</v>
      </c>
      <c r="F16" s="51">
        <v>51.21951219512195</v>
      </c>
      <c r="G16" s="50">
        <v>0</v>
      </c>
      <c r="H16" s="51"/>
      <c r="I16" s="68"/>
    </row>
    <row r="17" spans="1:9" s="30" customFormat="1" ht="15.75" customHeight="1">
      <c r="A17" s="48">
        <v>15</v>
      </c>
      <c r="B17" s="49" t="s">
        <v>76</v>
      </c>
      <c r="C17" s="50">
        <v>1113</v>
      </c>
      <c r="D17" s="51">
        <v>104.22018348623853</v>
      </c>
      <c r="E17" s="50">
        <v>65227</v>
      </c>
      <c r="F17" s="51">
        <v>151.0275554187192</v>
      </c>
      <c r="G17" s="50">
        <v>135</v>
      </c>
      <c r="H17" s="51">
        <v>-22.413793103448278</v>
      </c>
      <c r="I17" s="68"/>
    </row>
    <row r="18" spans="1:9" s="30" customFormat="1" ht="15.75" customHeight="1">
      <c r="A18" s="48">
        <v>16</v>
      </c>
      <c r="B18" s="49" t="s">
        <v>22</v>
      </c>
      <c r="C18" s="50">
        <v>3254</v>
      </c>
      <c r="D18" s="51">
        <v>-26.827074432201485</v>
      </c>
      <c r="E18" s="50">
        <v>136326</v>
      </c>
      <c r="F18" s="51">
        <v>-9.548358844722229</v>
      </c>
      <c r="G18" s="50">
        <v>958</v>
      </c>
      <c r="H18" s="51">
        <v>-7.170542635658915</v>
      </c>
      <c r="I18" s="68"/>
    </row>
    <row r="19" spans="1:9" s="30" customFormat="1" ht="15.75" customHeight="1">
      <c r="A19" s="48">
        <v>17</v>
      </c>
      <c r="B19" s="49" t="s">
        <v>23</v>
      </c>
      <c r="C19" s="50">
        <v>2009</v>
      </c>
      <c r="D19" s="51">
        <v>5.183246073298429</v>
      </c>
      <c r="E19" s="50">
        <v>137434</v>
      </c>
      <c r="F19" s="51">
        <v>15.264102521092976</v>
      </c>
      <c r="G19" s="50">
        <v>412</v>
      </c>
      <c r="H19" s="51">
        <v>8.70712401055409</v>
      </c>
      <c r="I19" s="68"/>
    </row>
    <row r="20" spans="1:9" s="30" customFormat="1" ht="15.75" customHeight="1">
      <c r="A20" s="48">
        <v>18</v>
      </c>
      <c r="B20" s="49" t="s">
        <v>24</v>
      </c>
      <c r="C20" s="50">
        <v>18828</v>
      </c>
      <c r="D20" s="51">
        <v>0.9111373137528138</v>
      </c>
      <c r="E20" s="50">
        <v>1337063</v>
      </c>
      <c r="F20" s="51">
        <v>5.031040433866948</v>
      </c>
      <c r="G20" s="50">
        <v>3831</v>
      </c>
      <c r="H20" s="51">
        <v>-3.598389531957725</v>
      </c>
      <c r="I20" s="68"/>
    </row>
    <row r="21" spans="1:9" s="30" customFormat="1" ht="15.75" customHeight="1">
      <c r="A21" s="48">
        <v>19</v>
      </c>
      <c r="B21" s="49" t="s">
        <v>25</v>
      </c>
      <c r="C21" s="50">
        <v>32200</v>
      </c>
      <c r="D21" s="51">
        <v>-1.0083620265617315</v>
      </c>
      <c r="E21" s="50">
        <v>2431945</v>
      </c>
      <c r="F21" s="51">
        <v>0.8716971756530366</v>
      </c>
      <c r="G21" s="50">
        <v>51676</v>
      </c>
      <c r="H21" s="51">
        <v>-7.741198314646861</v>
      </c>
      <c r="I21" s="68"/>
    </row>
    <row r="22" spans="1:9" s="30" customFormat="1" ht="15.75" customHeight="1">
      <c r="A22" s="48">
        <v>20</v>
      </c>
      <c r="B22" s="49" t="s">
        <v>26</v>
      </c>
      <c r="C22" s="50">
        <v>7814</v>
      </c>
      <c r="D22" s="51">
        <v>-19.05945721980526</v>
      </c>
      <c r="E22" s="50">
        <v>528405</v>
      </c>
      <c r="F22" s="51">
        <v>-2.4117946899516864</v>
      </c>
      <c r="G22" s="50">
        <v>1322</v>
      </c>
      <c r="H22" s="51">
        <v>14.458874458874458</v>
      </c>
      <c r="I22" s="68"/>
    </row>
    <row r="23" spans="1:9" s="30" customFormat="1" ht="15.75" customHeight="1">
      <c r="A23" s="48">
        <v>21</v>
      </c>
      <c r="B23" s="49" t="s">
        <v>27</v>
      </c>
      <c r="C23" s="50">
        <v>1768</v>
      </c>
      <c r="D23" s="51">
        <v>33.83800151400454</v>
      </c>
      <c r="E23" s="50">
        <v>105795</v>
      </c>
      <c r="F23" s="51">
        <v>6.065466940698782</v>
      </c>
      <c r="G23" s="50">
        <v>214</v>
      </c>
      <c r="H23" s="51">
        <v>-6.550218340611353</v>
      </c>
      <c r="I23" s="68"/>
    </row>
    <row r="24" spans="1:9" s="30" customFormat="1" ht="15.75" customHeight="1">
      <c r="A24" s="48">
        <v>22</v>
      </c>
      <c r="B24" s="49" t="s">
        <v>28</v>
      </c>
      <c r="C24" s="50">
        <v>5731</v>
      </c>
      <c r="D24" s="51">
        <v>-16.12761598126738</v>
      </c>
      <c r="E24" s="50">
        <v>428146</v>
      </c>
      <c r="F24" s="51">
        <v>-6.896244283573878</v>
      </c>
      <c r="G24" s="50">
        <v>778</v>
      </c>
      <c r="H24" s="51">
        <v>-10.368663594470046</v>
      </c>
      <c r="I24" s="68"/>
    </row>
    <row r="25" spans="1:9" s="30" customFormat="1" ht="15.75" customHeight="1">
      <c r="A25" s="48">
        <v>23</v>
      </c>
      <c r="B25" s="49" t="s">
        <v>29</v>
      </c>
      <c r="C25" s="50">
        <v>1551</v>
      </c>
      <c r="D25" s="51">
        <v>-13.593314763231199</v>
      </c>
      <c r="E25" s="50">
        <v>5869</v>
      </c>
      <c r="F25" s="51">
        <v>-0.7441231185523423</v>
      </c>
      <c r="G25" s="50">
        <v>0</v>
      </c>
      <c r="H25" s="51"/>
      <c r="I25" s="68"/>
    </row>
    <row r="26" spans="1:9" s="30" customFormat="1" ht="15.75" customHeight="1">
      <c r="A26" s="48">
        <v>24</v>
      </c>
      <c r="B26" s="49" t="s">
        <v>30</v>
      </c>
      <c r="C26" s="50">
        <v>879</v>
      </c>
      <c r="D26" s="51">
        <v>-27.713815789473685</v>
      </c>
      <c r="E26" s="50">
        <v>6652</v>
      </c>
      <c r="F26" s="51">
        <v>-27.101369863013698</v>
      </c>
      <c r="G26" s="50">
        <v>0</v>
      </c>
      <c r="H26" s="51"/>
      <c r="I26" s="68"/>
    </row>
    <row r="27" spans="1:9" s="30" customFormat="1" ht="15.75" customHeight="1">
      <c r="A27" s="48">
        <v>25</v>
      </c>
      <c r="B27" s="49" t="s">
        <v>31</v>
      </c>
      <c r="C27" s="50">
        <v>1432</v>
      </c>
      <c r="D27" s="51">
        <v>9.229595728451564</v>
      </c>
      <c r="E27" s="50">
        <v>41647</v>
      </c>
      <c r="F27" s="51">
        <v>13.306671019697465</v>
      </c>
      <c r="G27" s="50">
        <v>301</v>
      </c>
      <c r="H27" s="51">
        <v>-19.086021505376344</v>
      </c>
      <c r="I27" s="68"/>
    </row>
    <row r="28" spans="1:9" s="30" customFormat="1" ht="15.75" customHeight="1">
      <c r="A28" s="48">
        <v>26</v>
      </c>
      <c r="B28" s="49" t="s">
        <v>32</v>
      </c>
      <c r="C28" s="50">
        <v>4189</v>
      </c>
      <c r="D28" s="51">
        <v>4.048683556880278</v>
      </c>
      <c r="E28" s="50">
        <v>221710</v>
      </c>
      <c r="F28" s="51">
        <v>10.72047462333265</v>
      </c>
      <c r="G28" s="50">
        <v>1978</v>
      </c>
      <c r="H28" s="51">
        <v>13.028571428571428</v>
      </c>
      <c r="I28" s="68"/>
    </row>
    <row r="29" spans="1:9" s="30" customFormat="1" ht="15.75" customHeight="1">
      <c r="A29" s="48">
        <v>27</v>
      </c>
      <c r="B29" s="49" t="s">
        <v>33</v>
      </c>
      <c r="C29" s="50">
        <v>657</v>
      </c>
      <c r="D29" s="51">
        <v>-23.6046511627907</v>
      </c>
      <c r="E29" s="50">
        <v>47382</v>
      </c>
      <c r="F29" s="51">
        <v>-27.10910097840133</v>
      </c>
      <c r="G29" s="50">
        <v>48</v>
      </c>
      <c r="H29" s="51">
        <v>-2.0408163265306123</v>
      </c>
      <c r="I29" s="68"/>
    </row>
    <row r="30" spans="1:9" s="30" customFormat="1" ht="15.75" customHeight="1">
      <c r="A30" s="48">
        <v>28</v>
      </c>
      <c r="B30" s="49" t="s">
        <v>34</v>
      </c>
      <c r="C30" s="50">
        <v>584</v>
      </c>
      <c r="D30" s="51">
        <v>-16.332378223495702</v>
      </c>
      <c r="E30" s="50">
        <v>16382</v>
      </c>
      <c r="F30" s="51">
        <v>8.454154253558425</v>
      </c>
      <c r="G30" s="50">
        <v>353</v>
      </c>
      <c r="H30" s="51">
        <v>-30.099009900990097</v>
      </c>
      <c r="I30" s="68"/>
    </row>
    <row r="31" spans="1:9" s="30" customFormat="1" ht="15.75" customHeight="1">
      <c r="A31" s="48">
        <v>29</v>
      </c>
      <c r="B31" s="49" t="s">
        <v>35</v>
      </c>
      <c r="C31" s="50">
        <v>5853</v>
      </c>
      <c r="D31" s="51">
        <v>22.755872483221477</v>
      </c>
      <c r="E31" s="50">
        <v>304749</v>
      </c>
      <c r="F31" s="51">
        <v>54.96237160581715</v>
      </c>
      <c r="G31" s="50">
        <v>3137</v>
      </c>
      <c r="H31" s="51">
        <v>-1.2590494176896443</v>
      </c>
      <c r="I31" s="68"/>
    </row>
    <row r="32" spans="1:9" s="30" customFormat="1" ht="15.75" customHeight="1">
      <c r="A32" s="48">
        <v>30</v>
      </c>
      <c r="B32" s="49" t="s">
        <v>36</v>
      </c>
      <c r="C32" s="50">
        <v>46596</v>
      </c>
      <c r="D32" s="51">
        <v>1.5605928509154317</v>
      </c>
      <c r="E32" s="50">
        <v>3621068</v>
      </c>
      <c r="F32" s="51">
        <v>2.310258438036211</v>
      </c>
      <c r="G32" s="50">
        <v>26021</v>
      </c>
      <c r="H32" s="51">
        <v>-2.8668483332711188</v>
      </c>
      <c r="I32" s="68"/>
    </row>
    <row r="33" spans="1:9" s="30" customFormat="1" ht="15.75" customHeight="1">
      <c r="A33" s="48">
        <v>31</v>
      </c>
      <c r="B33" s="49" t="s">
        <v>37</v>
      </c>
      <c r="C33" s="50">
        <v>2036</v>
      </c>
      <c r="D33" s="51">
        <v>-22.732447817836814</v>
      </c>
      <c r="E33" s="50">
        <v>77638</v>
      </c>
      <c r="F33" s="51">
        <v>-14.821113146894577</v>
      </c>
      <c r="G33" s="50">
        <v>96</v>
      </c>
      <c r="H33" s="51">
        <v>-16.52173913043478</v>
      </c>
      <c r="I33" s="68"/>
    </row>
    <row r="34" spans="1:9" s="30" customFormat="1" ht="15.75" customHeight="1">
      <c r="A34" s="48">
        <v>32</v>
      </c>
      <c r="B34" s="49" t="s">
        <v>38</v>
      </c>
      <c r="C34" s="50">
        <v>8943</v>
      </c>
      <c r="D34" s="51">
        <v>-9.930506596837546</v>
      </c>
      <c r="E34" s="50">
        <v>517529</v>
      </c>
      <c r="F34" s="51">
        <v>4.298888750055421</v>
      </c>
      <c r="G34" s="50">
        <v>2300</v>
      </c>
      <c r="H34" s="51">
        <v>-25.87818240412504</v>
      </c>
      <c r="I34" s="68"/>
    </row>
    <row r="35" spans="1:9" s="30" customFormat="1" ht="15.75" customHeight="1">
      <c r="A35" s="48">
        <v>33</v>
      </c>
      <c r="B35" s="49" t="s">
        <v>39</v>
      </c>
      <c r="C35" s="50">
        <v>959</v>
      </c>
      <c r="D35" s="51">
        <v>328.125</v>
      </c>
      <c r="E35" s="50">
        <v>53226</v>
      </c>
      <c r="F35" s="51">
        <v>2262.450066577896</v>
      </c>
      <c r="G35" s="50">
        <v>8</v>
      </c>
      <c r="H35" s="51">
        <v>700</v>
      </c>
      <c r="I35" s="68"/>
    </row>
    <row r="36" spans="1:9" s="30" customFormat="1" ht="15.75" customHeight="1">
      <c r="A36" s="48">
        <v>34</v>
      </c>
      <c r="B36" s="49" t="s">
        <v>40</v>
      </c>
      <c r="C36" s="50">
        <v>2161</v>
      </c>
      <c r="D36" s="51">
        <v>-3.8701067615658364</v>
      </c>
      <c r="E36" s="50">
        <v>113088</v>
      </c>
      <c r="F36" s="51">
        <v>30.919194257930076</v>
      </c>
      <c r="G36" s="50">
        <v>2318</v>
      </c>
      <c r="H36" s="51">
        <v>-8.41564598972738</v>
      </c>
      <c r="I36" s="68"/>
    </row>
    <row r="37" spans="1:9" s="30" customFormat="1" ht="15.75" customHeight="1">
      <c r="A37" s="48">
        <v>35</v>
      </c>
      <c r="B37" s="49" t="s">
        <v>41</v>
      </c>
      <c r="C37" s="50">
        <v>10981</v>
      </c>
      <c r="D37" s="51">
        <v>-2.8745798690960553</v>
      </c>
      <c r="E37" s="50">
        <v>725749</v>
      </c>
      <c r="F37" s="51">
        <v>17.110312176261953</v>
      </c>
      <c r="G37" s="50">
        <v>3619</v>
      </c>
      <c r="H37" s="51">
        <v>20.033167495854062</v>
      </c>
      <c r="I37" s="68"/>
    </row>
    <row r="38" spans="1:9" s="30" customFormat="1" ht="15.75" customHeight="1">
      <c r="A38" s="48">
        <v>36</v>
      </c>
      <c r="B38" s="49" t="s">
        <v>42</v>
      </c>
      <c r="C38" s="50">
        <v>5722</v>
      </c>
      <c r="D38" s="51">
        <v>-0.383008356545961</v>
      </c>
      <c r="E38" s="50">
        <v>306522</v>
      </c>
      <c r="F38" s="51">
        <v>0.21709420711572036</v>
      </c>
      <c r="G38" s="50">
        <v>2204</v>
      </c>
      <c r="H38" s="51">
        <v>5.052430886558628</v>
      </c>
      <c r="I38" s="68"/>
    </row>
    <row r="39" spans="1:9" s="30" customFormat="1" ht="15.75" customHeight="1">
      <c r="A39" s="52"/>
      <c r="B39" s="53" t="s">
        <v>0</v>
      </c>
      <c r="C39" s="54">
        <f>SUM(C3:C38)</f>
        <v>209056</v>
      </c>
      <c r="D39" s="55">
        <v>-1.5688268640412828</v>
      </c>
      <c r="E39" s="54">
        <f>SUM(E3:E38)</f>
        <v>13732724</v>
      </c>
      <c r="F39" s="55">
        <v>6.209387124793859</v>
      </c>
      <c r="G39" s="54">
        <f>SUM(G3:G38)</f>
        <v>132227</v>
      </c>
      <c r="H39" s="55">
        <v>-2.3996516039504567</v>
      </c>
      <c r="I39" s="69"/>
    </row>
    <row r="40" ht="15.75" customHeight="1"/>
    <row r="41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2.28125" style="6" customWidth="1"/>
    <col min="3" max="3" width="14.28125" style="11" customWidth="1"/>
    <col min="4" max="4" width="5.28125" style="9" customWidth="1"/>
    <col min="5" max="5" width="14.28125" style="11" customWidth="1"/>
    <col min="6" max="6" width="5.28125" style="9" customWidth="1"/>
    <col min="7" max="7" width="14.28125" style="11" customWidth="1"/>
    <col min="8" max="8" width="5.28125" style="9" customWidth="1"/>
    <col min="9" max="9" width="14.28125" style="11" customWidth="1"/>
    <col min="10" max="10" width="5.28125" style="9" customWidth="1"/>
    <col min="11" max="11" width="14.28125" style="11" customWidth="1"/>
    <col min="12" max="12" width="5.28125" style="9" customWidth="1"/>
    <col min="13" max="13" width="14.28125" style="11" customWidth="1"/>
    <col min="14" max="15" width="5.28125" style="9" customWidth="1"/>
    <col min="16" max="16384" width="9.140625" style="6" customWidth="1"/>
  </cols>
  <sheetData>
    <row r="1" spans="2:15" s="37" customFormat="1" ht="15.75" customHeight="1">
      <c r="B1" s="41" t="s">
        <v>43</v>
      </c>
      <c r="C1" s="70" t="str">
        <f>Totali!C1</f>
        <v>Gennaio - Febbraio 2004 (su base 2003)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46"/>
    </row>
    <row r="2" spans="1:15" s="4" customFormat="1" ht="15.75" customHeight="1">
      <c r="A2" s="3" t="s">
        <v>2</v>
      </c>
      <c r="B2" s="3" t="s">
        <v>3</v>
      </c>
      <c r="C2" s="16" t="s">
        <v>44</v>
      </c>
      <c r="D2" s="10" t="s">
        <v>5</v>
      </c>
      <c r="E2" s="17" t="s">
        <v>45</v>
      </c>
      <c r="F2" s="10" t="s">
        <v>5</v>
      </c>
      <c r="G2" s="32" t="s">
        <v>46</v>
      </c>
      <c r="H2" s="56" t="s">
        <v>5</v>
      </c>
      <c r="I2" s="15" t="s">
        <v>47</v>
      </c>
      <c r="J2" s="10" t="s">
        <v>5</v>
      </c>
      <c r="K2" s="18" t="s">
        <v>48</v>
      </c>
      <c r="L2" s="10" t="s">
        <v>5</v>
      </c>
      <c r="M2" s="13" t="s">
        <v>49</v>
      </c>
      <c r="N2" s="10" t="s">
        <v>5</v>
      </c>
      <c r="O2" s="66"/>
    </row>
    <row r="3" spans="1:15" s="4" customFormat="1" ht="15.75" customHeight="1">
      <c r="A3" s="3">
        <v>1</v>
      </c>
      <c r="B3" s="57" t="s">
        <v>8</v>
      </c>
      <c r="C3" s="58">
        <v>1068</v>
      </c>
      <c r="D3" s="59">
        <v>-8.561643835616438</v>
      </c>
      <c r="E3" s="58">
        <v>322</v>
      </c>
      <c r="F3" s="59">
        <v>120.54794520547945</v>
      </c>
      <c r="G3" s="60">
        <v>302</v>
      </c>
      <c r="H3" s="59">
        <v>147.54098360655738</v>
      </c>
      <c r="I3" s="58">
        <v>1390</v>
      </c>
      <c r="J3" s="59">
        <v>5.783866057838661</v>
      </c>
      <c r="K3" s="58">
        <v>98</v>
      </c>
      <c r="L3" s="59">
        <v>19.51219512195122</v>
      </c>
      <c r="M3" s="61">
        <v>1488</v>
      </c>
      <c r="N3" s="62">
        <v>6.590257879656161</v>
      </c>
      <c r="O3" s="67"/>
    </row>
    <row r="4" spans="1:15" s="4" customFormat="1" ht="15.75" customHeight="1">
      <c r="A4" s="3">
        <v>2</v>
      </c>
      <c r="B4" s="57" t="s">
        <v>9</v>
      </c>
      <c r="C4" s="58">
        <v>816</v>
      </c>
      <c r="D4" s="59">
        <v>-15.6153050672182</v>
      </c>
      <c r="E4" s="58">
        <v>662</v>
      </c>
      <c r="F4" s="59">
        <v>-13.914174252275682</v>
      </c>
      <c r="G4" s="60">
        <v>497</v>
      </c>
      <c r="H4" s="59">
        <v>-1.1928429423459244</v>
      </c>
      <c r="I4" s="58">
        <v>1478</v>
      </c>
      <c r="J4" s="59">
        <v>-14.861751152073733</v>
      </c>
      <c r="K4" s="58">
        <v>1050</v>
      </c>
      <c r="L4" s="59">
        <v>-24.892703862660944</v>
      </c>
      <c r="M4" s="61">
        <v>2528</v>
      </c>
      <c r="N4" s="62">
        <v>-19.336311423101467</v>
      </c>
      <c r="O4" s="67"/>
    </row>
    <row r="5" spans="1:15" s="4" customFormat="1" ht="15.75" customHeight="1">
      <c r="A5" s="3">
        <v>3</v>
      </c>
      <c r="B5" s="57" t="s">
        <v>10</v>
      </c>
      <c r="C5" s="58">
        <v>2343</v>
      </c>
      <c r="D5" s="59">
        <v>0.21385799828913601</v>
      </c>
      <c r="E5" s="58">
        <v>810</v>
      </c>
      <c r="F5" s="59">
        <v>58.51272015655577</v>
      </c>
      <c r="G5" s="60">
        <v>579</v>
      </c>
      <c r="H5" s="59">
        <v>79.8136645962733</v>
      </c>
      <c r="I5" s="58">
        <v>3153</v>
      </c>
      <c r="J5" s="59">
        <v>10.67041067041067</v>
      </c>
      <c r="K5" s="58">
        <v>320</v>
      </c>
      <c r="L5" s="59">
        <v>1.5873015873015872</v>
      </c>
      <c r="M5" s="61">
        <v>3473</v>
      </c>
      <c r="N5" s="62">
        <v>9.766118836915297</v>
      </c>
      <c r="O5" s="67"/>
    </row>
    <row r="6" spans="1:15" s="4" customFormat="1" ht="15.75" customHeight="1">
      <c r="A6" s="3">
        <v>4</v>
      </c>
      <c r="B6" s="57" t="s">
        <v>11</v>
      </c>
      <c r="C6" s="58">
        <v>952</v>
      </c>
      <c r="D6" s="59">
        <v>42.94294294294294</v>
      </c>
      <c r="E6" s="58">
        <v>5901</v>
      </c>
      <c r="F6" s="59">
        <v>18.541582965046203</v>
      </c>
      <c r="G6" s="60">
        <v>4754</v>
      </c>
      <c r="H6" s="59">
        <v>16.978346456692915</v>
      </c>
      <c r="I6" s="58">
        <v>6853</v>
      </c>
      <c r="J6" s="59">
        <v>21.420978029766122</v>
      </c>
      <c r="K6" s="58">
        <v>278</v>
      </c>
      <c r="L6" s="59">
        <v>-17.01492537313433</v>
      </c>
      <c r="M6" s="61">
        <v>7131</v>
      </c>
      <c r="N6" s="62">
        <v>19.26743602609132</v>
      </c>
      <c r="O6" s="67"/>
    </row>
    <row r="7" spans="1:15" s="4" customFormat="1" ht="15.75" customHeight="1">
      <c r="A7" s="3">
        <v>5</v>
      </c>
      <c r="B7" s="57" t="s">
        <v>12</v>
      </c>
      <c r="C7" s="58">
        <v>2217</v>
      </c>
      <c r="D7" s="59">
        <v>-11.708482676224612</v>
      </c>
      <c r="E7" s="58">
        <v>5711</v>
      </c>
      <c r="F7" s="59">
        <v>-0.8162556443209448</v>
      </c>
      <c r="G7" s="60">
        <v>4904</v>
      </c>
      <c r="H7" s="59">
        <v>5.963699222126189</v>
      </c>
      <c r="I7" s="58">
        <v>7928</v>
      </c>
      <c r="J7" s="59">
        <v>-4.123836014028298</v>
      </c>
      <c r="K7" s="58">
        <v>0</v>
      </c>
      <c r="L7" s="59"/>
      <c r="M7" s="61">
        <v>7928</v>
      </c>
      <c r="N7" s="62">
        <v>-4.123836014028298</v>
      </c>
      <c r="O7" s="67"/>
    </row>
    <row r="8" spans="1:15" s="4" customFormat="1" ht="15.75" customHeight="1">
      <c r="A8" s="3">
        <v>6</v>
      </c>
      <c r="B8" s="57" t="s">
        <v>13</v>
      </c>
      <c r="C8" s="58">
        <v>337</v>
      </c>
      <c r="D8" s="59">
        <v>-4.261363636363637</v>
      </c>
      <c r="E8" s="58">
        <v>12</v>
      </c>
      <c r="F8" s="59">
        <v>-76</v>
      </c>
      <c r="G8" s="60">
        <v>12</v>
      </c>
      <c r="H8" s="59">
        <v>-70</v>
      </c>
      <c r="I8" s="58">
        <v>349</v>
      </c>
      <c r="J8" s="59">
        <v>-13.18407960199005</v>
      </c>
      <c r="K8" s="58">
        <v>941</v>
      </c>
      <c r="L8" s="59">
        <v>-33.545197740113</v>
      </c>
      <c r="M8" s="61">
        <v>1290</v>
      </c>
      <c r="N8" s="62">
        <v>-29.042904290429043</v>
      </c>
      <c r="O8" s="67"/>
    </row>
    <row r="9" spans="1:15" s="4" customFormat="1" ht="15.75" customHeight="1">
      <c r="A9" s="3">
        <v>7</v>
      </c>
      <c r="B9" s="57" t="s">
        <v>14</v>
      </c>
      <c r="C9" s="58">
        <v>121</v>
      </c>
      <c r="D9" s="59">
        <v>-66.01123595505618</v>
      </c>
      <c r="E9" s="58">
        <v>325</v>
      </c>
      <c r="F9" s="59">
        <v>98.17073170731707</v>
      </c>
      <c r="G9" s="60">
        <v>245</v>
      </c>
      <c r="H9" s="59">
        <v>105.88235294117646</v>
      </c>
      <c r="I9" s="58">
        <v>446</v>
      </c>
      <c r="J9" s="59">
        <v>-14.23076923076923</v>
      </c>
      <c r="K9" s="58">
        <v>967</v>
      </c>
      <c r="L9" s="59">
        <v>-23.918174665617624</v>
      </c>
      <c r="M9" s="61">
        <v>1413</v>
      </c>
      <c r="N9" s="62">
        <v>-21.105527638190956</v>
      </c>
      <c r="O9" s="67"/>
    </row>
    <row r="10" spans="1:15" s="4" customFormat="1" ht="15.75" customHeight="1">
      <c r="A10" s="3">
        <v>8</v>
      </c>
      <c r="B10" s="57" t="s">
        <v>15</v>
      </c>
      <c r="C10" s="58">
        <v>1060</v>
      </c>
      <c r="D10" s="59">
        <v>4.536489151873767</v>
      </c>
      <c r="E10" s="58">
        <v>8</v>
      </c>
      <c r="F10" s="59">
        <v>-11.11111111111111</v>
      </c>
      <c r="G10" s="60">
        <v>2</v>
      </c>
      <c r="H10" s="59">
        <v>-50</v>
      </c>
      <c r="I10" s="58">
        <v>1068</v>
      </c>
      <c r="J10" s="59">
        <v>4.39882697947214</v>
      </c>
      <c r="K10" s="58">
        <v>147</v>
      </c>
      <c r="L10" s="59">
        <v>14.84375</v>
      </c>
      <c r="M10" s="61">
        <v>1215</v>
      </c>
      <c r="N10" s="62">
        <v>5.560382276281494</v>
      </c>
      <c r="O10" s="67"/>
    </row>
    <row r="11" spans="1:15" s="4" customFormat="1" ht="15.75" customHeight="1">
      <c r="A11" s="3">
        <v>9</v>
      </c>
      <c r="B11" s="57" t="s">
        <v>16</v>
      </c>
      <c r="C11" s="58">
        <v>2746</v>
      </c>
      <c r="D11" s="59">
        <v>-9.072847682119205</v>
      </c>
      <c r="E11" s="58">
        <v>283</v>
      </c>
      <c r="F11" s="59">
        <v>46.63212435233161</v>
      </c>
      <c r="G11" s="60">
        <v>224</v>
      </c>
      <c r="H11" s="59">
        <v>37.423312883435585</v>
      </c>
      <c r="I11" s="58">
        <v>3029</v>
      </c>
      <c r="J11" s="59">
        <v>-5.726735138499844</v>
      </c>
      <c r="K11" s="58">
        <v>257</v>
      </c>
      <c r="L11" s="59">
        <v>-13.468013468013469</v>
      </c>
      <c r="M11" s="61">
        <v>3286</v>
      </c>
      <c r="N11" s="62">
        <v>-6.381766381766382</v>
      </c>
      <c r="O11" s="67"/>
    </row>
    <row r="12" spans="1:15" s="4" customFormat="1" ht="15.75" customHeight="1">
      <c r="A12" s="3">
        <v>10</v>
      </c>
      <c r="B12" s="57" t="s">
        <v>17</v>
      </c>
      <c r="C12" s="58">
        <v>7029</v>
      </c>
      <c r="D12" s="59">
        <v>12.44600863861782</v>
      </c>
      <c r="E12" s="58">
        <v>573</v>
      </c>
      <c r="F12" s="59">
        <v>70.53571428571429</v>
      </c>
      <c r="G12" s="60">
        <v>340</v>
      </c>
      <c r="H12" s="59">
        <v>141.13475177304966</v>
      </c>
      <c r="I12" s="58">
        <v>7602</v>
      </c>
      <c r="J12" s="59">
        <v>15.40913921360255</v>
      </c>
      <c r="K12" s="58">
        <v>84</v>
      </c>
      <c r="L12" s="59">
        <v>7.6923076923076925</v>
      </c>
      <c r="M12" s="61">
        <v>7686</v>
      </c>
      <c r="N12" s="62">
        <v>15.318829707426858</v>
      </c>
      <c r="O12" s="67"/>
    </row>
    <row r="13" spans="1:15" s="4" customFormat="1" ht="15.75" customHeight="1">
      <c r="A13" s="3">
        <v>11</v>
      </c>
      <c r="B13" s="57" t="s">
        <v>18</v>
      </c>
      <c r="C13" s="58">
        <v>223</v>
      </c>
      <c r="D13" s="59">
        <v>88.98305084745763</v>
      </c>
      <c r="E13" s="58">
        <v>2</v>
      </c>
      <c r="F13" s="59"/>
      <c r="G13" s="60">
        <v>0</v>
      </c>
      <c r="H13" s="59"/>
      <c r="I13" s="58">
        <v>225</v>
      </c>
      <c r="J13" s="59">
        <v>90.67796610169492</v>
      </c>
      <c r="K13" s="58">
        <v>26</v>
      </c>
      <c r="L13" s="59">
        <v>-82.1917808219178</v>
      </c>
      <c r="M13" s="61">
        <v>251</v>
      </c>
      <c r="N13" s="62">
        <v>-4.924242424242424</v>
      </c>
      <c r="O13" s="67"/>
    </row>
    <row r="14" spans="1:15" s="4" customFormat="1" ht="15.75" customHeight="1">
      <c r="A14" s="3">
        <v>12</v>
      </c>
      <c r="B14" s="57" t="s">
        <v>19</v>
      </c>
      <c r="C14" s="58">
        <v>296</v>
      </c>
      <c r="D14" s="59">
        <v>42.99516908212561</v>
      </c>
      <c r="E14" s="58">
        <v>88</v>
      </c>
      <c r="F14" s="59">
        <v>95.55555555555556</v>
      </c>
      <c r="G14" s="60">
        <v>85</v>
      </c>
      <c r="H14" s="59">
        <v>88.88888888888889</v>
      </c>
      <c r="I14" s="58">
        <v>384</v>
      </c>
      <c r="J14" s="59">
        <v>52.38095238095238</v>
      </c>
      <c r="K14" s="58">
        <v>1149</v>
      </c>
      <c r="L14" s="59">
        <v>-7.189014539579968</v>
      </c>
      <c r="M14" s="61">
        <v>1533</v>
      </c>
      <c r="N14" s="62">
        <v>2.8859060402684564</v>
      </c>
      <c r="O14" s="67"/>
    </row>
    <row r="15" spans="1:15" s="4" customFormat="1" ht="15.75" customHeight="1">
      <c r="A15" s="3">
        <v>13</v>
      </c>
      <c r="B15" s="57" t="s">
        <v>20</v>
      </c>
      <c r="C15" s="58">
        <v>1023</v>
      </c>
      <c r="D15" s="59">
        <v>-28.859527121001392</v>
      </c>
      <c r="E15" s="58">
        <v>2367</v>
      </c>
      <c r="F15" s="59">
        <v>-15.100430416068866</v>
      </c>
      <c r="G15" s="60">
        <v>0</v>
      </c>
      <c r="H15" s="59"/>
      <c r="I15" s="58">
        <v>3390</v>
      </c>
      <c r="J15" s="59">
        <v>-19.78230004732608</v>
      </c>
      <c r="K15" s="58">
        <v>650</v>
      </c>
      <c r="L15" s="59">
        <v>14.43661971830986</v>
      </c>
      <c r="M15" s="61">
        <v>4040</v>
      </c>
      <c r="N15" s="62">
        <v>-15.727993324989571</v>
      </c>
      <c r="O15" s="67"/>
    </row>
    <row r="16" spans="1:15" s="4" customFormat="1" ht="15.75" customHeight="1">
      <c r="A16" s="3">
        <v>14</v>
      </c>
      <c r="B16" s="57" t="s">
        <v>21</v>
      </c>
      <c r="C16" s="58">
        <v>257</v>
      </c>
      <c r="D16" s="59">
        <v>12.719298245614034</v>
      </c>
      <c r="E16" s="58">
        <v>0</v>
      </c>
      <c r="F16" s="59"/>
      <c r="G16" s="60">
        <v>0</v>
      </c>
      <c r="H16" s="59"/>
      <c r="I16" s="58">
        <v>257</v>
      </c>
      <c r="J16" s="59">
        <v>12.719298245614034</v>
      </c>
      <c r="K16" s="58">
        <v>277</v>
      </c>
      <c r="L16" s="59">
        <v>39.19597989949749</v>
      </c>
      <c r="M16" s="61">
        <v>534</v>
      </c>
      <c r="N16" s="62">
        <v>25.05854800936768</v>
      </c>
      <c r="O16" s="67"/>
    </row>
    <row r="17" spans="1:15" s="4" customFormat="1" ht="15.75" customHeight="1">
      <c r="A17" s="3">
        <v>15</v>
      </c>
      <c r="B17" s="57" t="s">
        <v>76</v>
      </c>
      <c r="C17" s="58">
        <v>365</v>
      </c>
      <c r="D17" s="59"/>
      <c r="E17" s="58">
        <v>457</v>
      </c>
      <c r="F17" s="59">
        <v>63.214285714285715</v>
      </c>
      <c r="G17" s="60">
        <v>362</v>
      </c>
      <c r="H17" s="59">
        <v>67.5925925925926</v>
      </c>
      <c r="I17" s="58">
        <v>822</v>
      </c>
      <c r="J17" s="59">
        <v>193.57142857142858</v>
      </c>
      <c r="K17" s="58">
        <v>291</v>
      </c>
      <c r="L17" s="59">
        <v>9.81132075471698</v>
      </c>
      <c r="M17" s="61">
        <v>1113</v>
      </c>
      <c r="N17" s="62">
        <v>104.22018348623853</v>
      </c>
      <c r="O17" s="67"/>
    </row>
    <row r="18" spans="1:15" s="4" customFormat="1" ht="15.75" customHeight="1">
      <c r="A18" s="3">
        <v>16</v>
      </c>
      <c r="B18" s="57" t="s">
        <v>22</v>
      </c>
      <c r="C18" s="58">
        <v>1427</v>
      </c>
      <c r="D18" s="59">
        <v>-39.431239388794566</v>
      </c>
      <c r="E18" s="58">
        <v>1129</v>
      </c>
      <c r="F18" s="59">
        <v>-11.58966327329679</v>
      </c>
      <c r="G18" s="60">
        <v>1113</v>
      </c>
      <c r="H18" s="59">
        <v>-11.526232114467408</v>
      </c>
      <c r="I18" s="58">
        <v>2556</v>
      </c>
      <c r="J18" s="59">
        <v>-29.644921552436003</v>
      </c>
      <c r="K18" s="58">
        <v>698</v>
      </c>
      <c r="L18" s="59">
        <v>-14.25061425061425</v>
      </c>
      <c r="M18" s="61">
        <v>3254</v>
      </c>
      <c r="N18" s="62">
        <v>-26.827074432201485</v>
      </c>
      <c r="O18" s="67"/>
    </row>
    <row r="19" spans="1:15" s="4" customFormat="1" ht="15.75" customHeight="1">
      <c r="A19" s="3">
        <v>17</v>
      </c>
      <c r="B19" s="57" t="s">
        <v>23</v>
      </c>
      <c r="C19" s="58">
        <v>1750</v>
      </c>
      <c r="D19" s="59">
        <v>8.15822002472188</v>
      </c>
      <c r="E19" s="58">
        <v>160</v>
      </c>
      <c r="F19" s="59">
        <v>63.265306122448976</v>
      </c>
      <c r="G19" s="60">
        <v>156</v>
      </c>
      <c r="H19" s="59">
        <v>77.27272727272727</v>
      </c>
      <c r="I19" s="58">
        <v>1910</v>
      </c>
      <c r="J19" s="59">
        <v>11.305361305361306</v>
      </c>
      <c r="K19" s="58">
        <v>99</v>
      </c>
      <c r="L19" s="59">
        <v>-48.96907216494845</v>
      </c>
      <c r="M19" s="61">
        <v>2009</v>
      </c>
      <c r="N19" s="62">
        <v>5.183246073298429</v>
      </c>
      <c r="O19" s="67"/>
    </row>
    <row r="20" spans="1:15" s="4" customFormat="1" ht="15.75" customHeight="1">
      <c r="A20" s="3">
        <v>18</v>
      </c>
      <c r="B20" s="57" t="s">
        <v>24</v>
      </c>
      <c r="C20" s="58">
        <v>10171</v>
      </c>
      <c r="D20" s="59">
        <v>-0.8964240475494495</v>
      </c>
      <c r="E20" s="58">
        <v>5252</v>
      </c>
      <c r="F20" s="59">
        <v>4.935064935064935</v>
      </c>
      <c r="G20" s="60">
        <v>5180</v>
      </c>
      <c r="H20" s="59">
        <v>5.284552845528455</v>
      </c>
      <c r="I20" s="58">
        <v>15423</v>
      </c>
      <c r="J20" s="59">
        <v>1.0151951794603091</v>
      </c>
      <c r="K20" s="58">
        <v>3405</v>
      </c>
      <c r="L20" s="59">
        <v>0.4424778761061947</v>
      </c>
      <c r="M20" s="61">
        <v>18828</v>
      </c>
      <c r="N20" s="62">
        <v>0.9111373137528138</v>
      </c>
      <c r="O20" s="67"/>
    </row>
    <row r="21" spans="1:15" s="4" customFormat="1" ht="15.75" customHeight="1">
      <c r="A21" s="3">
        <v>19</v>
      </c>
      <c r="B21" s="57" t="s">
        <v>25</v>
      </c>
      <c r="C21" s="58">
        <v>6420</v>
      </c>
      <c r="D21" s="59">
        <v>-13.80236305048335</v>
      </c>
      <c r="E21" s="58">
        <v>25311</v>
      </c>
      <c r="F21" s="59">
        <v>0.9210526315789473</v>
      </c>
      <c r="G21" s="60">
        <v>14947</v>
      </c>
      <c r="H21" s="59">
        <v>-4.4187236219465404</v>
      </c>
      <c r="I21" s="58">
        <v>31731</v>
      </c>
      <c r="J21" s="59">
        <v>-2.4501967535661584</v>
      </c>
      <c r="K21" s="58">
        <v>469</v>
      </c>
      <c r="L21" s="59"/>
      <c r="M21" s="61">
        <v>32200</v>
      </c>
      <c r="N21" s="62">
        <v>-1.0083620265617315</v>
      </c>
      <c r="O21" s="67"/>
    </row>
    <row r="22" spans="1:15" s="4" customFormat="1" ht="15.75" customHeight="1">
      <c r="A22" s="3">
        <v>20</v>
      </c>
      <c r="B22" s="57" t="s">
        <v>26</v>
      </c>
      <c r="C22" s="58">
        <v>4937</v>
      </c>
      <c r="D22" s="59">
        <v>-31.506659267480575</v>
      </c>
      <c r="E22" s="58">
        <v>2164</v>
      </c>
      <c r="F22" s="59">
        <v>12.008281573498964</v>
      </c>
      <c r="G22" s="60">
        <v>2048</v>
      </c>
      <c r="H22" s="59">
        <v>9.989258861439312</v>
      </c>
      <c r="I22" s="58">
        <v>7101</v>
      </c>
      <c r="J22" s="59">
        <v>-22.308533916849015</v>
      </c>
      <c r="K22" s="58">
        <v>713</v>
      </c>
      <c r="L22" s="59">
        <v>38.715953307392994</v>
      </c>
      <c r="M22" s="61">
        <v>7814</v>
      </c>
      <c r="N22" s="62">
        <v>-19.05945721980526</v>
      </c>
      <c r="O22" s="67"/>
    </row>
    <row r="23" spans="1:15" s="4" customFormat="1" ht="15.75" customHeight="1">
      <c r="A23" s="3">
        <v>21</v>
      </c>
      <c r="B23" s="57" t="s">
        <v>27</v>
      </c>
      <c r="C23" s="58">
        <v>1135</v>
      </c>
      <c r="D23" s="59">
        <v>3.275705186533212</v>
      </c>
      <c r="E23" s="58">
        <v>106</v>
      </c>
      <c r="F23" s="59">
        <v>265.51724137931035</v>
      </c>
      <c r="G23" s="60">
        <v>105</v>
      </c>
      <c r="H23" s="59">
        <v>303.84615384615387</v>
      </c>
      <c r="I23" s="58">
        <v>1241</v>
      </c>
      <c r="J23" s="59">
        <v>10.0177304964539</v>
      </c>
      <c r="K23" s="58">
        <v>527</v>
      </c>
      <c r="L23" s="59">
        <v>173.05699481865284</v>
      </c>
      <c r="M23" s="61">
        <v>1768</v>
      </c>
      <c r="N23" s="62">
        <v>33.83800151400454</v>
      </c>
      <c r="O23" s="67"/>
    </row>
    <row r="24" spans="1:15" s="4" customFormat="1" ht="15.75" customHeight="1">
      <c r="A24" s="3">
        <v>22</v>
      </c>
      <c r="B24" s="57" t="s">
        <v>28</v>
      </c>
      <c r="C24" s="58">
        <v>5216</v>
      </c>
      <c r="D24" s="59">
        <v>-17.728706624605678</v>
      </c>
      <c r="E24" s="58">
        <v>337</v>
      </c>
      <c r="F24" s="59">
        <v>16.20689655172414</v>
      </c>
      <c r="G24" s="60">
        <v>218</v>
      </c>
      <c r="H24" s="59">
        <v>27.485380116959064</v>
      </c>
      <c r="I24" s="58">
        <v>5553</v>
      </c>
      <c r="J24" s="59">
        <v>-16.244343891402714</v>
      </c>
      <c r="K24" s="58">
        <v>178</v>
      </c>
      <c r="L24" s="59">
        <v>-12.31527093596059</v>
      </c>
      <c r="M24" s="61">
        <v>5731</v>
      </c>
      <c r="N24" s="62">
        <v>-16.12761598126738</v>
      </c>
      <c r="O24" s="67"/>
    </row>
    <row r="25" spans="1:15" s="4" customFormat="1" ht="15.75" customHeight="1">
      <c r="A25" s="3">
        <v>23</v>
      </c>
      <c r="B25" s="57" t="s">
        <v>29</v>
      </c>
      <c r="C25" s="58">
        <v>402</v>
      </c>
      <c r="D25" s="59">
        <v>-21.3307240704501</v>
      </c>
      <c r="E25" s="58">
        <v>46</v>
      </c>
      <c r="F25" s="59">
        <v>-64.8854961832061</v>
      </c>
      <c r="G25" s="60">
        <v>35</v>
      </c>
      <c r="H25" s="59">
        <v>-65</v>
      </c>
      <c r="I25" s="58">
        <v>448</v>
      </c>
      <c r="J25" s="59">
        <v>-30.218068535825545</v>
      </c>
      <c r="K25" s="58">
        <v>1103</v>
      </c>
      <c r="L25" s="59">
        <v>-4.336513443191674</v>
      </c>
      <c r="M25" s="61">
        <v>1551</v>
      </c>
      <c r="N25" s="62">
        <v>-13.593314763231199</v>
      </c>
      <c r="O25" s="67"/>
    </row>
    <row r="26" spans="1:15" s="4" customFormat="1" ht="15.75" customHeight="1">
      <c r="A26" s="3">
        <v>24</v>
      </c>
      <c r="B26" s="57" t="s">
        <v>30</v>
      </c>
      <c r="C26" s="58">
        <v>310</v>
      </c>
      <c r="D26" s="59">
        <v>-27.570093457943926</v>
      </c>
      <c r="E26" s="58">
        <v>50</v>
      </c>
      <c r="F26" s="59">
        <v>56.25</v>
      </c>
      <c r="G26" s="60">
        <v>37</v>
      </c>
      <c r="H26" s="59">
        <v>94.73684210526316</v>
      </c>
      <c r="I26" s="58">
        <v>360</v>
      </c>
      <c r="J26" s="59">
        <v>-21.73913043478261</v>
      </c>
      <c r="K26" s="58">
        <v>519</v>
      </c>
      <c r="L26" s="59">
        <v>-31.349206349206348</v>
      </c>
      <c r="M26" s="61">
        <v>879</v>
      </c>
      <c r="N26" s="62">
        <v>-27.713815789473685</v>
      </c>
      <c r="O26" s="67"/>
    </row>
    <row r="27" spans="1:15" s="4" customFormat="1" ht="15.75" customHeight="1">
      <c r="A27" s="3">
        <v>25</v>
      </c>
      <c r="B27" s="57" t="s">
        <v>31</v>
      </c>
      <c r="C27" s="58">
        <v>632</v>
      </c>
      <c r="D27" s="59">
        <v>-8.005822416302765</v>
      </c>
      <c r="E27" s="58">
        <v>344</v>
      </c>
      <c r="F27" s="59">
        <v>10.610932475884244</v>
      </c>
      <c r="G27" s="60">
        <v>341</v>
      </c>
      <c r="H27" s="59">
        <v>14.814814814814815</v>
      </c>
      <c r="I27" s="58">
        <v>976</v>
      </c>
      <c r="J27" s="59">
        <v>-2.2044088176352705</v>
      </c>
      <c r="K27" s="58">
        <v>456</v>
      </c>
      <c r="L27" s="59">
        <v>45.68690095846645</v>
      </c>
      <c r="M27" s="61">
        <v>1432</v>
      </c>
      <c r="N27" s="62">
        <v>9.229595728451564</v>
      </c>
      <c r="O27" s="67"/>
    </row>
    <row r="28" spans="1:15" s="4" customFormat="1" ht="15.75" customHeight="1">
      <c r="A28" s="3">
        <v>26</v>
      </c>
      <c r="B28" s="57" t="s">
        <v>32</v>
      </c>
      <c r="C28" s="58">
        <v>1343</v>
      </c>
      <c r="D28" s="59">
        <v>9.364820846905538</v>
      </c>
      <c r="E28" s="58">
        <v>2327</v>
      </c>
      <c r="F28" s="59">
        <v>-0.7252559726962458</v>
      </c>
      <c r="G28" s="60">
        <v>0</v>
      </c>
      <c r="H28" s="59"/>
      <c r="I28" s="58">
        <v>3670</v>
      </c>
      <c r="J28" s="59">
        <v>2.7435610302351625</v>
      </c>
      <c r="K28" s="58">
        <v>519</v>
      </c>
      <c r="L28" s="59">
        <v>14.317180616740089</v>
      </c>
      <c r="M28" s="61">
        <v>4189</v>
      </c>
      <c r="N28" s="62">
        <v>4.048683556880278</v>
      </c>
      <c r="O28" s="67"/>
    </row>
    <row r="29" spans="1:15" s="4" customFormat="1" ht="15.75" customHeight="1">
      <c r="A29" s="3">
        <v>27</v>
      </c>
      <c r="B29" s="57" t="s">
        <v>33</v>
      </c>
      <c r="C29" s="58">
        <v>647</v>
      </c>
      <c r="D29" s="59">
        <v>-24.767441860465116</v>
      </c>
      <c r="E29" s="58">
        <v>0</v>
      </c>
      <c r="F29" s="59"/>
      <c r="G29" s="60">
        <v>0</v>
      </c>
      <c r="H29" s="59"/>
      <c r="I29" s="58">
        <v>647</v>
      </c>
      <c r="J29" s="59">
        <v>-24.767441860465116</v>
      </c>
      <c r="K29" s="58">
        <v>10</v>
      </c>
      <c r="L29" s="59"/>
      <c r="M29" s="61">
        <v>657</v>
      </c>
      <c r="N29" s="62">
        <v>-23.6046511627907</v>
      </c>
      <c r="O29" s="67"/>
    </row>
    <row r="30" spans="1:15" s="4" customFormat="1" ht="15.75" customHeight="1">
      <c r="A30" s="3">
        <v>28</v>
      </c>
      <c r="B30" s="57" t="s">
        <v>34</v>
      </c>
      <c r="C30" s="58">
        <v>282</v>
      </c>
      <c r="D30" s="59">
        <v>-26.94300518134715</v>
      </c>
      <c r="E30" s="58">
        <v>149</v>
      </c>
      <c r="F30" s="59">
        <v>18.253968253968253</v>
      </c>
      <c r="G30" s="60">
        <v>20</v>
      </c>
      <c r="H30" s="59">
        <v>1900</v>
      </c>
      <c r="I30" s="58">
        <v>431</v>
      </c>
      <c r="J30" s="59">
        <v>-15.8203125</v>
      </c>
      <c r="K30" s="58">
        <v>153</v>
      </c>
      <c r="L30" s="59">
        <v>-17.741935483870968</v>
      </c>
      <c r="M30" s="61">
        <v>584</v>
      </c>
      <c r="N30" s="62">
        <v>-16.332378223495702</v>
      </c>
      <c r="O30" s="67"/>
    </row>
    <row r="31" spans="1:15" s="4" customFormat="1" ht="15.75" customHeight="1">
      <c r="A31" s="3">
        <v>29</v>
      </c>
      <c r="B31" s="57" t="s">
        <v>35</v>
      </c>
      <c r="C31" s="58">
        <v>515</v>
      </c>
      <c r="D31" s="59">
        <v>-8.19964349376114</v>
      </c>
      <c r="E31" s="58">
        <v>2961</v>
      </c>
      <c r="F31" s="59">
        <v>59.45072697899838</v>
      </c>
      <c r="G31" s="60">
        <v>2820</v>
      </c>
      <c r="H31" s="59">
        <v>68.96345116836429</v>
      </c>
      <c r="I31" s="58">
        <v>3476</v>
      </c>
      <c r="J31" s="59">
        <v>43.75516956162117</v>
      </c>
      <c r="K31" s="58">
        <v>2377</v>
      </c>
      <c r="L31" s="59">
        <v>1.148936170212766</v>
      </c>
      <c r="M31" s="61">
        <v>5853</v>
      </c>
      <c r="N31" s="62">
        <v>22.755872483221477</v>
      </c>
      <c r="O31" s="67"/>
    </row>
    <row r="32" spans="1:15" s="4" customFormat="1" ht="15.75" customHeight="1">
      <c r="A32" s="3">
        <v>30</v>
      </c>
      <c r="B32" s="57" t="s">
        <v>36</v>
      </c>
      <c r="C32" s="58">
        <v>24541</v>
      </c>
      <c r="D32" s="59">
        <v>-2.576419213973799</v>
      </c>
      <c r="E32" s="58">
        <v>22055</v>
      </c>
      <c r="F32" s="59">
        <v>6.597390043499275</v>
      </c>
      <c r="G32" s="60">
        <v>13853</v>
      </c>
      <c r="H32" s="59">
        <v>5.578843075985062</v>
      </c>
      <c r="I32" s="58">
        <v>46596</v>
      </c>
      <c r="J32" s="59">
        <v>1.5605928509154317</v>
      </c>
      <c r="K32" s="58">
        <v>0</v>
      </c>
      <c r="L32" s="59"/>
      <c r="M32" s="61">
        <v>46596</v>
      </c>
      <c r="N32" s="62">
        <v>1.5605928509154317</v>
      </c>
      <c r="O32" s="67"/>
    </row>
    <row r="33" spans="1:15" s="4" customFormat="1" ht="15.75" customHeight="1">
      <c r="A33" s="3">
        <v>31</v>
      </c>
      <c r="B33" s="57" t="s">
        <v>37</v>
      </c>
      <c r="C33" s="58">
        <v>737</v>
      </c>
      <c r="D33" s="59">
        <v>-47.69339957416607</v>
      </c>
      <c r="E33" s="58">
        <v>553</v>
      </c>
      <c r="F33" s="59">
        <v>-2.4691358024691357</v>
      </c>
      <c r="G33" s="60">
        <v>471</v>
      </c>
      <c r="H33" s="59">
        <v>-0.8421052631578947</v>
      </c>
      <c r="I33" s="58">
        <v>1290</v>
      </c>
      <c r="J33" s="59">
        <v>-34.716599190283404</v>
      </c>
      <c r="K33" s="58">
        <v>746</v>
      </c>
      <c r="L33" s="59">
        <v>13.201820940819424</v>
      </c>
      <c r="M33" s="61">
        <v>2036</v>
      </c>
      <c r="N33" s="62">
        <v>-22.732447817836814</v>
      </c>
      <c r="O33" s="67"/>
    </row>
    <row r="34" spans="1:15" s="4" customFormat="1" ht="15.75" customHeight="1">
      <c r="A34" s="3">
        <v>32</v>
      </c>
      <c r="B34" s="57" t="s">
        <v>38</v>
      </c>
      <c r="C34" s="58">
        <v>3278</v>
      </c>
      <c r="D34" s="59">
        <v>1.927860696517413</v>
      </c>
      <c r="E34" s="58">
        <v>4200</v>
      </c>
      <c r="F34" s="59">
        <v>-8.27691635728325</v>
      </c>
      <c r="G34" s="60">
        <v>4124</v>
      </c>
      <c r="H34" s="59">
        <v>-0.674373795761079</v>
      </c>
      <c r="I34" s="58">
        <v>7478</v>
      </c>
      <c r="J34" s="59">
        <v>-4.066709429121231</v>
      </c>
      <c r="K34" s="58">
        <v>1465</v>
      </c>
      <c r="L34" s="59">
        <v>-31.34957825679475</v>
      </c>
      <c r="M34" s="61">
        <v>8943</v>
      </c>
      <c r="N34" s="62">
        <v>-9.930506596837546</v>
      </c>
      <c r="O34" s="67"/>
    </row>
    <row r="35" spans="1:15" s="4" customFormat="1" ht="15.75" customHeight="1">
      <c r="A35" s="3">
        <v>33</v>
      </c>
      <c r="B35" s="57" t="s">
        <v>39</v>
      </c>
      <c r="C35" s="58">
        <v>889</v>
      </c>
      <c r="D35" s="59">
        <v>383.1521739130435</v>
      </c>
      <c r="E35" s="58">
        <v>32</v>
      </c>
      <c r="F35" s="59">
        <v>700</v>
      </c>
      <c r="G35" s="60">
        <v>30</v>
      </c>
      <c r="H35" s="59"/>
      <c r="I35" s="58">
        <v>921</v>
      </c>
      <c r="J35" s="59">
        <v>389.8936170212766</v>
      </c>
      <c r="K35" s="58">
        <v>38</v>
      </c>
      <c r="L35" s="59">
        <v>5.555555555555555</v>
      </c>
      <c r="M35" s="61">
        <v>959</v>
      </c>
      <c r="N35" s="62">
        <v>328.125</v>
      </c>
      <c r="O35" s="67"/>
    </row>
    <row r="36" spans="1:15" s="4" customFormat="1" ht="15.75" customHeight="1">
      <c r="A36" s="3">
        <v>34</v>
      </c>
      <c r="B36" s="57" t="s">
        <v>40</v>
      </c>
      <c r="C36" s="58">
        <v>0</v>
      </c>
      <c r="D36" s="59"/>
      <c r="E36" s="58">
        <v>1316</v>
      </c>
      <c r="F36" s="59">
        <v>8.940397350993377</v>
      </c>
      <c r="G36" s="60">
        <v>0</v>
      </c>
      <c r="H36" s="59"/>
      <c r="I36" s="58">
        <v>1316</v>
      </c>
      <c r="J36" s="59">
        <v>8.940397350993377</v>
      </c>
      <c r="K36" s="58">
        <v>845</v>
      </c>
      <c r="L36" s="59">
        <v>-18.75</v>
      </c>
      <c r="M36" s="61">
        <v>2161</v>
      </c>
      <c r="N36" s="62">
        <v>-3.8701067615658364</v>
      </c>
      <c r="O36" s="67"/>
    </row>
    <row r="37" spans="1:15" s="4" customFormat="1" ht="15.75" customHeight="1">
      <c r="A37" s="3">
        <v>35</v>
      </c>
      <c r="B37" s="57" t="s">
        <v>41</v>
      </c>
      <c r="C37" s="58">
        <v>3912</v>
      </c>
      <c r="D37" s="59">
        <v>-8.55539971949509</v>
      </c>
      <c r="E37" s="58">
        <v>6599</v>
      </c>
      <c r="F37" s="59">
        <v>0.2887537993920973</v>
      </c>
      <c r="G37" s="60">
        <v>5939</v>
      </c>
      <c r="H37" s="59">
        <v>0.6098593935287142</v>
      </c>
      <c r="I37" s="58">
        <v>10511</v>
      </c>
      <c r="J37" s="59">
        <v>-3.195800331552772</v>
      </c>
      <c r="K37" s="58">
        <v>470</v>
      </c>
      <c r="L37" s="59">
        <v>4.910714285714286</v>
      </c>
      <c r="M37" s="61">
        <v>10981</v>
      </c>
      <c r="N37" s="62">
        <v>-2.8745798690960553</v>
      </c>
      <c r="O37" s="67"/>
    </row>
    <row r="38" spans="1:15" s="4" customFormat="1" ht="15.75" customHeight="1">
      <c r="A38" s="3">
        <v>36</v>
      </c>
      <c r="B38" s="57" t="s">
        <v>42</v>
      </c>
      <c r="C38" s="58">
        <v>1768</v>
      </c>
      <c r="D38" s="59">
        <v>-9.333333333333334</v>
      </c>
      <c r="E38" s="58">
        <v>3590</v>
      </c>
      <c r="F38" s="59">
        <v>2.5128498001142203</v>
      </c>
      <c r="G38" s="60">
        <v>2760</v>
      </c>
      <c r="H38" s="59">
        <v>-0.28901734104046245</v>
      </c>
      <c r="I38" s="58">
        <v>5358</v>
      </c>
      <c r="J38" s="59">
        <v>-1.7241379310344827</v>
      </c>
      <c r="K38" s="58">
        <v>364</v>
      </c>
      <c r="L38" s="59">
        <v>24.65753424657534</v>
      </c>
      <c r="M38" s="61">
        <v>5722</v>
      </c>
      <c r="N38" s="62">
        <v>-0.383008356545961</v>
      </c>
      <c r="O38" s="67"/>
    </row>
    <row r="39" spans="1:15" s="4" customFormat="1" ht="15.75" customHeight="1">
      <c r="A39" s="53"/>
      <c r="B39" s="53" t="s">
        <v>0</v>
      </c>
      <c r="C39" s="54">
        <f>SUM(C3:C38)</f>
        <v>91165</v>
      </c>
      <c r="D39" s="62">
        <v>-6.835693993091748</v>
      </c>
      <c r="E39" s="54">
        <f>SUM(E3:E38)</f>
        <v>96202</v>
      </c>
      <c r="F39" s="62">
        <v>4.944965037253597</v>
      </c>
      <c r="G39" s="63">
        <f>SUM(G3:G38)</f>
        <v>66503</v>
      </c>
      <c r="H39" s="59">
        <v>5.837510941354341</v>
      </c>
      <c r="I39" s="54">
        <f>SUM(I3:I38)</f>
        <v>187367</v>
      </c>
      <c r="J39" s="62">
        <v>-1.1375927987632106</v>
      </c>
      <c r="K39" s="54">
        <f>SUM(K3:K38)</f>
        <v>21689</v>
      </c>
      <c r="L39" s="62">
        <v>-5.143232013995189</v>
      </c>
      <c r="M39" s="54">
        <f>SUM(M3:M38)</f>
        <v>209056</v>
      </c>
      <c r="N39" s="62">
        <v>-1.5688268640412828</v>
      </c>
      <c r="O39" s="67"/>
    </row>
    <row r="40" ht="15.75" customHeight="1"/>
    <row r="41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2.28125" style="6" customWidth="1"/>
    <col min="3" max="3" width="14.28125" style="19" customWidth="1"/>
    <col min="4" max="4" width="5.28125" style="9" customWidth="1"/>
    <col min="5" max="5" width="14.28125" style="19" customWidth="1"/>
    <col min="6" max="6" width="5.28125" style="9" customWidth="1"/>
    <col min="7" max="7" width="13.28125" style="19" customWidth="1"/>
    <col min="8" max="8" width="4.7109375" style="9" customWidth="1"/>
    <col min="9" max="9" width="14.28125" style="19" customWidth="1"/>
    <col min="10" max="10" width="5.28125" style="9" customWidth="1"/>
    <col min="11" max="11" width="14.28125" style="19" customWidth="1"/>
    <col min="12" max="12" width="5.28125" style="9" customWidth="1"/>
    <col min="13" max="13" width="14.28125" style="19" customWidth="1"/>
    <col min="14" max="14" width="5.28125" style="9" customWidth="1"/>
    <col min="15" max="15" width="14.28125" style="19" customWidth="1"/>
    <col min="16" max="17" width="5.28125" style="9" customWidth="1"/>
    <col min="18" max="16384" width="9.140625" style="6" customWidth="1"/>
  </cols>
  <sheetData>
    <row r="1" spans="2:17" s="37" customFormat="1" ht="15.75" customHeight="1">
      <c r="B1" s="41" t="s">
        <v>50</v>
      </c>
      <c r="C1" s="70" t="str">
        <f>Totali!C1</f>
        <v>Gennaio - Febbraio 2004 (su base 2003)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46"/>
    </row>
    <row r="2" spans="1:17" s="4" customFormat="1" ht="15.75" customHeight="1">
      <c r="A2" s="3" t="s">
        <v>2</v>
      </c>
      <c r="B2" s="3" t="s">
        <v>3</v>
      </c>
      <c r="C2" s="16" t="s">
        <v>44</v>
      </c>
      <c r="D2" s="10" t="s">
        <v>5</v>
      </c>
      <c r="E2" s="16" t="s">
        <v>45</v>
      </c>
      <c r="F2" s="10" t="s">
        <v>5</v>
      </c>
      <c r="G2" s="31" t="s">
        <v>46</v>
      </c>
      <c r="H2" s="56" t="s">
        <v>5</v>
      </c>
      <c r="I2" s="20" t="s">
        <v>51</v>
      </c>
      <c r="J2" s="10" t="s">
        <v>5</v>
      </c>
      <c r="K2" s="21" t="s">
        <v>47</v>
      </c>
      <c r="L2" s="10" t="s">
        <v>5</v>
      </c>
      <c r="M2" s="22" t="s">
        <v>48</v>
      </c>
      <c r="N2" s="10" t="s">
        <v>5</v>
      </c>
      <c r="O2" s="12" t="s">
        <v>49</v>
      </c>
      <c r="P2" s="10" t="s">
        <v>5</v>
      </c>
      <c r="Q2" s="66"/>
    </row>
    <row r="3" spans="1:17" s="4" customFormat="1" ht="15.75" customHeight="1">
      <c r="A3" s="3">
        <v>1</v>
      </c>
      <c r="B3" s="57" t="s">
        <v>8</v>
      </c>
      <c r="C3" s="58">
        <v>77047</v>
      </c>
      <c r="D3" s="59">
        <v>2.6089388450884297</v>
      </c>
      <c r="E3" s="58">
        <v>35006</v>
      </c>
      <c r="F3" s="59">
        <v>98.05374823196605</v>
      </c>
      <c r="G3" s="60">
        <v>33671</v>
      </c>
      <c r="H3" s="59">
        <v>106.98961086862974</v>
      </c>
      <c r="I3" s="58">
        <v>111</v>
      </c>
      <c r="J3" s="59">
        <v>-68.37606837606837</v>
      </c>
      <c r="K3" s="58">
        <v>112164</v>
      </c>
      <c r="L3" s="59">
        <v>20.458792447967006</v>
      </c>
      <c r="M3" s="58">
        <v>96</v>
      </c>
      <c r="N3" s="59">
        <v>33.333333333333336</v>
      </c>
      <c r="O3" s="61">
        <v>112260</v>
      </c>
      <c r="P3" s="62">
        <v>20.46873993947589</v>
      </c>
      <c r="Q3" s="67"/>
    </row>
    <row r="4" spans="1:17" s="4" customFormat="1" ht="15.75" customHeight="1">
      <c r="A4" s="3">
        <v>2</v>
      </c>
      <c r="B4" s="57" t="s">
        <v>9</v>
      </c>
      <c r="C4" s="58">
        <v>27773</v>
      </c>
      <c r="D4" s="59">
        <v>-13.927542070846375</v>
      </c>
      <c r="E4" s="58">
        <v>34511</v>
      </c>
      <c r="F4" s="59">
        <v>-4.112139145897586</v>
      </c>
      <c r="G4" s="60">
        <v>27740</v>
      </c>
      <c r="H4" s="59">
        <v>-8.71096192450719</v>
      </c>
      <c r="I4" s="58">
        <v>1691</v>
      </c>
      <c r="J4" s="59">
        <v>13991.666666666666</v>
      </c>
      <c r="K4" s="58">
        <v>63975</v>
      </c>
      <c r="L4" s="59">
        <v>-6.29119671891021</v>
      </c>
      <c r="M4" s="58">
        <v>1524</v>
      </c>
      <c r="N4" s="59">
        <v>-13.310580204778157</v>
      </c>
      <c r="O4" s="61">
        <v>65499</v>
      </c>
      <c r="P4" s="62">
        <v>-6.467413034786086</v>
      </c>
      <c r="Q4" s="67"/>
    </row>
    <row r="5" spans="1:17" s="4" customFormat="1" ht="15.75" customHeight="1">
      <c r="A5" s="3">
        <v>3</v>
      </c>
      <c r="B5" s="57" t="s">
        <v>10</v>
      </c>
      <c r="C5" s="58">
        <v>169920</v>
      </c>
      <c r="D5" s="59">
        <v>-1.8824344612541863</v>
      </c>
      <c r="E5" s="58">
        <v>47694</v>
      </c>
      <c r="F5" s="59">
        <v>131.6929803254797</v>
      </c>
      <c r="G5" s="60">
        <v>34180</v>
      </c>
      <c r="H5" s="59">
        <v>294.2329873125721</v>
      </c>
      <c r="I5" s="58">
        <v>6674</v>
      </c>
      <c r="J5" s="59">
        <v>345.8249832999332</v>
      </c>
      <c r="K5" s="58">
        <v>224288</v>
      </c>
      <c r="L5" s="59">
        <v>14.86515553461503</v>
      </c>
      <c r="M5" s="58">
        <v>2317</v>
      </c>
      <c r="N5" s="59">
        <v>369.02834008097165</v>
      </c>
      <c r="O5" s="61">
        <v>226605</v>
      </c>
      <c r="P5" s="62">
        <v>15.758903941641636</v>
      </c>
      <c r="Q5" s="67"/>
    </row>
    <row r="6" spans="1:17" s="4" customFormat="1" ht="15.75" customHeight="1">
      <c r="A6" s="3">
        <v>4</v>
      </c>
      <c r="B6" s="57" t="s">
        <v>11</v>
      </c>
      <c r="C6" s="58">
        <v>46137</v>
      </c>
      <c r="D6" s="59">
        <v>423.3325771324864</v>
      </c>
      <c r="E6" s="58">
        <v>385112</v>
      </c>
      <c r="F6" s="59">
        <v>51.252081565966</v>
      </c>
      <c r="G6" s="60">
        <v>339578</v>
      </c>
      <c r="H6" s="59">
        <v>52.29010543499222</v>
      </c>
      <c r="I6" s="58">
        <v>1826</v>
      </c>
      <c r="J6" s="59">
        <v>-51.150347779561265</v>
      </c>
      <c r="K6" s="58">
        <v>433075</v>
      </c>
      <c r="L6" s="59">
        <v>62.097166598046186</v>
      </c>
      <c r="M6" s="58">
        <v>488</v>
      </c>
      <c r="N6" s="59">
        <v>4.721030042918455</v>
      </c>
      <c r="O6" s="61">
        <v>433563</v>
      </c>
      <c r="P6" s="62">
        <v>61.99726494193606</v>
      </c>
      <c r="Q6" s="67"/>
    </row>
    <row r="7" spans="1:17" s="4" customFormat="1" ht="15.75" customHeight="1">
      <c r="A7" s="3">
        <v>5</v>
      </c>
      <c r="B7" s="57" t="s">
        <v>12</v>
      </c>
      <c r="C7" s="58">
        <v>148039</v>
      </c>
      <c r="D7" s="59">
        <v>-17.67790512097604</v>
      </c>
      <c r="E7" s="58">
        <v>298108</v>
      </c>
      <c r="F7" s="59">
        <v>4.359819922003543</v>
      </c>
      <c r="G7" s="60">
        <v>231747</v>
      </c>
      <c r="H7" s="59">
        <v>9.055872152393142</v>
      </c>
      <c r="I7" s="58">
        <v>6190</v>
      </c>
      <c r="J7" s="59">
        <v>-12.902771915013368</v>
      </c>
      <c r="K7" s="58">
        <v>452337</v>
      </c>
      <c r="L7" s="59">
        <v>-4.285532914365517</v>
      </c>
      <c r="M7" s="58">
        <v>0</v>
      </c>
      <c r="N7" s="59"/>
      <c r="O7" s="61">
        <v>452337</v>
      </c>
      <c r="P7" s="62">
        <v>-4.285532914365517</v>
      </c>
      <c r="Q7" s="67"/>
    </row>
    <row r="8" spans="1:17" s="4" customFormat="1" ht="15.75" customHeight="1">
      <c r="A8" s="3">
        <v>6</v>
      </c>
      <c r="B8" s="57" t="s">
        <v>13</v>
      </c>
      <c r="C8" s="58">
        <v>5900</v>
      </c>
      <c r="D8" s="59">
        <v>8.316504497888745</v>
      </c>
      <c r="E8" s="58">
        <v>61</v>
      </c>
      <c r="F8" s="59">
        <v>-50</v>
      </c>
      <c r="G8" s="60">
        <v>61</v>
      </c>
      <c r="H8" s="59">
        <v>-50</v>
      </c>
      <c r="I8" s="58">
        <v>13</v>
      </c>
      <c r="J8" s="59">
        <v>-77.96610169491525</v>
      </c>
      <c r="K8" s="58">
        <v>5974</v>
      </c>
      <c r="L8" s="59">
        <v>6.147832267235252</v>
      </c>
      <c r="M8" s="58">
        <v>656</v>
      </c>
      <c r="N8" s="59">
        <v>-33.87096774193548</v>
      </c>
      <c r="O8" s="61">
        <v>6630</v>
      </c>
      <c r="P8" s="62">
        <v>0.1510574018126888</v>
      </c>
      <c r="Q8" s="67"/>
    </row>
    <row r="9" spans="1:17" s="4" customFormat="1" ht="15.75" customHeight="1">
      <c r="A9" s="3">
        <v>7</v>
      </c>
      <c r="B9" s="57" t="s">
        <v>14</v>
      </c>
      <c r="C9" s="58">
        <v>668</v>
      </c>
      <c r="D9" s="59">
        <v>-86.93781775518185</v>
      </c>
      <c r="E9" s="58">
        <v>29310</v>
      </c>
      <c r="F9" s="59">
        <v>71.96667448955644</v>
      </c>
      <c r="G9" s="60">
        <v>23778</v>
      </c>
      <c r="H9" s="59">
        <v>87.1841297331339</v>
      </c>
      <c r="I9" s="58">
        <v>385</v>
      </c>
      <c r="J9" s="59">
        <v>64.52991452991454</v>
      </c>
      <c r="K9" s="58">
        <v>30363</v>
      </c>
      <c r="L9" s="59">
        <v>35.59753483386924</v>
      </c>
      <c r="M9" s="58">
        <v>354</v>
      </c>
      <c r="N9" s="59">
        <v>-39.070567986230635</v>
      </c>
      <c r="O9" s="61">
        <v>30717</v>
      </c>
      <c r="P9" s="62">
        <v>33.70913681278022</v>
      </c>
      <c r="Q9" s="67"/>
    </row>
    <row r="10" spans="1:17" s="4" customFormat="1" ht="15.75" customHeight="1">
      <c r="A10" s="3">
        <v>8</v>
      </c>
      <c r="B10" s="57" t="s">
        <v>15</v>
      </c>
      <c r="C10" s="58">
        <v>84295</v>
      </c>
      <c r="D10" s="59">
        <v>4.788483771117437</v>
      </c>
      <c r="E10" s="58">
        <v>252</v>
      </c>
      <c r="F10" s="59">
        <v>11.504424778761061</v>
      </c>
      <c r="G10" s="60">
        <v>0</v>
      </c>
      <c r="H10" s="59">
        <v>-100</v>
      </c>
      <c r="I10" s="58">
        <v>439</v>
      </c>
      <c r="J10" s="59">
        <v>-23.652173913043477</v>
      </c>
      <c r="K10" s="58">
        <v>84986</v>
      </c>
      <c r="L10" s="59">
        <v>4.605878587957265</v>
      </c>
      <c r="M10" s="58">
        <v>168</v>
      </c>
      <c r="N10" s="59">
        <v>102.40963855421687</v>
      </c>
      <c r="O10" s="61">
        <v>85154</v>
      </c>
      <c r="P10" s="62">
        <v>4.705694295867301</v>
      </c>
      <c r="Q10" s="67"/>
    </row>
    <row r="11" spans="1:17" s="4" customFormat="1" ht="15.75" customHeight="1">
      <c r="A11" s="3">
        <v>9</v>
      </c>
      <c r="B11" s="57" t="s">
        <v>16</v>
      </c>
      <c r="C11" s="58">
        <v>266671</v>
      </c>
      <c r="D11" s="59">
        <v>2.327660635828169</v>
      </c>
      <c r="E11" s="58">
        <v>12946</v>
      </c>
      <c r="F11" s="59">
        <v>74.40387983295163</v>
      </c>
      <c r="G11" s="60">
        <v>8367</v>
      </c>
      <c r="H11" s="59">
        <v>83.28587075575027</v>
      </c>
      <c r="I11" s="58">
        <v>865</v>
      </c>
      <c r="J11" s="59">
        <v>219.1881918819188</v>
      </c>
      <c r="K11" s="58">
        <v>280482</v>
      </c>
      <c r="L11" s="59">
        <v>4.540829447743003</v>
      </c>
      <c r="M11" s="58">
        <v>279</v>
      </c>
      <c r="N11" s="59">
        <v>55</v>
      </c>
      <c r="O11" s="61">
        <v>280761</v>
      </c>
      <c r="P11" s="62">
        <v>4.574659470573118</v>
      </c>
      <c r="Q11" s="67"/>
    </row>
    <row r="12" spans="1:17" s="4" customFormat="1" ht="15.75" customHeight="1">
      <c r="A12" s="3">
        <v>10</v>
      </c>
      <c r="B12" s="57" t="s">
        <v>17</v>
      </c>
      <c r="C12" s="58">
        <v>560332</v>
      </c>
      <c r="D12" s="59">
        <v>19.793051843933725</v>
      </c>
      <c r="E12" s="58">
        <v>53114</v>
      </c>
      <c r="F12" s="59">
        <v>112.66015374759769</v>
      </c>
      <c r="G12" s="60">
        <v>37164</v>
      </c>
      <c r="H12" s="59">
        <v>190.72987561605257</v>
      </c>
      <c r="I12" s="58">
        <v>155</v>
      </c>
      <c r="J12" s="59">
        <v>-73.27586206896552</v>
      </c>
      <c r="K12" s="58">
        <v>613601</v>
      </c>
      <c r="L12" s="59">
        <v>24.385472708623045</v>
      </c>
      <c r="M12" s="58">
        <v>172</v>
      </c>
      <c r="N12" s="59">
        <v>29.32330827067669</v>
      </c>
      <c r="O12" s="61">
        <v>613773</v>
      </c>
      <c r="P12" s="62">
        <v>24.38680363732903</v>
      </c>
      <c r="Q12" s="67"/>
    </row>
    <row r="13" spans="1:17" s="4" customFormat="1" ht="15.75" customHeight="1">
      <c r="A13" s="3">
        <v>11</v>
      </c>
      <c r="B13" s="57" t="s">
        <v>18</v>
      </c>
      <c r="C13" s="58">
        <v>8290</v>
      </c>
      <c r="D13" s="59">
        <v>-6.864397258734973</v>
      </c>
      <c r="E13" s="58">
        <v>121</v>
      </c>
      <c r="F13" s="59"/>
      <c r="G13" s="60">
        <v>0</v>
      </c>
      <c r="H13" s="59"/>
      <c r="I13" s="58">
        <v>0</v>
      </c>
      <c r="J13" s="59"/>
      <c r="K13" s="58">
        <v>8411</v>
      </c>
      <c r="L13" s="59">
        <v>-5.504999438265363</v>
      </c>
      <c r="M13" s="58">
        <v>11</v>
      </c>
      <c r="N13" s="59">
        <v>-85.52631578947368</v>
      </c>
      <c r="O13" s="61">
        <v>8422</v>
      </c>
      <c r="P13" s="62">
        <v>-6.182466302773755</v>
      </c>
      <c r="Q13" s="67"/>
    </row>
    <row r="14" spans="1:17" s="4" customFormat="1" ht="15.75" customHeight="1">
      <c r="A14" s="3">
        <v>12</v>
      </c>
      <c r="B14" s="57" t="s">
        <v>19</v>
      </c>
      <c r="C14" s="58">
        <v>4514</v>
      </c>
      <c r="D14" s="59">
        <v>103.51668169522092</v>
      </c>
      <c r="E14" s="58">
        <v>313</v>
      </c>
      <c r="F14" s="59">
        <v>213</v>
      </c>
      <c r="G14" s="60">
        <v>313</v>
      </c>
      <c r="H14" s="59">
        <v>213</v>
      </c>
      <c r="I14" s="58">
        <v>515</v>
      </c>
      <c r="J14" s="59">
        <v>1156.0975609756097</v>
      </c>
      <c r="K14" s="58">
        <v>5342</v>
      </c>
      <c r="L14" s="59">
        <v>126.45188639253921</v>
      </c>
      <c r="M14" s="58">
        <v>1462</v>
      </c>
      <c r="N14" s="59">
        <v>-0.7467752885268161</v>
      </c>
      <c r="O14" s="61">
        <v>6804</v>
      </c>
      <c r="P14" s="62">
        <v>77.55741127348644</v>
      </c>
      <c r="Q14" s="67"/>
    </row>
    <row r="15" spans="1:17" s="4" customFormat="1" ht="15.75" customHeight="1">
      <c r="A15" s="3">
        <v>13</v>
      </c>
      <c r="B15" s="57" t="s">
        <v>20</v>
      </c>
      <c r="C15" s="58">
        <v>52659</v>
      </c>
      <c r="D15" s="59">
        <v>-22.565987795015072</v>
      </c>
      <c r="E15" s="58">
        <v>125222</v>
      </c>
      <c r="F15" s="59">
        <v>0.5476152240244099</v>
      </c>
      <c r="G15" s="60">
        <v>0</v>
      </c>
      <c r="H15" s="59"/>
      <c r="I15" s="58">
        <v>0</v>
      </c>
      <c r="J15" s="59"/>
      <c r="K15" s="58">
        <v>177881</v>
      </c>
      <c r="L15" s="59">
        <v>-7.6158820016100135</v>
      </c>
      <c r="M15" s="58">
        <v>1526</v>
      </c>
      <c r="N15" s="59">
        <v>46.02870813397129</v>
      </c>
      <c r="O15" s="61">
        <v>179407</v>
      </c>
      <c r="P15" s="62">
        <v>-7.326308177075262</v>
      </c>
      <c r="Q15" s="67"/>
    </row>
    <row r="16" spans="1:17" s="4" customFormat="1" ht="15.75" customHeight="1">
      <c r="A16" s="3">
        <v>14</v>
      </c>
      <c r="B16" s="57" t="s">
        <v>21</v>
      </c>
      <c r="C16" s="58">
        <v>995</v>
      </c>
      <c r="D16" s="59">
        <v>56.94006309148265</v>
      </c>
      <c r="E16" s="58">
        <v>0</v>
      </c>
      <c r="F16" s="59"/>
      <c r="G16" s="60">
        <v>0</v>
      </c>
      <c r="H16" s="59"/>
      <c r="I16" s="58">
        <v>0</v>
      </c>
      <c r="J16" s="59"/>
      <c r="K16" s="58">
        <v>995</v>
      </c>
      <c r="L16" s="59">
        <v>56.94006309148265</v>
      </c>
      <c r="M16" s="58">
        <v>245</v>
      </c>
      <c r="N16" s="59">
        <v>31.72043010752688</v>
      </c>
      <c r="O16" s="61">
        <v>1240</v>
      </c>
      <c r="P16" s="62">
        <v>51.21951219512195</v>
      </c>
      <c r="Q16" s="67"/>
    </row>
    <row r="17" spans="1:17" s="4" customFormat="1" ht="15.75" customHeight="1">
      <c r="A17" s="3">
        <v>15</v>
      </c>
      <c r="B17" s="57" t="s">
        <v>76</v>
      </c>
      <c r="C17" s="58">
        <v>28041</v>
      </c>
      <c r="D17" s="59"/>
      <c r="E17" s="58">
        <v>36924</v>
      </c>
      <c r="F17" s="59">
        <v>43.3106928003105</v>
      </c>
      <c r="G17" s="60">
        <v>33925</v>
      </c>
      <c r="H17" s="59">
        <v>43.82922796455675</v>
      </c>
      <c r="I17" s="58">
        <v>49</v>
      </c>
      <c r="J17" s="59"/>
      <c r="K17" s="58">
        <v>65014</v>
      </c>
      <c r="L17" s="59">
        <v>152.3345623908403</v>
      </c>
      <c r="M17" s="58">
        <v>213</v>
      </c>
      <c r="N17" s="59">
        <v>-2.73972602739726</v>
      </c>
      <c r="O17" s="61">
        <v>65227</v>
      </c>
      <c r="P17" s="62">
        <v>151.0275554187192</v>
      </c>
      <c r="Q17" s="67"/>
    </row>
    <row r="18" spans="1:17" s="4" customFormat="1" ht="15.75" customHeight="1">
      <c r="A18" s="3">
        <v>16</v>
      </c>
      <c r="B18" s="57" t="s">
        <v>22</v>
      </c>
      <c r="C18" s="58">
        <v>84190</v>
      </c>
      <c r="D18" s="59">
        <v>-13.716768811363682</v>
      </c>
      <c r="E18" s="58">
        <v>49919</v>
      </c>
      <c r="F18" s="59">
        <v>-3.3476610904584883</v>
      </c>
      <c r="G18" s="60">
        <v>48679</v>
      </c>
      <c r="H18" s="59">
        <v>-4.975794487389709</v>
      </c>
      <c r="I18" s="58">
        <v>1554</v>
      </c>
      <c r="J18" s="59">
        <v>56.33802816901409</v>
      </c>
      <c r="K18" s="58">
        <v>135663</v>
      </c>
      <c r="L18" s="59">
        <v>-9.68804920913884</v>
      </c>
      <c r="M18" s="58">
        <v>663</v>
      </c>
      <c r="N18" s="59">
        <v>32.33532934131737</v>
      </c>
      <c r="O18" s="61">
        <v>136326</v>
      </c>
      <c r="P18" s="62">
        <v>-9.548358844722229</v>
      </c>
      <c r="Q18" s="67"/>
    </row>
    <row r="19" spans="1:17" s="4" customFormat="1" ht="15.75" customHeight="1">
      <c r="A19" s="3">
        <v>17</v>
      </c>
      <c r="B19" s="57" t="s">
        <v>23</v>
      </c>
      <c r="C19" s="58">
        <v>119906</v>
      </c>
      <c r="D19" s="59">
        <v>9.660426364742142</v>
      </c>
      <c r="E19" s="58">
        <v>17445</v>
      </c>
      <c r="F19" s="59">
        <v>79.93811242908716</v>
      </c>
      <c r="G19" s="60">
        <v>17125</v>
      </c>
      <c r="H19" s="59">
        <v>85.23526230394808</v>
      </c>
      <c r="I19" s="58">
        <v>0</v>
      </c>
      <c r="J19" s="59">
        <v>-100</v>
      </c>
      <c r="K19" s="58">
        <v>137351</v>
      </c>
      <c r="L19" s="59">
        <v>15.263126977333568</v>
      </c>
      <c r="M19" s="58">
        <v>83</v>
      </c>
      <c r="N19" s="59">
        <v>16.901408450704224</v>
      </c>
      <c r="O19" s="61">
        <v>137434</v>
      </c>
      <c r="P19" s="62">
        <v>15.264102521092976</v>
      </c>
      <c r="Q19" s="67"/>
    </row>
    <row r="20" spans="1:17" s="4" customFormat="1" ht="15.75" customHeight="1">
      <c r="A20" s="3">
        <v>18</v>
      </c>
      <c r="B20" s="57" t="s">
        <v>24</v>
      </c>
      <c r="C20" s="58">
        <v>958205</v>
      </c>
      <c r="D20" s="59">
        <v>2.6544093384813827</v>
      </c>
      <c r="E20" s="58">
        <v>378374</v>
      </c>
      <c r="F20" s="59">
        <v>11.44971163645575</v>
      </c>
      <c r="G20" s="60">
        <v>377509</v>
      </c>
      <c r="H20" s="59">
        <v>11.467108390689544</v>
      </c>
      <c r="I20" s="58">
        <v>484</v>
      </c>
      <c r="J20" s="59">
        <v>456.32183908045977</v>
      </c>
      <c r="K20" s="58">
        <v>1337063</v>
      </c>
      <c r="L20" s="59">
        <v>5.031040433866948</v>
      </c>
      <c r="M20" s="58">
        <v>0</v>
      </c>
      <c r="N20" s="59"/>
      <c r="O20" s="61">
        <v>1337063</v>
      </c>
      <c r="P20" s="62">
        <v>5.031040433866948</v>
      </c>
      <c r="Q20" s="67"/>
    </row>
    <row r="21" spans="1:17" s="4" customFormat="1" ht="15.75" customHeight="1">
      <c r="A21" s="3">
        <v>19</v>
      </c>
      <c r="B21" s="57" t="s">
        <v>25</v>
      </c>
      <c r="C21" s="58">
        <v>433960</v>
      </c>
      <c r="D21" s="59">
        <v>-12.835633827711986</v>
      </c>
      <c r="E21" s="58">
        <v>1979242</v>
      </c>
      <c r="F21" s="59">
        <v>4.192731405661306</v>
      </c>
      <c r="G21" s="60">
        <v>868898</v>
      </c>
      <c r="H21" s="59">
        <v>-4.772144171513555</v>
      </c>
      <c r="I21" s="58">
        <v>18743</v>
      </c>
      <c r="J21" s="59">
        <v>39.16691416691417</v>
      </c>
      <c r="K21" s="58">
        <v>2431945</v>
      </c>
      <c r="L21" s="59">
        <v>0.8716971756530366</v>
      </c>
      <c r="M21" s="58">
        <v>0</v>
      </c>
      <c r="N21" s="59"/>
      <c r="O21" s="61">
        <v>2431945</v>
      </c>
      <c r="P21" s="62">
        <v>0.8716971756530366</v>
      </c>
      <c r="Q21" s="67"/>
    </row>
    <row r="22" spans="1:17" s="4" customFormat="1" ht="15.75" customHeight="1">
      <c r="A22" s="3">
        <v>20</v>
      </c>
      <c r="B22" s="57" t="s">
        <v>26</v>
      </c>
      <c r="C22" s="58">
        <v>377957</v>
      </c>
      <c r="D22" s="59">
        <v>-9.446217392137696</v>
      </c>
      <c r="E22" s="58">
        <v>144960</v>
      </c>
      <c r="F22" s="59">
        <v>19.773936609710148</v>
      </c>
      <c r="G22" s="60">
        <v>134020</v>
      </c>
      <c r="H22" s="59">
        <v>16.68524064916069</v>
      </c>
      <c r="I22" s="58">
        <v>4967</v>
      </c>
      <c r="J22" s="59">
        <v>93.7207488299532</v>
      </c>
      <c r="K22" s="58">
        <v>527884</v>
      </c>
      <c r="L22" s="59">
        <v>-2.4200703912927746</v>
      </c>
      <c r="M22" s="58">
        <v>521</v>
      </c>
      <c r="N22" s="59">
        <v>6.762295081967213</v>
      </c>
      <c r="O22" s="61">
        <v>528405</v>
      </c>
      <c r="P22" s="62">
        <v>-2.4117946899516864</v>
      </c>
      <c r="Q22" s="67"/>
    </row>
    <row r="23" spans="1:17" s="4" customFormat="1" ht="15.75" customHeight="1">
      <c r="A23" s="3">
        <v>21</v>
      </c>
      <c r="B23" s="57" t="s">
        <v>27</v>
      </c>
      <c r="C23" s="58">
        <v>92211</v>
      </c>
      <c r="D23" s="59">
        <v>-1.1385931620082983</v>
      </c>
      <c r="E23" s="58">
        <v>6625</v>
      </c>
      <c r="F23" s="59">
        <v>471.12068965517244</v>
      </c>
      <c r="G23" s="60">
        <v>6625</v>
      </c>
      <c r="H23" s="59">
        <v>471.12068965517244</v>
      </c>
      <c r="I23" s="58">
        <v>5161</v>
      </c>
      <c r="J23" s="59">
        <v>7.052478738850861</v>
      </c>
      <c r="K23" s="58">
        <v>103997</v>
      </c>
      <c r="L23" s="59">
        <v>4.778648719447075</v>
      </c>
      <c r="M23" s="58">
        <v>1798</v>
      </c>
      <c r="N23" s="59">
        <v>266.1914460285132</v>
      </c>
      <c r="O23" s="61">
        <v>105795</v>
      </c>
      <c r="P23" s="62">
        <v>6.065466940698782</v>
      </c>
      <c r="Q23" s="67"/>
    </row>
    <row r="24" spans="1:17" s="4" customFormat="1" ht="15.75" customHeight="1">
      <c r="A24" s="3">
        <v>22</v>
      </c>
      <c r="B24" s="57" t="s">
        <v>28</v>
      </c>
      <c r="C24" s="58">
        <v>394199</v>
      </c>
      <c r="D24" s="59">
        <v>-10.202375474388704</v>
      </c>
      <c r="E24" s="58">
        <v>32574</v>
      </c>
      <c r="F24" s="59">
        <v>68.03714212019602</v>
      </c>
      <c r="G24" s="60">
        <v>25263</v>
      </c>
      <c r="H24" s="59">
        <v>111.79577464788733</v>
      </c>
      <c r="I24" s="58">
        <v>1108</v>
      </c>
      <c r="J24" s="59">
        <v>-6.3398140321217245</v>
      </c>
      <c r="K24" s="58">
        <v>427881</v>
      </c>
      <c r="L24" s="59">
        <v>-6.892117139661498</v>
      </c>
      <c r="M24" s="58">
        <v>265</v>
      </c>
      <c r="N24" s="59">
        <v>-13.114754098360656</v>
      </c>
      <c r="O24" s="61">
        <v>428146</v>
      </c>
      <c r="P24" s="62">
        <v>-6.896244283573878</v>
      </c>
      <c r="Q24" s="67"/>
    </row>
    <row r="25" spans="1:17" s="4" customFormat="1" ht="15.75" customHeight="1">
      <c r="A25" s="3">
        <v>23</v>
      </c>
      <c r="B25" s="57" t="s">
        <v>29</v>
      </c>
      <c r="C25" s="58">
        <v>4594</v>
      </c>
      <c r="D25" s="59">
        <v>2.316258351893096</v>
      </c>
      <c r="E25" s="58">
        <v>195</v>
      </c>
      <c r="F25" s="59">
        <v>-69.86089644513137</v>
      </c>
      <c r="G25" s="60">
        <v>145</v>
      </c>
      <c r="H25" s="59">
        <v>-73.63636363636364</v>
      </c>
      <c r="I25" s="58">
        <v>185</v>
      </c>
      <c r="J25" s="59">
        <v>153.42465753424656</v>
      </c>
      <c r="K25" s="58">
        <v>4974</v>
      </c>
      <c r="L25" s="59">
        <v>-4.529750479846449</v>
      </c>
      <c r="M25" s="58">
        <v>895</v>
      </c>
      <c r="N25" s="59">
        <v>27.311522048364154</v>
      </c>
      <c r="O25" s="61">
        <v>5869</v>
      </c>
      <c r="P25" s="62">
        <v>-0.7441231185523423</v>
      </c>
      <c r="Q25" s="67"/>
    </row>
    <row r="26" spans="1:17" s="4" customFormat="1" ht="15.75" customHeight="1">
      <c r="A26" s="3">
        <v>24</v>
      </c>
      <c r="B26" s="57" t="s">
        <v>30</v>
      </c>
      <c r="C26" s="58">
        <v>3840</v>
      </c>
      <c r="D26" s="59">
        <v>-30.232558139534884</v>
      </c>
      <c r="E26" s="58">
        <v>2553</v>
      </c>
      <c r="F26" s="59">
        <v>-24.2433234421365</v>
      </c>
      <c r="G26" s="60">
        <v>1460</v>
      </c>
      <c r="H26" s="59">
        <v>-26.743602609131962</v>
      </c>
      <c r="I26" s="58">
        <v>0</v>
      </c>
      <c r="J26" s="59"/>
      <c r="K26" s="58">
        <v>6393</v>
      </c>
      <c r="L26" s="59">
        <v>-27.958079783637594</v>
      </c>
      <c r="M26" s="58">
        <v>259</v>
      </c>
      <c r="N26" s="59">
        <v>3.187250996015936</v>
      </c>
      <c r="O26" s="61">
        <v>6652</v>
      </c>
      <c r="P26" s="62">
        <v>-27.101369863013698</v>
      </c>
      <c r="Q26" s="67"/>
    </row>
    <row r="27" spans="1:17" s="4" customFormat="1" ht="15.75" customHeight="1">
      <c r="A27" s="3">
        <v>25</v>
      </c>
      <c r="B27" s="57" t="s">
        <v>31</v>
      </c>
      <c r="C27" s="58">
        <v>13002</v>
      </c>
      <c r="D27" s="59">
        <v>5.715911862753069</v>
      </c>
      <c r="E27" s="58">
        <v>27972</v>
      </c>
      <c r="F27" s="59">
        <v>16.61316546462667</v>
      </c>
      <c r="G27" s="60">
        <v>27859</v>
      </c>
      <c r="H27" s="59">
        <v>16.28751513127687</v>
      </c>
      <c r="I27" s="58">
        <v>0</v>
      </c>
      <c r="J27" s="59"/>
      <c r="K27" s="58">
        <v>40974</v>
      </c>
      <c r="L27" s="59">
        <v>12.919583310367635</v>
      </c>
      <c r="M27" s="58">
        <v>673</v>
      </c>
      <c r="N27" s="59">
        <v>43.191489361702125</v>
      </c>
      <c r="O27" s="61">
        <v>41647</v>
      </c>
      <c r="P27" s="62">
        <v>13.306671019697465</v>
      </c>
      <c r="Q27" s="67"/>
    </row>
    <row r="28" spans="1:17" s="4" customFormat="1" ht="15.75" customHeight="1">
      <c r="A28" s="3">
        <v>26</v>
      </c>
      <c r="B28" s="57" t="s">
        <v>32</v>
      </c>
      <c r="C28" s="58">
        <v>66570</v>
      </c>
      <c r="D28" s="59">
        <v>-0.5319307892298957</v>
      </c>
      <c r="E28" s="58">
        <v>153589</v>
      </c>
      <c r="F28" s="59">
        <v>16.206523466168314</v>
      </c>
      <c r="G28" s="60">
        <v>0</v>
      </c>
      <c r="H28" s="59"/>
      <c r="I28" s="58">
        <v>775</v>
      </c>
      <c r="J28" s="59">
        <v>48.46743295019157</v>
      </c>
      <c r="K28" s="58">
        <v>220934</v>
      </c>
      <c r="L28" s="59">
        <v>10.67895018961311</v>
      </c>
      <c r="M28" s="58">
        <v>776</v>
      </c>
      <c r="N28" s="59">
        <v>23.961661341853034</v>
      </c>
      <c r="O28" s="61">
        <v>221710</v>
      </c>
      <c r="P28" s="62">
        <v>10.72047462333265</v>
      </c>
      <c r="Q28" s="67"/>
    </row>
    <row r="29" spans="1:17" s="4" customFormat="1" ht="15.75" customHeight="1">
      <c r="A29" s="3">
        <v>27</v>
      </c>
      <c r="B29" s="57" t="s">
        <v>33</v>
      </c>
      <c r="C29" s="58">
        <v>47368</v>
      </c>
      <c r="D29" s="59">
        <v>-27.130638114577565</v>
      </c>
      <c r="E29" s="58">
        <v>0</v>
      </c>
      <c r="F29" s="59"/>
      <c r="G29" s="60">
        <v>0</v>
      </c>
      <c r="H29" s="59"/>
      <c r="I29" s="58">
        <v>0</v>
      </c>
      <c r="J29" s="59"/>
      <c r="K29" s="58">
        <v>47368</v>
      </c>
      <c r="L29" s="59">
        <v>-27.130638114577565</v>
      </c>
      <c r="M29" s="58">
        <v>14</v>
      </c>
      <c r="N29" s="59"/>
      <c r="O29" s="61">
        <v>47382</v>
      </c>
      <c r="P29" s="62">
        <v>-27.10910097840133</v>
      </c>
      <c r="Q29" s="67"/>
    </row>
    <row r="30" spans="1:17" s="4" customFormat="1" ht="15.75" customHeight="1">
      <c r="A30" s="3">
        <v>28</v>
      </c>
      <c r="B30" s="57" t="s">
        <v>34</v>
      </c>
      <c r="C30" s="58">
        <v>3828</v>
      </c>
      <c r="D30" s="59">
        <v>-45.93983900579014</v>
      </c>
      <c r="E30" s="58">
        <v>11383</v>
      </c>
      <c r="F30" s="59">
        <v>47.639429312581065</v>
      </c>
      <c r="G30" s="60">
        <v>991</v>
      </c>
      <c r="H30" s="59"/>
      <c r="I30" s="58">
        <v>848</v>
      </c>
      <c r="J30" s="59">
        <v>16860</v>
      </c>
      <c r="K30" s="58">
        <v>16059</v>
      </c>
      <c r="L30" s="59">
        <v>8.536090835360909</v>
      </c>
      <c r="M30" s="58">
        <v>323</v>
      </c>
      <c r="N30" s="59">
        <v>4.53074433656958</v>
      </c>
      <c r="O30" s="61">
        <v>16382</v>
      </c>
      <c r="P30" s="62">
        <v>8.454154253558425</v>
      </c>
      <c r="Q30" s="67"/>
    </row>
    <row r="31" spans="1:17" s="4" customFormat="1" ht="15.75" customHeight="1">
      <c r="A31" s="3">
        <v>29</v>
      </c>
      <c r="B31" s="57" t="s">
        <v>35</v>
      </c>
      <c r="C31" s="58">
        <v>516</v>
      </c>
      <c r="D31" s="59">
        <v>-7.027027027027027</v>
      </c>
      <c r="E31" s="58">
        <v>298764</v>
      </c>
      <c r="F31" s="59">
        <v>58.7135639950914</v>
      </c>
      <c r="G31" s="60">
        <v>292826</v>
      </c>
      <c r="H31" s="59">
        <v>65.36461127519355</v>
      </c>
      <c r="I31" s="58">
        <v>333</v>
      </c>
      <c r="J31" s="59">
        <v>-88.66961551548145</v>
      </c>
      <c r="K31" s="58">
        <v>299613</v>
      </c>
      <c r="L31" s="59">
        <v>56.264114533079514</v>
      </c>
      <c r="M31" s="58">
        <v>5136</v>
      </c>
      <c r="N31" s="59">
        <v>4.284263959390863</v>
      </c>
      <c r="O31" s="61">
        <v>304749</v>
      </c>
      <c r="P31" s="62">
        <v>54.96237160581715</v>
      </c>
      <c r="Q31" s="67"/>
    </row>
    <row r="32" spans="1:17" s="4" customFormat="1" ht="15.75" customHeight="1">
      <c r="A32" s="3">
        <v>30</v>
      </c>
      <c r="B32" s="57" t="s">
        <v>36</v>
      </c>
      <c r="C32" s="58">
        <v>1761995</v>
      </c>
      <c r="D32" s="59">
        <v>-1.740075552169922</v>
      </c>
      <c r="E32" s="58">
        <v>1780738</v>
      </c>
      <c r="F32" s="59">
        <v>6.5587239316080765</v>
      </c>
      <c r="G32" s="60">
        <v>1021249</v>
      </c>
      <c r="H32" s="59">
        <v>5.051098344382782</v>
      </c>
      <c r="I32" s="58">
        <v>78335</v>
      </c>
      <c r="J32" s="59">
        <v>4.488462051487262</v>
      </c>
      <c r="K32" s="58">
        <v>3621068</v>
      </c>
      <c r="L32" s="59">
        <v>2.310258438036211</v>
      </c>
      <c r="M32" s="58">
        <v>0</v>
      </c>
      <c r="N32" s="59"/>
      <c r="O32" s="61">
        <v>3621068</v>
      </c>
      <c r="P32" s="62">
        <v>2.310258438036211</v>
      </c>
      <c r="Q32" s="67"/>
    </row>
    <row r="33" spans="1:17" s="4" customFormat="1" ht="15.75" customHeight="1">
      <c r="A33" s="3">
        <v>31</v>
      </c>
      <c r="B33" s="57" t="s">
        <v>37</v>
      </c>
      <c r="C33" s="58">
        <v>44739</v>
      </c>
      <c r="D33" s="59">
        <v>-25.585070108614296</v>
      </c>
      <c r="E33" s="58">
        <v>31532</v>
      </c>
      <c r="F33" s="59">
        <v>5.440561778966728</v>
      </c>
      <c r="G33" s="60">
        <v>25609</v>
      </c>
      <c r="H33" s="59">
        <v>4.199047890303943</v>
      </c>
      <c r="I33" s="58">
        <v>895</v>
      </c>
      <c r="J33" s="59">
        <v>18.386243386243386</v>
      </c>
      <c r="K33" s="58">
        <v>77166</v>
      </c>
      <c r="L33" s="59">
        <v>-14.99856799806129</v>
      </c>
      <c r="M33" s="58">
        <v>472</v>
      </c>
      <c r="N33" s="59">
        <v>29.315068493150687</v>
      </c>
      <c r="O33" s="61">
        <v>77638</v>
      </c>
      <c r="P33" s="62">
        <v>-14.821113146894577</v>
      </c>
      <c r="Q33" s="67"/>
    </row>
    <row r="34" spans="1:17" s="4" customFormat="1" ht="15.75" customHeight="1">
      <c r="A34" s="3">
        <v>32</v>
      </c>
      <c r="B34" s="57" t="s">
        <v>38</v>
      </c>
      <c r="C34" s="58">
        <v>234226</v>
      </c>
      <c r="D34" s="59">
        <v>-2.192694914334153</v>
      </c>
      <c r="E34" s="58">
        <v>281155</v>
      </c>
      <c r="F34" s="59">
        <v>10.786902041137994</v>
      </c>
      <c r="G34" s="60">
        <v>274815</v>
      </c>
      <c r="H34" s="59">
        <v>14.101664514575402</v>
      </c>
      <c r="I34" s="58">
        <v>888</v>
      </c>
      <c r="J34" s="59">
        <v>-24.2320819112628</v>
      </c>
      <c r="K34" s="58">
        <v>516269</v>
      </c>
      <c r="L34" s="59">
        <v>4.417216627665448</v>
      </c>
      <c r="M34" s="58">
        <v>1260</v>
      </c>
      <c r="N34" s="59">
        <v>-28.773318258903334</v>
      </c>
      <c r="O34" s="61">
        <v>517529</v>
      </c>
      <c r="P34" s="62">
        <v>4.298888750055421</v>
      </c>
      <c r="Q34" s="67"/>
    </row>
    <row r="35" spans="1:17" s="4" customFormat="1" ht="15.75" customHeight="1">
      <c r="A35" s="3">
        <v>33</v>
      </c>
      <c r="B35" s="57" t="s">
        <v>39</v>
      </c>
      <c r="C35" s="58">
        <v>49020</v>
      </c>
      <c r="D35" s="59">
        <v>2168.3942619157797</v>
      </c>
      <c r="E35" s="58">
        <v>1795</v>
      </c>
      <c r="F35" s="59">
        <v>2579.10447761194</v>
      </c>
      <c r="G35" s="60">
        <v>1697</v>
      </c>
      <c r="H35" s="59"/>
      <c r="I35" s="58">
        <v>2367</v>
      </c>
      <c r="J35" s="59"/>
      <c r="K35" s="58">
        <v>53182</v>
      </c>
      <c r="L35" s="59">
        <v>2286.983842010772</v>
      </c>
      <c r="M35" s="58">
        <v>44</v>
      </c>
      <c r="N35" s="59">
        <v>76</v>
      </c>
      <c r="O35" s="61">
        <v>53226</v>
      </c>
      <c r="P35" s="62">
        <v>2262.450066577896</v>
      </c>
      <c r="Q35" s="67"/>
    </row>
    <row r="36" spans="1:17" s="4" customFormat="1" ht="15.75" customHeight="1">
      <c r="A36" s="3">
        <v>34</v>
      </c>
      <c r="B36" s="57" t="s">
        <v>40</v>
      </c>
      <c r="C36" s="58">
        <v>0</v>
      </c>
      <c r="D36" s="59"/>
      <c r="E36" s="58">
        <v>111781</v>
      </c>
      <c r="F36" s="59">
        <v>31.317035348848137</v>
      </c>
      <c r="G36" s="60">
        <v>0</v>
      </c>
      <c r="H36" s="59"/>
      <c r="I36" s="58">
        <v>0</v>
      </c>
      <c r="J36" s="59"/>
      <c r="K36" s="58">
        <v>111781</v>
      </c>
      <c r="L36" s="59">
        <v>31.317035348848137</v>
      </c>
      <c r="M36" s="58">
        <v>1307</v>
      </c>
      <c r="N36" s="59">
        <v>3.977724741447892</v>
      </c>
      <c r="O36" s="61">
        <v>113088</v>
      </c>
      <c r="P36" s="62">
        <v>30.919194257930076</v>
      </c>
      <c r="Q36" s="67"/>
    </row>
    <row r="37" spans="1:17" s="4" customFormat="1" ht="15.75" customHeight="1">
      <c r="A37" s="3">
        <v>35</v>
      </c>
      <c r="B37" s="57" t="s">
        <v>41</v>
      </c>
      <c r="C37" s="58">
        <v>275590</v>
      </c>
      <c r="D37" s="59">
        <v>15.834513716968523</v>
      </c>
      <c r="E37" s="58">
        <v>447418</v>
      </c>
      <c r="F37" s="59">
        <v>18.078101536748154</v>
      </c>
      <c r="G37" s="60">
        <v>402720</v>
      </c>
      <c r="H37" s="59">
        <v>16.6209125343156</v>
      </c>
      <c r="I37" s="58">
        <v>1405</v>
      </c>
      <c r="J37" s="59">
        <v>-27.689140504374677</v>
      </c>
      <c r="K37" s="58">
        <v>724413</v>
      </c>
      <c r="L37" s="59">
        <v>17.071739899834675</v>
      </c>
      <c r="M37" s="58">
        <v>1336</v>
      </c>
      <c r="N37" s="59">
        <v>42.58271077908218</v>
      </c>
      <c r="O37" s="61">
        <v>725749</v>
      </c>
      <c r="P37" s="62">
        <v>17.110312176261953</v>
      </c>
      <c r="Q37" s="67"/>
    </row>
    <row r="38" spans="1:17" s="4" customFormat="1" ht="15.75" customHeight="1">
      <c r="A38" s="3">
        <v>36</v>
      </c>
      <c r="B38" s="57" t="s">
        <v>42</v>
      </c>
      <c r="C38" s="58">
        <v>109156</v>
      </c>
      <c r="D38" s="59">
        <v>-16.084195636464276</v>
      </c>
      <c r="E38" s="58">
        <v>188323</v>
      </c>
      <c r="F38" s="59">
        <v>9.554447669852646</v>
      </c>
      <c r="G38" s="60">
        <v>106929</v>
      </c>
      <c r="H38" s="59">
        <v>5.247150534459339</v>
      </c>
      <c r="I38" s="58">
        <v>8458</v>
      </c>
      <c r="J38" s="59">
        <v>144.87550665894614</v>
      </c>
      <c r="K38" s="58">
        <v>305937</v>
      </c>
      <c r="L38" s="59">
        <v>0.1656675321103621</v>
      </c>
      <c r="M38" s="58">
        <v>585</v>
      </c>
      <c r="N38" s="59">
        <v>37.002341920374704</v>
      </c>
      <c r="O38" s="61">
        <v>306522</v>
      </c>
      <c r="P38" s="62">
        <v>0.21709420711572036</v>
      </c>
      <c r="Q38" s="67"/>
    </row>
    <row r="39" spans="1:17" s="4" customFormat="1" ht="15.75" customHeight="1">
      <c r="A39" s="53"/>
      <c r="B39" s="53" t="s">
        <v>0</v>
      </c>
      <c r="C39" s="54">
        <f>SUM(C3:C38)</f>
        <v>6556353</v>
      </c>
      <c r="D39" s="62">
        <v>-0.3739120128370329</v>
      </c>
      <c r="E39" s="54">
        <f>SUM(E3:E38)</f>
        <v>7005031</v>
      </c>
      <c r="F39" s="62">
        <v>12.917349057333713</v>
      </c>
      <c r="G39" s="64">
        <f>SUM(G3:G38)</f>
        <v>4404943</v>
      </c>
      <c r="H39" s="59">
        <v>13.753535637339223</v>
      </c>
      <c r="I39" s="54">
        <f>SUM(I3:I38)</f>
        <v>145419</v>
      </c>
      <c r="J39" s="62">
        <v>17.709100622465414</v>
      </c>
      <c r="K39" s="54">
        <f>SUM(K3:K38)</f>
        <v>13706803</v>
      </c>
      <c r="L39" s="62">
        <v>6.186944543154453</v>
      </c>
      <c r="M39" s="54">
        <f>SUM(M3:M38)</f>
        <v>25921</v>
      </c>
      <c r="N39" s="62">
        <v>19.57283882276963</v>
      </c>
      <c r="O39" s="54">
        <f>SUM(O3:O38)</f>
        <v>13732724</v>
      </c>
      <c r="P39" s="62">
        <v>6.209387124793859</v>
      </c>
      <c r="Q39" s="67"/>
    </row>
    <row r="40" ht="15.75" customHeight="1"/>
    <row r="41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2.28125" style="6" customWidth="1"/>
    <col min="3" max="3" width="14.28125" style="11" customWidth="1"/>
    <col min="4" max="4" width="5.28125" style="9" customWidth="1"/>
    <col min="5" max="5" width="14.28125" style="11" customWidth="1"/>
    <col min="6" max="6" width="5.28125" style="9" customWidth="1"/>
    <col min="7" max="7" width="14.28125" style="11" customWidth="1"/>
    <col min="8" max="8" width="5.28125" style="9" customWidth="1"/>
    <col min="9" max="9" width="14.28125" style="11" customWidth="1"/>
    <col min="10" max="10" width="5.28125" style="9" customWidth="1"/>
    <col min="11" max="11" width="14.28125" style="11" customWidth="1"/>
    <col min="12" max="13" width="5.28125" style="9" customWidth="1"/>
    <col min="14" max="16384" width="9.140625" style="6" customWidth="1"/>
  </cols>
  <sheetData>
    <row r="1" spans="1:13" s="37" customFormat="1" ht="15.75" customHeight="1">
      <c r="A1" s="45"/>
      <c r="B1" s="41" t="s">
        <v>52</v>
      </c>
      <c r="C1" s="70" t="str">
        <f>Totali!C1</f>
        <v>Gennaio - Febbraio 2004 (su base 2003)</v>
      </c>
      <c r="D1" s="70"/>
      <c r="E1" s="70"/>
      <c r="F1" s="70"/>
      <c r="G1" s="70"/>
      <c r="H1" s="70"/>
      <c r="I1" s="70"/>
      <c r="J1" s="70"/>
      <c r="K1" s="70"/>
      <c r="L1" s="70"/>
      <c r="M1" s="46"/>
    </row>
    <row r="2" spans="1:13" s="4" customFormat="1" ht="15.75" customHeight="1">
      <c r="A2" s="3" t="s">
        <v>2</v>
      </c>
      <c r="B2" s="3" t="s">
        <v>3</v>
      </c>
      <c r="C2" s="16" t="s">
        <v>53</v>
      </c>
      <c r="D2" s="10" t="s">
        <v>5</v>
      </c>
      <c r="E2" s="18" t="s">
        <v>54</v>
      </c>
      <c r="F2" s="10" t="s">
        <v>5</v>
      </c>
      <c r="G2" s="15" t="s">
        <v>55</v>
      </c>
      <c r="H2" s="10" t="s">
        <v>5</v>
      </c>
      <c r="I2" s="18" t="s">
        <v>56</v>
      </c>
      <c r="J2" s="10" t="s">
        <v>5</v>
      </c>
      <c r="K2" s="13" t="s">
        <v>49</v>
      </c>
      <c r="L2" s="10" t="s">
        <v>5</v>
      </c>
      <c r="M2" s="66"/>
    </row>
    <row r="3" spans="1:13" s="4" customFormat="1" ht="15.75" customHeight="1">
      <c r="A3" s="3">
        <v>1</v>
      </c>
      <c r="B3" s="57" t="s">
        <v>8</v>
      </c>
      <c r="C3" s="58">
        <v>70</v>
      </c>
      <c r="D3" s="59">
        <v>-12.5</v>
      </c>
      <c r="E3" s="58">
        <v>0</v>
      </c>
      <c r="F3" s="59"/>
      <c r="G3" s="58">
        <v>70</v>
      </c>
      <c r="H3" s="59">
        <v>-12.5</v>
      </c>
      <c r="I3" s="58">
        <v>99</v>
      </c>
      <c r="J3" s="59">
        <v>12.5</v>
      </c>
      <c r="K3" s="61">
        <v>169</v>
      </c>
      <c r="L3" s="62">
        <v>0.5952380952380952</v>
      </c>
      <c r="M3" s="67"/>
    </row>
    <row r="4" spans="1:13" s="4" customFormat="1" ht="15.75" customHeight="1">
      <c r="A4" s="3">
        <v>2</v>
      </c>
      <c r="B4" s="57" t="s">
        <v>9</v>
      </c>
      <c r="C4" s="58">
        <v>681</v>
      </c>
      <c r="D4" s="59">
        <v>14.839797639123104</v>
      </c>
      <c r="E4" s="58">
        <v>5</v>
      </c>
      <c r="F4" s="59">
        <v>-68.75</v>
      </c>
      <c r="G4" s="58">
        <v>686</v>
      </c>
      <c r="H4" s="59">
        <v>12.64367816091954</v>
      </c>
      <c r="I4" s="58">
        <v>191</v>
      </c>
      <c r="J4" s="59">
        <v>6.111111111111111</v>
      </c>
      <c r="K4" s="61">
        <v>877</v>
      </c>
      <c r="L4" s="62">
        <v>11.153358681875792</v>
      </c>
      <c r="M4" s="67"/>
    </row>
    <row r="5" spans="1:13" s="4" customFormat="1" ht="15.75" customHeight="1">
      <c r="A5" s="3">
        <v>3</v>
      </c>
      <c r="B5" s="57" t="s">
        <v>10</v>
      </c>
      <c r="C5" s="58">
        <v>242</v>
      </c>
      <c r="D5" s="59">
        <v>-19.06354515050167</v>
      </c>
      <c r="E5" s="58">
        <v>0</v>
      </c>
      <c r="F5" s="59"/>
      <c r="G5" s="58">
        <v>242</v>
      </c>
      <c r="H5" s="59">
        <v>-19.06354515050167</v>
      </c>
      <c r="I5" s="58">
        <v>433</v>
      </c>
      <c r="J5" s="59">
        <v>-0.6880733944954128</v>
      </c>
      <c r="K5" s="61">
        <v>675</v>
      </c>
      <c r="L5" s="62">
        <v>-8.16326530612245</v>
      </c>
      <c r="M5" s="67"/>
    </row>
    <row r="6" spans="1:13" s="4" customFormat="1" ht="15.75" customHeight="1">
      <c r="A6" s="3">
        <v>4</v>
      </c>
      <c r="B6" s="57" t="s">
        <v>11</v>
      </c>
      <c r="C6" s="58">
        <v>21264</v>
      </c>
      <c r="D6" s="59">
        <v>11.033366403843141</v>
      </c>
      <c r="E6" s="58">
        <v>197</v>
      </c>
      <c r="F6" s="59">
        <v>-12.053571428571429</v>
      </c>
      <c r="G6" s="58">
        <v>21461</v>
      </c>
      <c r="H6" s="59">
        <v>10.766451612903225</v>
      </c>
      <c r="I6" s="58">
        <v>0</v>
      </c>
      <c r="J6" s="59"/>
      <c r="K6" s="61">
        <v>21461</v>
      </c>
      <c r="L6" s="62">
        <v>10.766451612903225</v>
      </c>
      <c r="M6" s="67"/>
    </row>
    <row r="7" spans="1:13" s="4" customFormat="1" ht="15.75" customHeight="1">
      <c r="A7" s="3">
        <v>5</v>
      </c>
      <c r="B7" s="57" t="s">
        <v>12</v>
      </c>
      <c r="C7" s="58">
        <v>2066</v>
      </c>
      <c r="D7" s="59">
        <v>-11.935208866155158</v>
      </c>
      <c r="E7" s="58">
        <v>1613</v>
      </c>
      <c r="F7" s="59">
        <v>-4.612655233589592</v>
      </c>
      <c r="G7" s="58">
        <v>3679</v>
      </c>
      <c r="H7" s="59">
        <v>-8.867971265791429</v>
      </c>
      <c r="I7" s="58">
        <v>442</v>
      </c>
      <c r="J7" s="59">
        <v>-5.353319057815845</v>
      </c>
      <c r="K7" s="61">
        <v>4120</v>
      </c>
      <c r="L7" s="62">
        <v>-8.505440817232955</v>
      </c>
      <c r="M7" s="67"/>
    </row>
    <row r="8" spans="1:13" s="4" customFormat="1" ht="15.75" customHeight="1">
      <c r="A8" s="3">
        <v>6</v>
      </c>
      <c r="B8" s="57" t="s">
        <v>13</v>
      </c>
      <c r="C8" s="58">
        <v>0</v>
      </c>
      <c r="D8" s="59"/>
      <c r="E8" s="58">
        <v>0</v>
      </c>
      <c r="F8" s="59"/>
      <c r="G8" s="58">
        <v>0</v>
      </c>
      <c r="H8" s="59"/>
      <c r="I8" s="58">
        <v>0</v>
      </c>
      <c r="J8" s="59"/>
      <c r="K8" s="61">
        <v>0</v>
      </c>
      <c r="L8" s="62"/>
      <c r="M8" s="67"/>
    </row>
    <row r="9" spans="1:13" s="4" customFormat="1" ht="15.75" customHeight="1">
      <c r="A9" s="3">
        <v>7</v>
      </c>
      <c r="B9" s="57" t="s">
        <v>14</v>
      </c>
      <c r="C9" s="58">
        <v>294</v>
      </c>
      <c r="D9" s="59"/>
      <c r="E9" s="58">
        <v>0</v>
      </c>
      <c r="F9" s="59"/>
      <c r="G9" s="58">
        <v>294</v>
      </c>
      <c r="H9" s="59"/>
      <c r="I9" s="58">
        <v>0</v>
      </c>
      <c r="J9" s="59"/>
      <c r="K9" s="61">
        <v>294</v>
      </c>
      <c r="L9" s="62"/>
      <c r="M9" s="67"/>
    </row>
    <row r="10" spans="1:13" s="4" customFormat="1" ht="15.75" customHeight="1">
      <c r="A10" s="3">
        <v>8</v>
      </c>
      <c r="B10" s="57" t="s">
        <v>15</v>
      </c>
      <c r="C10" s="58">
        <v>66</v>
      </c>
      <c r="D10" s="59">
        <v>120</v>
      </c>
      <c r="E10" s="58">
        <v>0</v>
      </c>
      <c r="F10" s="59"/>
      <c r="G10" s="58">
        <v>66</v>
      </c>
      <c r="H10" s="59">
        <v>120</v>
      </c>
      <c r="I10" s="58">
        <v>26</v>
      </c>
      <c r="J10" s="59"/>
      <c r="K10" s="61">
        <v>92</v>
      </c>
      <c r="L10" s="62">
        <v>206.66666666666666</v>
      </c>
      <c r="M10" s="67"/>
    </row>
    <row r="11" spans="1:13" s="4" customFormat="1" ht="15.75" customHeight="1">
      <c r="A11" s="3">
        <v>9</v>
      </c>
      <c r="B11" s="57" t="s">
        <v>16</v>
      </c>
      <c r="C11" s="58">
        <v>355</v>
      </c>
      <c r="D11" s="59">
        <v>-12.128712871287128</v>
      </c>
      <c r="E11" s="58">
        <v>0</v>
      </c>
      <c r="F11" s="59"/>
      <c r="G11" s="58">
        <v>355</v>
      </c>
      <c r="H11" s="59">
        <v>-12.128712871287128</v>
      </c>
      <c r="I11" s="58">
        <v>287</v>
      </c>
      <c r="J11" s="59">
        <v>-12.5</v>
      </c>
      <c r="K11" s="61">
        <v>642</v>
      </c>
      <c r="L11" s="62">
        <v>-12.295081967213115</v>
      </c>
      <c r="M11" s="67"/>
    </row>
    <row r="12" spans="1:13" s="4" customFormat="1" ht="15.75" customHeight="1">
      <c r="A12" s="3">
        <v>10</v>
      </c>
      <c r="B12" s="57" t="s">
        <v>17</v>
      </c>
      <c r="C12" s="58">
        <v>1133</v>
      </c>
      <c r="D12" s="59">
        <v>10.969637610186092</v>
      </c>
      <c r="E12" s="58">
        <v>2</v>
      </c>
      <c r="F12" s="59">
        <v>-60</v>
      </c>
      <c r="G12" s="58">
        <v>1135</v>
      </c>
      <c r="H12" s="59">
        <v>10.623781676413255</v>
      </c>
      <c r="I12" s="58">
        <v>570</v>
      </c>
      <c r="J12" s="59">
        <v>2.150537634408602</v>
      </c>
      <c r="K12" s="61">
        <v>1705</v>
      </c>
      <c r="L12" s="62">
        <v>7.638888888888889</v>
      </c>
      <c r="M12" s="67"/>
    </row>
    <row r="13" spans="1:13" s="4" customFormat="1" ht="15.75" customHeight="1">
      <c r="A13" s="3">
        <v>11</v>
      </c>
      <c r="B13" s="57" t="s">
        <v>18</v>
      </c>
      <c r="C13" s="58">
        <v>0</v>
      </c>
      <c r="D13" s="59"/>
      <c r="E13" s="58">
        <v>0</v>
      </c>
      <c r="F13" s="59"/>
      <c r="G13" s="58">
        <v>0</v>
      </c>
      <c r="H13" s="59"/>
      <c r="I13" s="58">
        <v>0</v>
      </c>
      <c r="J13" s="59"/>
      <c r="K13" s="61">
        <v>0</v>
      </c>
      <c r="L13" s="62"/>
      <c r="M13" s="67"/>
    </row>
    <row r="14" spans="1:13" s="4" customFormat="1" ht="15.75" customHeight="1">
      <c r="A14" s="3">
        <v>12</v>
      </c>
      <c r="B14" s="57" t="s">
        <v>19</v>
      </c>
      <c r="C14" s="58">
        <v>0</v>
      </c>
      <c r="D14" s="59"/>
      <c r="E14" s="58">
        <v>0</v>
      </c>
      <c r="F14" s="59"/>
      <c r="G14" s="58">
        <v>0</v>
      </c>
      <c r="H14" s="59"/>
      <c r="I14" s="58">
        <v>0</v>
      </c>
      <c r="J14" s="59"/>
      <c r="K14" s="61">
        <v>0</v>
      </c>
      <c r="L14" s="62"/>
      <c r="M14" s="67"/>
    </row>
    <row r="15" spans="1:13" s="4" customFormat="1" ht="15.75" customHeight="1">
      <c r="A15" s="3">
        <v>13</v>
      </c>
      <c r="B15" s="57" t="s">
        <v>20</v>
      </c>
      <c r="C15" s="58">
        <v>301</v>
      </c>
      <c r="D15" s="59">
        <v>457.4074074074074</v>
      </c>
      <c r="E15" s="58">
        <v>182</v>
      </c>
      <c r="F15" s="59">
        <v>1.1111111111111112</v>
      </c>
      <c r="G15" s="58">
        <v>483</v>
      </c>
      <c r="H15" s="59">
        <v>106.41025641025641</v>
      </c>
      <c r="I15" s="58">
        <v>0</v>
      </c>
      <c r="J15" s="59"/>
      <c r="K15" s="61">
        <v>483</v>
      </c>
      <c r="L15" s="62">
        <v>106.41025641025641</v>
      </c>
      <c r="M15" s="67"/>
    </row>
    <row r="16" spans="1:13" s="4" customFormat="1" ht="15.75" customHeight="1">
      <c r="A16" s="3">
        <v>14</v>
      </c>
      <c r="B16" s="57" t="s">
        <v>21</v>
      </c>
      <c r="C16" s="58">
        <v>0</v>
      </c>
      <c r="D16" s="59"/>
      <c r="E16" s="58">
        <v>0</v>
      </c>
      <c r="F16" s="59"/>
      <c r="G16" s="58">
        <v>0</v>
      </c>
      <c r="H16" s="59"/>
      <c r="I16" s="58">
        <v>0</v>
      </c>
      <c r="J16" s="59"/>
      <c r="K16" s="61">
        <v>0</v>
      </c>
      <c r="L16" s="62"/>
      <c r="M16" s="67"/>
    </row>
    <row r="17" spans="1:13" s="4" customFormat="1" ht="15.75" customHeight="1">
      <c r="A17" s="3">
        <v>15</v>
      </c>
      <c r="B17" s="57" t="s">
        <v>76</v>
      </c>
      <c r="C17" s="58">
        <v>135</v>
      </c>
      <c r="D17" s="59">
        <v>-22.413793103448278</v>
      </c>
      <c r="E17" s="58">
        <v>0</v>
      </c>
      <c r="F17" s="59"/>
      <c r="G17" s="58">
        <v>135</v>
      </c>
      <c r="H17" s="59">
        <v>-22.413793103448278</v>
      </c>
      <c r="I17" s="58">
        <v>0</v>
      </c>
      <c r="J17" s="59"/>
      <c r="K17" s="61">
        <v>135</v>
      </c>
      <c r="L17" s="62">
        <v>-22.413793103448278</v>
      </c>
      <c r="M17" s="67"/>
    </row>
    <row r="18" spans="1:13" s="4" customFormat="1" ht="15.75" customHeight="1">
      <c r="A18" s="3">
        <v>16</v>
      </c>
      <c r="B18" s="57" t="s">
        <v>22</v>
      </c>
      <c r="C18" s="58">
        <v>92</v>
      </c>
      <c r="D18" s="59">
        <v>-52.33160621761658</v>
      </c>
      <c r="E18" s="58">
        <v>595</v>
      </c>
      <c r="F18" s="59">
        <v>-0.16778523489932887</v>
      </c>
      <c r="G18" s="58">
        <v>687</v>
      </c>
      <c r="H18" s="59">
        <v>-12.927756653992395</v>
      </c>
      <c r="I18" s="58">
        <v>271</v>
      </c>
      <c r="J18" s="59">
        <v>11.522633744855968</v>
      </c>
      <c r="K18" s="61">
        <v>958</v>
      </c>
      <c r="L18" s="62">
        <v>-7.170542635658915</v>
      </c>
      <c r="M18" s="67"/>
    </row>
    <row r="19" spans="1:13" s="4" customFormat="1" ht="15.75" customHeight="1">
      <c r="A19" s="3">
        <v>17</v>
      </c>
      <c r="B19" s="57" t="s">
        <v>23</v>
      </c>
      <c r="C19" s="58">
        <v>64</v>
      </c>
      <c r="D19" s="59">
        <v>20.754716981132077</v>
      </c>
      <c r="E19" s="58">
        <v>15</v>
      </c>
      <c r="F19" s="59">
        <v>400</v>
      </c>
      <c r="G19" s="58">
        <v>79</v>
      </c>
      <c r="H19" s="59">
        <v>41.07142857142857</v>
      </c>
      <c r="I19" s="58">
        <v>333</v>
      </c>
      <c r="J19" s="59">
        <v>3.0959752321981426</v>
      </c>
      <c r="K19" s="61">
        <v>412</v>
      </c>
      <c r="L19" s="62">
        <v>8.70712401055409</v>
      </c>
      <c r="M19" s="67"/>
    </row>
    <row r="20" spans="1:13" s="4" customFormat="1" ht="15.75" customHeight="1">
      <c r="A20" s="3">
        <v>18</v>
      </c>
      <c r="B20" s="57" t="s">
        <v>24</v>
      </c>
      <c r="C20" s="58">
        <v>2585</v>
      </c>
      <c r="D20" s="59">
        <v>-0.6151480199923106</v>
      </c>
      <c r="E20" s="58">
        <v>0</v>
      </c>
      <c r="F20" s="59">
        <v>-100</v>
      </c>
      <c r="G20" s="58">
        <v>2585</v>
      </c>
      <c r="H20" s="59">
        <v>-0.9578544061302682</v>
      </c>
      <c r="I20" s="58">
        <v>1246</v>
      </c>
      <c r="J20" s="59">
        <v>-8.651026392961876</v>
      </c>
      <c r="K20" s="61">
        <v>3831</v>
      </c>
      <c r="L20" s="62">
        <v>-3.598389531957725</v>
      </c>
      <c r="M20" s="67"/>
    </row>
    <row r="21" spans="1:13" s="4" customFormat="1" ht="15.75" customHeight="1">
      <c r="A21" s="3">
        <v>19</v>
      </c>
      <c r="B21" s="57" t="s">
        <v>25</v>
      </c>
      <c r="C21" s="58">
        <v>49597</v>
      </c>
      <c r="D21" s="59">
        <v>7.3760554232517865</v>
      </c>
      <c r="E21" s="58">
        <v>0</v>
      </c>
      <c r="F21" s="59">
        <v>-100</v>
      </c>
      <c r="G21" s="58">
        <v>49597</v>
      </c>
      <c r="H21" s="59">
        <v>-8.364126819895056</v>
      </c>
      <c r="I21" s="58">
        <v>2079</v>
      </c>
      <c r="J21" s="59">
        <v>10.116525423728813</v>
      </c>
      <c r="K21" s="61">
        <v>51676</v>
      </c>
      <c r="L21" s="62">
        <v>-7.741198314646861</v>
      </c>
      <c r="M21" s="67"/>
    </row>
    <row r="22" spans="1:13" s="4" customFormat="1" ht="15.75" customHeight="1">
      <c r="A22" s="3">
        <v>20</v>
      </c>
      <c r="B22" s="57" t="s">
        <v>26</v>
      </c>
      <c r="C22" s="58">
        <v>471</v>
      </c>
      <c r="D22" s="59">
        <v>33.05084745762712</v>
      </c>
      <c r="E22" s="58">
        <v>302</v>
      </c>
      <c r="F22" s="59">
        <v>3.7800687285223367</v>
      </c>
      <c r="G22" s="58">
        <v>772</v>
      </c>
      <c r="H22" s="59">
        <v>19.5046439628483</v>
      </c>
      <c r="I22" s="58">
        <v>551</v>
      </c>
      <c r="J22" s="59">
        <v>8.25147347740668</v>
      </c>
      <c r="K22" s="61">
        <v>1322</v>
      </c>
      <c r="L22" s="62">
        <v>14.458874458874458</v>
      </c>
      <c r="M22" s="67"/>
    </row>
    <row r="23" spans="1:13" s="4" customFormat="1" ht="15.75" customHeight="1">
      <c r="A23" s="3">
        <v>21</v>
      </c>
      <c r="B23" s="57" t="s">
        <v>27</v>
      </c>
      <c r="C23" s="58">
        <v>214</v>
      </c>
      <c r="D23" s="59">
        <v>-6.550218340611353</v>
      </c>
      <c r="E23" s="58">
        <v>0</v>
      </c>
      <c r="F23" s="59"/>
      <c r="G23" s="58">
        <v>214</v>
      </c>
      <c r="H23" s="59">
        <v>-6.550218340611353</v>
      </c>
      <c r="I23" s="58">
        <v>0</v>
      </c>
      <c r="J23" s="59"/>
      <c r="K23" s="61">
        <v>214</v>
      </c>
      <c r="L23" s="62">
        <v>-6.550218340611353</v>
      </c>
      <c r="M23" s="67"/>
    </row>
    <row r="24" spans="1:13" s="4" customFormat="1" ht="15.75" customHeight="1">
      <c r="A24" s="3">
        <v>22</v>
      </c>
      <c r="B24" s="57" t="s">
        <v>28</v>
      </c>
      <c r="C24" s="58">
        <v>396</v>
      </c>
      <c r="D24" s="59">
        <v>-10.81081081081081</v>
      </c>
      <c r="E24" s="58">
        <v>0</v>
      </c>
      <c r="F24" s="59"/>
      <c r="G24" s="58">
        <v>396</v>
      </c>
      <c r="H24" s="59">
        <v>-10.81081081081081</v>
      </c>
      <c r="I24" s="58">
        <v>382</v>
      </c>
      <c r="J24" s="59">
        <v>-9.90566037735849</v>
      </c>
      <c r="K24" s="61">
        <v>778</v>
      </c>
      <c r="L24" s="62">
        <v>-10.368663594470046</v>
      </c>
      <c r="M24" s="67"/>
    </row>
    <row r="25" spans="1:13" s="4" customFormat="1" ht="15.75" customHeight="1">
      <c r="A25" s="3">
        <v>23</v>
      </c>
      <c r="B25" s="57" t="s">
        <v>29</v>
      </c>
      <c r="C25" s="58">
        <v>0</v>
      </c>
      <c r="D25" s="59"/>
      <c r="E25" s="58">
        <v>0</v>
      </c>
      <c r="F25" s="59"/>
      <c r="G25" s="58">
        <v>0</v>
      </c>
      <c r="H25" s="59"/>
      <c r="I25" s="58">
        <v>0</v>
      </c>
      <c r="J25" s="59"/>
      <c r="K25" s="61">
        <v>0</v>
      </c>
      <c r="L25" s="62"/>
      <c r="M25" s="67"/>
    </row>
    <row r="26" spans="1:13" s="4" customFormat="1" ht="15.75" customHeight="1">
      <c r="A26" s="3">
        <v>24</v>
      </c>
      <c r="B26" s="57" t="s">
        <v>30</v>
      </c>
      <c r="C26" s="58">
        <v>0</v>
      </c>
      <c r="D26" s="59"/>
      <c r="E26" s="58">
        <v>0</v>
      </c>
      <c r="F26" s="59"/>
      <c r="G26" s="58">
        <v>0</v>
      </c>
      <c r="H26" s="59"/>
      <c r="I26" s="58">
        <v>0</v>
      </c>
      <c r="J26" s="59"/>
      <c r="K26" s="61">
        <v>0</v>
      </c>
      <c r="L26" s="62"/>
      <c r="M26" s="67"/>
    </row>
    <row r="27" spans="1:13" s="4" customFormat="1" ht="15.75" customHeight="1">
      <c r="A27" s="3">
        <v>25</v>
      </c>
      <c r="B27" s="57" t="s">
        <v>31</v>
      </c>
      <c r="C27" s="58">
        <v>132</v>
      </c>
      <c r="D27" s="59">
        <v>-43.829787234042556</v>
      </c>
      <c r="E27" s="58">
        <v>0</v>
      </c>
      <c r="F27" s="59"/>
      <c r="G27" s="58">
        <v>132</v>
      </c>
      <c r="H27" s="59">
        <v>-43.829787234042556</v>
      </c>
      <c r="I27" s="58">
        <v>169</v>
      </c>
      <c r="J27" s="59">
        <v>23.357664233576642</v>
      </c>
      <c r="K27" s="61">
        <v>301</v>
      </c>
      <c r="L27" s="62">
        <v>-19.086021505376344</v>
      </c>
      <c r="M27" s="67"/>
    </row>
    <row r="28" spans="1:13" s="4" customFormat="1" ht="15.75" customHeight="1">
      <c r="A28" s="3">
        <v>26</v>
      </c>
      <c r="B28" s="57" t="s">
        <v>32</v>
      </c>
      <c r="C28" s="58">
        <v>1343</v>
      </c>
      <c r="D28" s="59">
        <v>27.178030303030305</v>
      </c>
      <c r="E28" s="58">
        <v>381</v>
      </c>
      <c r="F28" s="59">
        <v>-15.70796460176991</v>
      </c>
      <c r="G28" s="58">
        <v>1724</v>
      </c>
      <c r="H28" s="59">
        <v>14.323607427055704</v>
      </c>
      <c r="I28" s="58">
        <v>254</v>
      </c>
      <c r="J28" s="59">
        <v>4.958677685950414</v>
      </c>
      <c r="K28" s="61">
        <v>1978</v>
      </c>
      <c r="L28" s="62">
        <v>13.028571428571428</v>
      </c>
      <c r="M28" s="67"/>
    </row>
    <row r="29" spans="1:13" s="4" customFormat="1" ht="15.75" customHeight="1">
      <c r="A29" s="3">
        <v>27</v>
      </c>
      <c r="B29" s="57" t="s">
        <v>33</v>
      </c>
      <c r="C29" s="58">
        <v>48</v>
      </c>
      <c r="D29" s="59">
        <v>-2.0408163265306123</v>
      </c>
      <c r="E29" s="58">
        <v>0</v>
      </c>
      <c r="F29" s="59"/>
      <c r="G29" s="58">
        <v>48</v>
      </c>
      <c r="H29" s="59">
        <v>-2.0408163265306123</v>
      </c>
      <c r="I29" s="58">
        <v>0</v>
      </c>
      <c r="J29" s="59"/>
      <c r="K29" s="61">
        <v>48</v>
      </c>
      <c r="L29" s="62">
        <v>-2.0408163265306123</v>
      </c>
      <c r="M29" s="67"/>
    </row>
    <row r="30" spans="1:13" s="4" customFormat="1" ht="15.75" customHeight="1">
      <c r="A30" s="3">
        <v>28</v>
      </c>
      <c r="B30" s="57" t="s">
        <v>34</v>
      </c>
      <c r="C30" s="58">
        <v>353</v>
      </c>
      <c r="D30" s="59">
        <v>-30.099009900990097</v>
      </c>
      <c r="E30" s="58">
        <v>0</v>
      </c>
      <c r="F30" s="59"/>
      <c r="G30" s="58">
        <v>353</v>
      </c>
      <c r="H30" s="59">
        <v>-30.099009900990097</v>
      </c>
      <c r="I30" s="58">
        <v>0</v>
      </c>
      <c r="J30" s="59"/>
      <c r="K30" s="61">
        <v>353</v>
      </c>
      <c r="L30" s="62">
        <v>-30.099009900990097</v>
      </c>
      <c r="M30" s="67"/>
    </row>
    <row r="31" spans="1:13" s="4" customFormat="1" ht="15.75" customHeight="1">
      <c r="A31" s="3">
        <v>29</v>
      </c>
      <c r="B31" s="57" t="s">
        <v>35</v>
      </c>
      <c r="C31" s="58">
        <v>3137</v>
      </c>
      <c r="D31" s="59">
        <v>-1.2590494176896443</v>
      </c>
      <c r="E31" s="58">
        <v>0</v>
      </c>
      <c r="F31" s="59"/>
      <c r="G31" s="58">
        <v>3137</v>
      </c>
      <c r="H31" s="59">
        <v>-1.2590494176896443</v>
      </c>
      <c r="I31" s="58">
        <v>0</v>
      </c>
      <c r="J31" s="59"/>
      <c r="K31" s="61">
        <v>3137</v>
      </c>
      <c r="L31" s="62">
        <v>-1.2590494176896443</v>
      </c>
      <c r="M31" s="67"/>
    </row>
    <row r="32" spans="1:13" s="4" customFormat="1" ht="15.75" customHeight="1">
      <c r="A32" s="3">
        <v>30</v>
      </c>
      <c r="B32" s="57" t="s">
        <v>36</v>
      </c>
      <c r="C32" s="58">
        <v>18606</v>
      </c>
      <c r="D32" s="59">
        <v>-4.166881277362863</v>
      </c>
      <c r="E32" s="58">
        <v>0</v>
      </c>
      <c r="F32" s="59"/>
      <c r="G32" s="58">
        <v>18606</v>
      </c>
      <c r="H32" s="59">
        <v>-4.166881277362863</v>
      </c>
      <c r="I32" s="58">
        <v>7415</v>
      </c>
      <c r="J32" s="59">
        <v>0.5560075942500678</v>
      </c>
      <c r="K32" s="61">
        <v>26021</v>
      </c>
      <c r="L32" s="62">
        <v>-2.8668483332711188</v>
      </c>
      <c r="M32" s="67"/>
    </row>
    <row r="33" spans="1:13" s="4" customFormat="1" ht="15.75" customHeight="1">
      <c r="A33" s="3">
        <v>31</v>
      </c>
      <c r="B33" s="57" t="s">
        <v>37</v>
      </c>
      <c r="C33" s="58">
        <v>41</v>
      </c>
      <c r="D33" s="59">
        <v>-19.607843137254903</v>
      </c>
      <c r="E33" s="58">
        <v>55</v>
      </c>
      <c r="F33" s="59">
        <v>-14.0625</v>
      </c>
      <c r="G33" s="58">
        <v>96</v>
      </c>
      <c r="H33" s="59">
        <v>-16.52173913043478</v>
      </c>
      <c r="I33" s="58">
        <v>0</v>
      </c>
      <c r="J33" s="59"/>
      <c r="K33" s="61">
        <v>96</v>
      </c>
      <c r="L33" s="62">
        <v>-16.52173913043478</v>
      </c>
      <c r="M33" s="67"/>
    </row>
    <row r="34" spans="1:13" s="4" customFormat="1" ht="15.75" customHeight="1">
      <c r="A34" s="3">
        <v>32</v>
      </c>
      <c r="B34" s="57" t="s">
        <v>38</v>
      </c>
      <c r="C34" s="58">
        <v>548</v>
      </c>
      <c r="D34" s="59">
        <v>-49.678604224058766</v>
      </c>
      <c r="E34" s="58">
        <v>1510</v>
      </c>
      <c r="F34" s="59">
        <v>-13.812785388127853</v>
      </c>
      <c r="G34" s="58">
        <v>2058</v>
      </c>
      <c r="H34" s="59">
        <v>-27.560718057022175</v>
      </c>
      <c r="I34" s="58">
        <v>242</v>
      </c>
      <c r="J34" s="59">
        <v>-7.633587786259542</v>
      </c>
      <c r="K34" s="61">
        <v>2300</v>
      </c>
      <c r="L34" s="62">
        <v>-25.87818240412504</v>
      </c>
      <c r="M34" s="67"/>
    </row>
    <row r="35" spans="1:13" s="4" customFormat="1" ht="15.75" customHeight="1">
      <c r="A35" s="3">
        <v>33</v>
      </c>
      <c r="B35" s="57" t="s">
        <v>39</v>
      </c>
      <c r="C35" s="58">
        <v>8</v>
      </c>
      <c r="D35" s="59">
        <v>700</v>
      </c>
      <c r="E35" s="58">
        <v>0</v>
      </c>
      <c r="F35" s="59"/>
      <c r="G35" s="58">
        <v>8</v>
      </c>
      <c r="H35" s="59">
        <v>700</v>
      </c>
      <c r="I35" s="58">
        <v>0</v>
      </c>
      <c r="J35" s="59"/>
      <c r="K35" s="61">
        <v>8</v>
      </c>
      <c r="L35" s="62">
        <v>700</v>
      </c>
      <c r="M35" s="67"/>
    </row>
    <row r="36" spans="1:13" s="4" customFormat="1" ht="15.75" customHeight="1">
      <c r="A36" s="3">
        <v>34</v>
      </c>
      <c r="B36" s="57" t="s">
        <v>40</v>
      </c>
      <c r="C36" s="58">
        <v>2318</v>
      </c>
      <c r="D36" s="59">
        <v>-8.41564598972738</v>
      </c>
      <c r="E36" s="58">
        <v>0</v>
      </c>
      <c r="F36" s="59"/>
      <c r="G36" s="58">
        <v>2318</v>
      </c>
      <c r="H36" s="59">
        <v>-8.41564598972738</v>
      </c>
      <c r="I36" s="58">
        <v>0</v>
      </c>
      <c r="J36" s="59"/>
      <c r="K36" s="61">
        <v>2318</v>
      </c>
      <c r="L36" s="62">
        <v>-8.41564598972738</v>
      </c>
      <c r="M36" s="67"/>
    </row>
    <row r="37" spans="1:13" s="4" customFormat="1" ht="15.75" customHeight="1">
      <c r="A37" s="3">
        <v>35</v>
      </c>
      <c r="B37" s="57" t="s">
        <v>41</v>
      </c>
      <c r="C37" s="58">
        <v>1367</v>
      </c>
      <c r="D37" s="59">
        <v>4.911742133537989</v>
      </c>
      <c r="E37" s="58">
        <v>1693</v>
      </c>
      <c r="F37" s="59">
        <v>42.38856181665265</v>
      </c>
      <c r="G37" s="58">
        <v>3061</v>
      </c>
      <c r="H37" s="59">
        <v>22.8330658105939</v>
      </c>
      <c r="I37" s="58">
        <v>559</v>
      </c>
      <c r="J37" s="59">
        <v>6.8833652007648185</v>
      </c>
      <c r="K37" s="61">
        <v>3619</v>
      </c>
      <c r="L37" s="62">
        <v>20.033167495854062</v>
      </c>
      <c r="M37" s="67"/>
    </row>
    <row r="38" spans="1:13" s="4" customFormat="1" ht="15.75" customHeight="1">
      <c r="A38" s="3">
        <v>36</v>
      </c>
      <c r="B38" s="57" t="s">
        <v>42</v>
      </c>
      <c r="C38" s="58">
        <v>140</v>
      </c>
      <c r="D38" s="59">
        <v>91.78082191780823</v>
      </c>
      <c r="E38" s="58">
        <v>1841</v>
      </c>
      <c r="F38" s="59">
        <v>-1.2339055793991416</v>
      </c>
      <c r="G38" s="58">
        <v>1981</v>
      </c>
      <c r="H38" s="59">
        <v>2.2715539494062984</v>
      </c>
      <c r="I38" s="58">
        <v>223</v>
      </c>
      <c r="J38" s="59">
        <v>38.50931677018634</v>
      </c>
      <c r="K38" s="61">
        <v>2204</v>
      </c>
      <c r="L38" s="62">
        <v>5.052430886558628</v>
      </c>
      <c r="M38" s="67"/>
    </row>
    <row r="39" spans="1:13" s="4" customFormat="1" ht="15.75" customHeight="1">
      <c r="A39" s="65"/>
      <c r="B39" s="53" t="s">
        <v>0</v>
      </c>
      <c r="C39" s="54">
        <f>SUM(C3:C38)</f>
        <v>108067</v>
      </c>
      <c r="D39" s="62">
        <v>4.210181194009701</v>
      </c>
      <c r="E39" s="54">
        <f>SUM(E3:E38)</f>
        <v>8391</v>
      </c>
      <c r="F39" s="62">
        <v>-48.426551936078674</v>
      </c>
      <c r="G39" s="54">
        <f>SUM(G3:G38)</f>
        <v>116458</v>
      </c>
      <c r="H39" s="62">
        <v>-2.929016770579802</v>
      </c>
      <c r="I39" s="54">
        <f>SUM(I3:I38)</f>
        <v>15772</v>
      </c>
      <c r="J39" s="62">
        <v>1.7089056555104145</v>
      </c>
      <c r="K39" s="54">
        <f>SUM(K3:K38)</f>
        <v>132227</v>
      </c>
      <c r="L39" s="62">
        <v>-2.3996516039504567</v>
      </c>
      <c r="M39" s="67"/>
    </row>
    <row r="40" ht="15.75" customHeight="1"/>
    <row r="41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2.7109375" style="0" customWidth="1"/>
    <col min="3" max="3" width="14.28125" style="7" customWidth="1"/>
    <col min="4" max="4" width="5.28125" style="8" customWidth="1"/>
    <col min="5" max="5" width="14.28125" style="7" customWidth="1"/>
    <col min="6" max="6" width="5.28125" style="8" customWidth="1"/>
    <col min="7" max="7" width="14.28125" style="7" customWidth="1"/>
    <col min="8" max="9" width="5.28125" style="8" customWidth="1"/>
  </cols>
  <sheetData>
    <row r="1" spans="1:9" s="40" customFormat="1" ht="15.75" customHeight="1">
      <c r="A1" s="37"/>
      <c r="B1" s="38" t="s">
        <v>57</v>
      </c>
      <c r="C1" s="71" t="s">
        <v>58</v>
      </c>
      <c r="D1" s="71"/>
      <c r="E1" s="71"/>
      <c r="F1" s="71"/>
      <c r="G1" s="71"/>
      <c r="H1" s="71"/>
      <c r="I1" s="39"/>
    </row>
    <row r="2" spans="1:9" s="30" customFormat="1" ht="15.75" customHeight="1">
      <c r="A2" s="29" t="s">
        <v>2</v>
      </c>
      <c r="B2" s="1" t="s">
        <v>3</v>
      </c>
      <c r="C2" s="2" t="s">
        <v>4</v>
      </c>
      <c r="D2" s="10" t="s">
        <v>5</v>
      </c>
      <c r="E2" s="2" t="s">
        <v>6</v>
      </c>
      <c r="F2" s="10" t="s">
        <v>5</v>
      </c>
      <c r="G2" s="2" t="s">
        <v>7</v>
      </c>
      <c r="H2" s="10" t="s">
        <v>5</v>
      </c>
      <c r="I2" s="66"/>
    </row>
    <row r="3" spans="1:9" s="30" customFormat="1" ht="15.75" customHeight="1">
      <c r="A3" s="48">
        <v>1</v>
      </c>
      <c r="B3" s="49" t="s">
        <v>8</v>
      </c>
      <c r="C3" s="50">
        <v>732</v>
      </c>
      <c r="D3" s="51">
        <v>9.253731343283581</v>
      </c>
      <c r="E3" s="50">
        <v>58445</v>
      </c>
      <c r="F3" s="51">
        <v>32.80238133109137</v>
      </c>
      <c r="G3" s="50">
        <v>74</v>
      </c>
      <c r="H3" s="51">
        <v>-17.77777777777778</v>
      </c>
      <c r="I3" s="68"/>
    </row>
    <row r="4" spans="1:9" s="30" customFormat="1" ht="15.75" customHeight="1">
      <c r="A4" s="48">
        <v>2</v>
      </c>
      <c r="B4" s="49" t="s">
        <v>9</v>
      </c>
      <c r="C4" s="50">
        <v>1244</v>
      </c>
      <c r="D4" s="51">
        <v>-16.955941255006675</v>
      </c>
      <c r="E4" s="50">
        <v>32175</v>
      </c>
      <c r="F4" s="51">
        <v>-5.937554814944747</v>
      </c>
      <c r="G4" s="50">
        <v>494</v>
      </c>
      <c r="H4" s="51">
        <v>12.785388127853881</v>
      </c>
      <c r="I4" s="68"/>
    </row>
    <row r="5" spans="1:9" s="30" customFormat="1" ht="15.75" customHeight="1">
      <c r="A5" s="48">
        <v>3</v>
      </c>
      <c r="B5" s="49" t="s">
        <v>10</v>
      </c>
      <c r="C5" s="50">
        <v>1704</v>
      </c>
      <c r="D5" s="51">
        <v>12.772998014559894</v>
      </c>
      <c r="E5" s="50">
        <v>116628</v>
      </c>
      <c r="F5" s="51">
        <v>22.486530766564794</v>
      </c>
      <c r="G5" s="50">
        <v>336</v>
      </c>
      <c r="H5" s="51">
        <v>-9.67741935483871</v>
      </c>
      <c r="I5" s="68"/>
    </row>
    <row r="6" spans="1:9" s="30" customFormat="1" ht="15.75" customHeight="1">
      <c r="A6" s="48">
        <v>4</v>
      </c>
      <c r="B6" s="49" t="s">
        <v>11</v>
      </c>
      <c r="C6" s="50">
        <v>3482</v>
      </c>
      <c r="D6" s="51">
        <v>10.120177103099305</v>
      </c>
      <c r="E6" s="50">
        <v>218509</v>
      </c>
      <c r="F6" s="51">
        <v>35.17999542201023</v>
      </c>
      <c r="G6" s="50">
        <v>11317</v>
      </c>
      <c r="H6" s="51">
        <v>9.554695062923523</v>
      </c>
      <c r="I6" s="68"/>
    </row>
    <row r="7" spans="1:9" s="30" customFormat="1" ht="15.75" customHeight="1">
      <c r="A7" s="48">
        <v>5</v>
      </c>
      <c r="B7" s="49" t="s">
        <v>12</v>
      </c>
      <c r="C7" s="50">
        <v>3786</v>
      </c>
      <c r="D7" s="51">
        <v>-5.420934299275543</v>
      </c>
      <c r="E7" s="50">
        <v>220142</v>
      </c>
      <c r="F7" s="51">
        <v>-6.365585177875699</v>
      </c>
      <c r="G7" s="50">
        <v>2184</v>
      </c>
      <c r="H7" s="51">
        <v>-10.012360939431396</v>
      </c>
      <c r="I7" s="68"/>
    </row>
    <row r="8" spans="1:9" s="30" customFormat="1" ht="15.75" customHeight="1">
      <c r="A8" s="48">
        <v>6</v>
      </c>
      <c r="B8" s="49" t="s">
        <v>13</v>
      </c>
      <c r="C8" s="50">
        <v>638</v>
      </c>
      <c r="D8" s="51">
        <v>-38.59480269489894</v>
      </c>
      <c r="E8" s="50">
        <v>3685</v>
      </c>
      <c r="F8" s="51">
        <v>-0.5398110661268556</v>
      </c>
      <c r="G8" s="50">
        <v>0</v>
      </c>
      <c r="H8" s="51"/>
      <c r="I8" s="68"/>
    </row>
    <row r="9" spans="1:9" s="30" customFormat="1" ht="15.75" customHeight="1">
      <c r="A9" s="48">
        <v>7</v>
      </c>
      <c r="B9" s="49" t="s">
        <v>14</v>
      </c>
      <c r="C9" s="50">
        <v>639</v>
      </c>
      <c r="D9" s="51">
        <v>-39.258555133079845</v>
      </c>
      <c r="E9" s="50">
        <v>14165</v>
      </c>
      <c r="F9" s="51">
        <v>26.620184142308037</v>
      </c>
      <c r="G9" s="50">
        <v>150</v>
      </c>
      <c r="H9" s="51"/>
      <c r="I9" s="68"/>
    </row>
    <row r="10" spans="1:9" s="30" customFormat="1" ht="15.75" customHeight="1">
      <c r="A10" s="48">
        <v>8</v>
      </c>
      <c r="B10" s="49" t="s">
        <v>15</v>
      </c>
      <c r="C10" s="50">
        <v>617</v>
      </c>
      <c r="D10" s="51">
        <v>13.837638376383763</v>
      </c>
      <c r="E10" s="50">
        <v>43948</v>
      </c>
      <c r="F10" s="51">
        <v>7.305400918058404</v>
      </c>
      <c r="G10" s="50">
        <v>66</v>
      </c>
      <c r="H10" s="51">
        <v>371.42857142857144</v>
      </c>
      <c r="I10" s="68"/>
    </row>
    <row r="11" spans="1:9" s="30" customFormat="1" ht="15.75" customHeight="1">
      <c r="A11" s="48">
        <v>9</v>
      </c>
      <c r="B11" s="49" t="s">
        <v>16</v>
      </c>
      <c r="C11" s="50">
        <v>1618</v>
      </c>
      <c r="D11" s="51">
        <v>-1.879927228623408</v>
      </c>
      <c r="E11" s="50">
        <v>137012</v>
      </c>
      <c r="F11" s="51">
        <v>10.284541393327162</v>
      </c>
      <c r="G11" s="50">
        <v>315</v>
      </c>
      <c r="H11" s="51">
        <v>-11.51685393258427</v>
      </c>
      <c r="I11" s="68"/>
    </row>
    <row r="12" spans="1:9" s="30" customFormat="1" ht="15.75" customHeight="1">
      <c r="A12" s="48">
        <v>10</v>
      </c>
      <c r="B12" s="49" t="s">
        <v>17</v>
      </c>
      <c r="C12" s="50">
        <v>3706</v>
      </c>
      <c r="D12" s="51">
        <v>11.091127098321342</v>
      </c>
      <c r="E12" s="50">
        <v>303720</v>
      </c>
      <c r="F12" s="51">
        <v>18.381665107577174</v>
      </c>
      <c r="G12" s="50">
        <v>874</v>
      </c>
      <c r="H12" s="51">
        <v>1.8648018648018647</v>
      </c>
      <c r="I12" s="68"/>
    </row>
    <row r="13" spans="1:9" s="30" customFormat="1" ht="15.75" customHeight="1">
      <c r="A13" s="48">
        <v>11</v>
      </c>
      <c r="B13" s="49" t="s">
        <v>18</v>
      </c>
      <c r="C13" s="50">
        <v>106</v>
      </c>
      <c r="D13" s="51">
        <v>-13.114754098360656</v>
      </c>
      <c r="E13" s="50">
        <v>3610</v>
      </c>
      <c r="F13" s="51">
        <v>-16.29955947136564</v>
      </c>
      <c r="G13" s="50">
        <v>0</v>
      </c>
      <c r="H13" s="51"/>
      <c r="I13" s="68"/>
    </row>
    <row r="14" spans="1:9" s="30" customFormat="1" ht="15.75" customHeight="1">
      <c r="A14" s="48">
        <v>12</v>
      </c>
      <c r="B14" s="49" t="s">
        <v>19</v>
      </c>
      <c r="C14" s="50">
        <v>895</v>
      </c>
      <c r="D14" s="51">
        <v>11.596009975062344</v>
      </c>
      <c r="E14" s="50">
        <v>3749</v>
      </c>
      <c r="F14" s="51">
        <v>47.83123028391167</v>
      </c>
      <c r="G14" s="50">
        <v>0</v>
      </c>
      <c r="H14" s="51"/>
      <c r="I14" s="68"/>
    </row>
    <row r="15" spans="1:9" s="30" customFormat="1" ht="15.75" customHeight="1">
      <c r="A15" s="48">
        <v>13</v>
      </c>
      <c r="B15" s="49" t="s">
        <v>20</v>
      </c>
      <c r="C15" s="50">
        <v>1950</v>
      </c>
      <c r="D15" s="51">
        <v>-15.511265164644714</v>
      </c>
      <c r="E15" s="50">
        <v>88045</v>
      </c>
      <c r="F15" s="51">
        <v>-7.1049494086242735</v>
      </c>
      <c r="G15" s="50">
        <v>241</v>
      </c>
      <c r="H15" s="51">
        <v>115.17857142857143</v>
      </c>
      <c r="I15" s="68"/>
    </row>
    <row r="16" spans="1:9" s="30" customFormat="1" ht="15.75" customHeight="1">
      <c r="A16" s="48">
        <v>14</v>
      </c>
      <c r="B16" s="49" t="s">
        <v>21</v>
      </c>
      <c r="C16" s="50">
        <v>250</v>
      </c>
      <c r="D16" s="51">
        <v>7.296137339055794</v>
      </c>
      <c r="E16" s="50">
        <v>515</v>
      </c>
      <c r="F16" s="51">
        <v>30.050505050505052</v>
      </c>
      <c r="G16" s="50">
        <v>0</v>
      </c>
      <c r="H16" s="51"/>
      <c r="I16" s="68"/>
    </row>
    <row r="17" spans="1:9" s="30" customFormat="1" ht="15.75" customHeight="1">
      <c r="A17" s="48">
        <v>15</v>
      </c>
      <c r="B17" s="49" t="s">
        <v>76</v>
      </c>
      <c r="C17" s="50">
        <v>636</v>
      </c>
      <c r="D17" s="51">
        <v>97.51552795031056</v>
      </c>
      <c r="E17" s="50">
        <v>36974</v>
      </c>
      <c r="F17" s="51">
        <v>164.08113706163846</v>
      </c>
      <c r="G17" s="50">
        <v>103</v>
      </c>
      <c r="H17" s="51">
        <v>-8.035714285714286</v>
      </c>
      <c r="I17" s="68"/>
    </row>
    <row r="18" spans="1:9" s="30" customFormat="1" ht="15.75" customHeight="1">
      <c r="A18" s="48">
        <v>16</v>
      </c>
      <c r="B18" s="49" t="s">
        <v>22</v>
      </c>
      <c r="C18" s="50">
        <v>1590</v>
      </c>
      <c r="D18" s="51">
        <v>-26.149558755225268</v>
      </c>
      <c r="E18" s="50">
        <v>68697</v>
      </c>
      <c r="F18" s="51">
        <v>-8.719222950079061</v>
      </c>
      <c r="G18" s="50">
        <v>539</v>
      </c>
      <c r="H18" s="51">
        <v>-8.952702702702704</v>
      </c>
      <c r="I18" s="68"/>
    </row>
    <row r="19" spans="1:9" s="30" customFormat="1" ht="15.75" customHeight="1">
      <c r="A19" s="48">
        <v>17</v>
      </c>
      <c r="B19" s="49" t="s">
        <v>23</v>
      </c>
      <c r="C19" s="50">
        <v>978</v>
      </c>
      <c r="D19" s="51">
        <v>6.7685589519650655</v>
      </c>
      <c r="E19" s="50">
        <v>66289</v>
      </c>
      <c r="F19" s="51">
        <v>17.90789918357909</v>
      </c>
      <c r="G19" s="50">
        <v>196</v>
      </c>
      <c r="H19" s="51">
        <v>8.287292817679559</v>
      </c>
      <c r="I19" s="68"/>
    </row>
    <row r="20" spans="1:9" s="30" customFormat="1" ht="15.75" customHeight="1">
      <c r="A20" s="48">
        <v>18</v>
      </c>
      <c r="B20" s="49" t="s">
        <v>24</v>
      </c>
      <c r="C20" s="50">
        <v>9475</v>
      </c>
      <c r="D20" s="51">
        <v>3.157321720195972</v>
      </c>
      <c r="E20" s="50">
        <v>692022</v>
      </c>
      <c r="F20" s="51">
        <v>7.656431333870561</v>
      </c>
      <c r="G20" s="50">
        <v>1986</v>
      </c>
      <c r="H20" s="51">
        <v>0.15128593040847202</v>
      </c>
      <c r="I20" s="68"/>
    </row>
    <row r="21" spans="1:9" s="30" customFormat="1" ht="15.75" customHeight="1">
      <c r="A21" s="48">
        <v>19</v>
      </c>
      <c r="B21" s="49" t="s">
        <v>25</v>
      </c>
      <c r="C21" s="50">
        <v>15476</v>
      </c>
      <c r="D21" s="51">
        <v>0.29162076339835397</v>
      </c>
      <c r="E21" s="50">
        <v>1174533</v>
      </c>
      <c r="F21" s="51">
        <v>1.2121854496383349</v>
      </c>
      <c r="G21" s="50">
        <v>27128</v>
      </c>
      <c r="H21" s="51">
        <v>-9.849793965173468</v>
      </c>
      <c r="I21" s="68"/>
    </row>
    <row r="22" spans="1:9" s="30" customFormat="1" ht="15.75" customHeight="1">
      <c r="A22" s="48">
        <v>20</v>
      </c>
      <c r="B22" s="49" t="s">
        <v>26</v>
      </c>
      <c r="C22" s="50">
        <v>3746</v>
      </c>
      <c r="D22" s="51">
        <v>-20.26394210302256</v>
      </c>
      <c r="E22" s="50">
        <v>262151</v>
      </c>
      <c r="F22" s="51">
        <v>-4.753409825820937</v>
      </c>
      <c r="G22" s="50">
        <v>679</v>
      </c>
      <c r="H22" s="51">
        <v>9.870550161812298</v>
      </c>
      <c r="I22" s="68"/>
    </row>
    <row r="23" spans="1:9" s="30" customFormat="1" ht="15.75" customHeight="1">
      <c r="A23" s="48">
        <v>21</v>
      </c>
      <c r="B23" s="49" t="s">
        <v>27</v>
      </c>
      <c r="C23" s="50">
        <v>884</v>
      </c>
      <c r="D23" s="51">
        <v>38.9937106918239</v>
      </c>
      <c r="E23" s="50">
        <v>51617</v>
      </c>
      <c r="F23" s="51">
        <v>3.4325905739018916</v>
      </c>
      <c r="G23" s="50">
        <v>107</v>
      </c>
      <c r="H23" s="51">
        <v>-5.3097345132743365</v>
      </c>
      <c r="I23" s="68"/>
    </row>
    <row r="24" spans="1:9" s="30" customFormat="1" ht="15.75" customHeight="1">
      <c r="A24" s="48">
        <v>22</v>
      </c>
      <c r="B24" s="49" t="s">
        <v>28</v>
      </c>
      <c r="C24" s="50">
        <v>2705</v>
      </c>
      <c r="D24" s="51">
        <v>-14.695679596341847</v>
      </c>
      <c r="E24" s="50">
        <v>205549</v>
      </c>
      <c r="F24" s="51">
        <v>-3.1283726147219197</v>
      </c>
      <c r="G24" s="50">
        <v>389</v>
      </c>
      <c r="H24" s="51">
        <v>4.010695187165775</v>
      </c>
      <c r="I24" s="68"/>
    </row>
    <row r="25" spans="1:9" s="30" customFormat="1" ht="15.75" customHeight="1">
      <c r="A25" s="48">
        <v>23</v>
      </c>
      <c r="B25" s="49" t="s">
        <v>29</v>
      </c>
      <c r="C25" s="50">
        <v>827</v>
      </c>
      <c r="D25" s="51">
        <v>-23.141263940520446</v>
      </c>
      <c r="E25" s="50">
        <v>3056</v>
      </c>
      <c r="F25" s="51">
        <v>-13.599095278484592</v>
      </c>
      <c r="G25" s="50">
        <v>0</v>
      </c>
      <c r="H25" s="51"/>
      <c r="I25" s="68"/>
    </row>
    <row r="26" spans="1:9" s="30" customFormat="1" ht="15.75" customHeight="1">
      <c r="A26" s="48">
        <v>24</v>
      </c>
      <c r="B26" s="49" t="s">
        <v>30</v>
      </c>
      <c r="C26" s="50">
        <v>433</v>
      </c>
      <c r="D26" s="51">
        <v>-35.851851851851855</v>
      </c>
      <c r="E26" s="50">
        <v>3459</v>
      </c>
      <c r="F26" s="51">
        <v>-26.948257655755015</v>
      </c>
      <c r="G26" s="50">
        <v>0</v>
      </c>
      <c r="H26" s="51"/>
      <c r="I26" s="68"/>
    </row>
    <row r="27" spans="1:9" s="30" customFormat="1" ht="15.75" customHeight="1">
      <c r="A27" s="48">
        <v>25</v>
      </c>
      <c r="B27" s="49" t="s">
        <v>31</v>
      </c>
      <c r="C27" s="50">
        <v>705</v>
      </c>
      <c r="D27" s="51">
        <v>10.328638497652582</v>
      </c>
      <c r="E27" s="50">
        <v>21354</v>
      </c>
      <c r="F27" s="51">
        <v>17.413537141914553</v>
      </c>
      <c r="G27" s="50">
        <v>164</v>
      </c>
      <c r="H27" s="51">
        <v>-14.583333333333334</v>
      </c>
      <c r="I27" s="68"/>
    </row>
    <row r="28" spans="1:9" s="30" customFormat="1" ht="15.75" customHeight="1">
      <c r="A28" s="48">
        <v>26</v>
      </c>
      <c r="B28" s="49" t="s">
        <v>32</v>
      </c>
      <c r="C28" s="50">
        <v>2090</v>
      </c>
      <c r="D28" s="51">
        <v>8.066184074457084</v>
      </c>
      <c r="E28" s="50">
        <v>113595</v>
      </c>
      <c r="F28" s="51">
        <v>19.016187333019015</v>
      </c>
      <c r="G28" s="50">
        <v>1087</v>
      </c>
      <c r="H28" s="51">
        <v>22.134831460674157</v>
      </c>
      <c r="I28" s="68"/>
    </row>
    <row r="29" spans="1:9" s="30" customFormat="1" ht="15.75" customHeight="1">
      <c r="A29" s="48">
        <v>27</v>
      </c>
      <c r="B29" s="49" t="s">
        <v>33</v>
      </c>
      <c r="C29" s="50">
        <v>341</v>
      </c>
      <c r="D29" s="51">
        <v>-16.00985221674877</v>
      </c>
      <c r="E29" s="50">
        <v>23465</v>
      </c>
      <c r="F29" s="51">
        <v>-23.23671813661345</v>
      </c>
      <c r="G29" s="50">
        <v>23</v>
      </c>
      <c r="H29" s="51">
        <v>0</v>
      </c>
      <c r="I29" s="68"/>
    </row>
    <row r="30" spans="1:9" s="30" customFormat="1" ht="15.75" customHeight="1">
      <c r="A30" s="48">
        <v>28</v>
      </c>
      <c r="B30" s="49" t="s">
        <v>34</v>
      </c>
      <c r="C30" s="50">
        <v>327</v>
      </c>
      <c r="D30" s="51">
        <v>-12.332439678284182</v>
      </c>
      <c r="E30" s="50">
        <v>8738</v>
      </c>
      <c r="F30" s="51">
        <v>11.667731629392971</v>
      </c>
      <c r="G30" s="50">
        <v>250</v>
      </c>
      <c r="H30" s="51">
        <v>-26.686217008797655</v>
      </c>
      <c r="I30" s="68"/>
    </row>
    <row r="31" spans="1:9" s="30" customFormat="1" ht="15.75" customHeight="1">
      <c r="A31" s="48">
        <v>29</v>
      </c>
      <c r="B31" s="49" t="s">
        <v>35</v>
      </c>
      <c r="C31" s="50">
        <v>3111</v>
      </c>
      <c r="D31" s="51">
        <v>25.798625151637687</v>
      </c>
      <c r="E31" s="50">
        <v>172408</v>
      </c>
      <c r="F31" s="51">
        <v>61.57443418771379</v>
      </c>
      <c r="G31" s="50">
        <v>1640</v>
      </c>
      <c r="H31" s="51">
        <v>3.3396345305608066</v>
      </c>
      <c r="I31" s="68"/>
    </row>
    <row r="32" spans="1:9" s="30" customFormat="1" ht="15.75" customHeight="1">
      <c r="A32" s="48">
        <v>30</v>
      </c>
      <c r="B32" s="49" t="s">
        <v>36</v>
      </c>
      <c r="C32" s="50">
        <v>22966</v>
      </c>
      <c r="D32" s="51">
        <v>4.267683646599473</v>
      </c>
      <c r="E32" s="50">
        <v>1835597</v>
      </c>
      <c r="F32" s="51">
        <v>4.7447939937698544</v>
      </c>
      <c r="G32" s="50">
        <v>13557</v>
      </c>
      <c r="H32" s="51">
        <v>-1.903039073806078</v>
      </c>
      <c r="I32" s="68"/>
    </row>
    <row r="33" spans="1:9" s="30" customFormat="1" ht="15.75" customHeight="1">
      <c r="A33" s="48">
        <v>31</v>
      </c>
      <c r="B33" s="49" t="s">
        <v>37</v>
      </c>
      <c r="C33" s="50">
        <v>946</v>
      </c>
      <c r="D33" s="51">
        <v>-25.92012529365701</v>
      </c>
      <c r="E33" s="50">
        <v>39650</v>
      </c>
      <c r="F33" s="51">
        <v>-13.025357550232517</v>
      </c>
      <c r="G33" s="50">
        <v>46</v>
      </c>
      <c r="H33" s="51">
        <v>-26.984126984126984</v>
      </c>
      <c r="I33" s="68"/>
    </row>
    <row r="34" spans="1:9" s="30" customFormat="1" ht="15.75" customHeight="1">
      <c r="A34" s="48">
        <v>32</v>
      </c>
      <c r="B34" s="49" t="s">
        <v>38</v>
      </c>
      <c r="C34" s="50">
        <v>4466</v>
      </c>
      <c r="D34" s="51">
        <v>-8.38974358974359</v>
      </c>
      <c r="E34" s="50">
        <v>268862</v>
      </c>
      <c r="F34" s="51">
        <v>6.040300220471944</v>
      </c>
      <c r="G34" s="50">
        <v>1263</v>
      </c>
      <c r="H34" s="51">
        <v>-35.23076923076923</v>
      </c>
      <c r="I34" s="68"/>
    </row>
    <row r="35" spans="1:9" s="30" customFormat="1" ht="15.75" customHeight="1">
      <c r="A35" s="48">
        <v>33</v>
      </c>
      <c r="B35" s="49" t="s">
        <v>39</v>
      </c>
      <c r="C35" s="50">
        <v>476</v>
      </c>
      <c r="D35" s="51">
        <v>349.0566037735849</v>
      </c>
      <c r="E35" s="50">
        <v>27296</v>
      </c>
      <c r="F35" s="51">
        <v>2643.316582914573</v>
      </c>
      <c r="G35" s="50">
        <v>3</v>
      </c>
      <c r="H35" s="51">
        <v>200</v>
      </c>
      <c r="I35" s="68"/>
    </row>
    <row r="36" spans="1:9" s="30" customFormat="1" ht="15.75" customHeight="1">
      <c r="A36" s="48">
        <v>34</v>
      </c>
      <c r="B36" s="49" t="s">
        <v>40</v>
      </c>
      <c r="C36" s="50">
        <v>1050</v>
      </c>
      <c r="D36" s="51">
        <v>-9.32642487046632</v>
      </c>
      <c r="E36" s="50">
        <v>59698</v>
      </c>
      <c r="F36" s="51">
        <v>38.25382121352478</v>
      </c>
      <c r="G36" s="50">
        <v>1158</v>
      </c>
      <c r="H36" s="51">
        <v>-8.818897637795276</v>
      </c>
      <c r="I36" s="68"/>
    </row>
    <row r="37" spans="1:9" s="30" customFormat="1" ht="15.75" customHeight="1">
      <c r="A37" s="48">
        <v>35</v>
      </c>
      <c r="B37" s="49" t="s">
        <v>41</v>
      </c>
      <c r="C37" s="50">
        <v>5354</v>
      </c>
      <c r="D37" s="51">
        <v>-0.056001493373156616</v>
      </c>
      <c r="E37" s="50">
        <v>376420</v>
      </c>
      <c r="F37" s="51">
        <v>21.253704419533566</v>
      </c>
      <c r="G37" s="50">
        <v>1923</v>
      </c>
      <c r="H37" s="51">
        <v>26.763348714568227</v>
      </c>
      <c r="I37" s="68"/>
    </row>
    <row r="38" spans="1:9" s="30" customFormat="1" ht="15.75" customHeight="1">
      <c r="A38" s="48">
        <v>36</v>
      </c>
      <c r="B38" s="49" t="s">
        <v>42</v>
      </c>
      <c r="C38" s="50">
        <v>2810</v>
      </c>
      <c r="D38" s="51">
        <v>1.8115942028985508</v>
      </c>
      <c r="E38" s="50">
        <v>150538</v>
      </c>
      <c r="F38" s="51">
        <v>-3.1835254167524183</v>
      </c>
      <c r="G38" s="50">
        <v>1392</v>
      </c>
      <c r="H38" s="51">
        <v>12.258064516129032</v>
      </c>
      <c r="I38" s="68"/>
    </row>
    <row r="39" spans="1:9" s="30" customFormat="1" ht="15.75" customHeight="1">
      <c r="A39" s="52"/>
      <c r="B39" s="53" t="s">
        <v>0</v>
      </c>
      <c r="C39" s="54">
        <f>SUM(C3:C38)</f>
        <v>102759</v>
      </c>
      <c r="D39" s="55">
        <v>-0.7868770154672022</v>
      </c>
      <c r="E39" s="54">
        <f>SUM(E3:E38)</f>
        <v>6906316</v>
      </c>
      <c r="F39" s="55">
        <v>7.514475883128114</v>
      </c>
      <c r="G39" s="54">
        <f>SUM(G3:G38)</f>
        <v>69684</v>
      </c>
      <c r="H39" s="55">
        <v>-3.1574851298015454</v>
      </c>
      <c r="I39" s="69"/>
    </row>
    <row r="40" ht="15.75" customHeight="1"/>
    <row r="41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2.28125" style="6" customWidth="1"/>
    <col min="3" max="3" width="14.28125" style="11" customWidth="1"/>
    <col min="4" max="4" width="5.28125" style="9" customWidth="1"/>
    <col min="5" max="5" width="14.28125" style="11" customWidth="1"/>
    <col min="6" max="6" width="5.28125" style="9" customWidth="1"/>
    <col min="7" max="7" width="14.28125" style="11" customWidth="1"/>
    <col min="8" max="8" width="5.28125" style="9" customWidth="1"/>
    <col min="9" max="9" width="14.28125" style="11" customWidth="1"/>
    <col min="10" max="10" width="5.28125" style="9" customWidth="1"/>
    <col min="11" max="11" width="14.28125" style="11" customWidth="1"/>
    <col min="12" max="12" width="5.28125" style="9" customWidth="1"/>
    <col min="13" max="13" width="14.28125" style="11" customWidth="1"/>
    <col min="14" max="15" width="5.28125" style="9" customWidth="1"/>
    <col min="16" max="16384" width="9.140625" style="6" customWidth="1"/>
  </cols>
  <sheetData>
    <row r="1" spans="2:15" s="37" customFormat="1" ht="15.75" customHeight="1">
      <c r="B1" s="41" t="s">
        <v>59</v>
      </c>
      <c r="C1" s="70" t="str">
        <f>'Totali Febbraio'!C1</f>
        <v>Febbraio 2004 (su base 2003)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46"/>
    </row>
    <row r="2" spans="1:15" s="4" customFormat="1" ht="15.75" customHeight="1">
      <c r="A2" s="3" t="s">
        <v>2</v>
      </c>
      <c r="B2" s="3" t="s">
        <v>3</v>
      </c>
      <c r="C2" s="16" t="s">
        <v>44</v>
      </c>
      <c r="D2" s="10" t="s">
        <v>5</v>
      </c>
      <c r="E2" s="17" t="s">
        <v>45</v>
      </c>
      <c r="F2" s="10" t="s">
        <v>5</v>
      </c>
      <c r="G2" s="32" t="s">
        <v>46</v>
      </c>
      <c r="H2" s="56" t="s">
        <v>5</v>
      </c>
      <c r="I2" s="15" t="s">
        <v>47</v>
      </c>
      <c r="J2" s="10" t="s">
        <v>5</v>
      </c>
      <c r="K2" s="18" t="s">
        <v>48</v>
      </c>
      <c r="L2" s="10" t="s">
        <v>5</v>
      </c>
      <c r="M2" s="13" t="s">
        <v>49</v>
      </c>
      <c r="N2" s="10" t="s">
        <v>5</v>
      </c>
      <c r="O2" s="66"/>
    </row>
    <row r="3" spans="1:15" s="4" customFormat="1" ht="15.75" customHeight="1">
      <c r="A3" s="3">
        <v>1</v>
      </c>
      <c r="B3" s="57" t="s">
        <v>8</v>
      </c>
      <c r="C3" s="58">
        <v>510</v>
      </c>
      <c r="D3" s="59">
        <v>-9.574468085106384</v>
      </c>
      <c r="E3" s="58">
        <v>174</v>
      </c>
      <c r="F3" s="59">
        <v>148.57142857142858</v>
      </c>
      <c r="G3" s="60">
        <v>174</v>
      </c>
      <c r="H3" s="59">
        <v>190</v>
      </c>
      <c r="I3" s="58">
        <v>684</v>
      </c>
      <c r="J3" s="59">
        <v>7.886435331230284</v>
      </c>
      <c r="K3" s="58">
        <v>48</v>
      </c>
      <c r="L3" s="59">
        <v>33.333333333333336</v>
      </c>
      <c r="M3" s="61">
        <v>732</v>
      </c>
      <c r="N3" s="62">
        <v>9.253731343283581</v>
      </c>
      <c r="O3" s="67"/>
    </row>
    <row r="4" spans="1:15" s="4" customFormat="1" ht="15.75" customHeight="1">
      <c r="A4" s="3">
        <v>2</v>
      </c>
      <c r="B4" s="57" t="s">
        <v>9</v>
      </c>
      <c r="C4" s="58">
        <v>409</v>
      </c>
      <c r="D4" s="59">
        <v>-14.613778705636744</v>
      </c>
      <c r="E4" s="58">
        <v>329</v>
      </c>
      <c r="F4" s="59">
        <v>-10.354223433242506</v>
      </c>
      <c r="G4" s="60">
        <v>235</v>
      </c>
      <c r="H4" s="59">
        <v>-2.0833333333333335</v>
      </c>
      <c r="I4" s="58">
        <v>738</v>
      </c>
      <c r="J4" s="59">
        <v>-12.76595744680851</v>
      </c>
      <c r="K4" s="58">
        <v>506</v>
      </c>
      <c r="L4" s="59">
        <v>-22.392638036809817</v>
      </c>
      <c r="M4" s="61">
        <v>1244</v>
      </c>
      <c r="N4" s="62">
        <v>-16.955941255006675</v>
      </c>
      <c r="O4" s="67"/>
    </row>
    <row r="5" spans="1:15" s="4" customFormat="1" ht="15.75" customHeight="1">
      <c r="A5" s="3">
        <v>3</v>
      </c>
      <c r="B5" s="57" t="s">
        <v>10</v>
      </c>
      <c r="C5" s="58">
        <v>1130</v>
      </c>
      <c r="D5" s="59">
        <v>1.618705035971223</v>
      </c>
      <c r="E5" s="58">
        <v>403</v>
      </c>
      <c r="F5" s="59">
        <v>77.5330396475771</v>
      </c>
      <c r="G5" s="60">
        <v>299</v>
      </c>
      <c r="H5" s="59">
        <v>107.63888888888889</v>
      </c>
      <c r="I5" s="58">
        <v>1533</v>
      </c>
      <c r="J5" s="59">
        <v>14.488424197162061</v>
      </c>
      <c r="K5" s="58">
        <v>171</v>
      </c>
      <c r="L5" s="59">
        <v>-0.5813953488372093</v>
      </c>
      <c r="M5" s="61">
        <v>1704</v>
      </c>
      <c r="N5" s="62">
        <v>12.772998014559894</v>
      </c>
      <c r="O5" s="67"/>
    </row>
    <row r="6" spans="1:15" s="4" customFormat="1" ht="15.75" customHeight="1">
      <c r="A6" s="3">
        <v>4</v>
      </c>
      <c r="B6" s="57" t="s">
        <v>11</v>
      </c>
      <c r="C6" s="58">
        <v>430</v>
      </c>
      <c r="D6" s="59">
        <v>43.333333333333336</v>
      </c>
      <c r="E6" s="58">
        <v>2903</v>
      </c>
      <c r="F6" s="59">
        <v>8.808095952023988</v>
      </c>
      <c r="G6" s="60">
        <v>2349</v>
      </c>
      <c r="H6" s="59">
        <v>5.053667262969588</v>
      </c>
      <c r="I6" s="58">
        <v>3333</v>
      </c>
      <c r="J6" s="59">
        <v>12.297843665768195</v>
      </c>
      <c r="K6" s="58">
        <v>149</v>
      </c>
      <c r="L6" s="59">
        <v>-23.195876288659793</v>
      </c>
      <c r="M6" s="61">
        <v>3482</v>
      </c>
      <c r="N6" s="62">
        <v>10.120177103099305</v>
      </c>
      <c r="O6" s="67"/>
    </row>
    <row r="7" spans="1:15" s="4" customFormat="1" ht="15.75" customHeight="1">
      <c r="A7" s="3">
        <v>5</v>
      </c>
      <c r="B7" s="57" t="s">
        <v>12</v>
      </c>
      <c r="C7" s="58">
        <v>1030</v>
      </c>
      <c r="D7" s="59">
        <v>-16.260162601626018</v>
      </c>
      <c r="E7" s="58">
        <v>2756</v>
      </c>
      <c r="F7" s="59">
        <v>-0.6130544536602958</v>
      </c>
      <c r="G7" s="60">
        <v>2395</v>
      </c>
      <c r="H7" s="59">
        <v>6.634016028495102</v>
      </c>
      <c r="I7" s="58">
        <v>3786</v>
      </c>
      <c r="J7" s="59">
        <v>-5.420934299275543</v>
      </c>
      <c r="K7" s="58">
        <v>0</v>
      </c>
      <c r="L7" s="59"/>
      <c r="M7" s="61">
        <v>3786</v>
      </c>
      <c r="N7" s="62">
        <v>-5.420934299275543</v>
      </c>
      <c r="O7" s="67"/>
    </row>
    <row r="8" spans="1:15" s="4" customFormat="1" ht="15.75" customHeight="1">
      <c r="A8" s="3">
        <v>6</v>
      </c>
      <c r="B8" s="57" t="s">
        <v>13</v>
      </c>
      <c r="C8" s="58">
        <v>173</v>
      </c>
      <c r="D8" s="59">
        <v>-6.486486486486487</v>
      </c>
      <c r="E8" s="58">
        <v>2</v>
      </c>
      <c r="F8" s="59">
        <v>-92.5925925925926</v>
      </c>
      <c r="G8" s="60">
        <v>2</v>
      </c>
      <c r="H8" s="59">
        <v>-88.23529411764706</v>
      </c>
      <c r="I8" s="58">
        <v>175</v>
      </c>
      <c r="J8" s="59">
        <v>-17.452830188679247</v>
      </c>
      <c r="K8" s="58">
        <v>463</v>
      </c>
      <c r="L8" s="59">
        <v>-44.01451027811366</v>
      </c>
      <c r="M8" s="61">
        <v>638</v>
      </c>
      <c r="N8" s="62">
        <v>-38.59480269489894</v>
      </c>
      <c r="O8" s="67"/>
    </row>
    <row r="9" spans="1:15" s="4" customFormat="1" ht="15.75" customHeight="1">
      <c r="A9" s="3">
        <v>7</v>
      </c>
      <c r="B9" s="57" t="s">
        <v>14</v>
      </c>
      <c r="C9" s="58">
        <v>71</v>
      </c>
      <c r="D9" s="59">
        <v>-60.989010989010985</v>
      </c>
      <c r="E9" s="58">
        <v>143</v>
      </c>
      <c r="F9" s="59">
        <v>98.61111111111111</v>
      </c>
      <c r="G9" s="60">
        <v>129</v>
      </c>
      <c r="H9" s="59">
        <v>130.35714285714286</v>
      </c>
      <c r="I9" s="58">
        <v>214</v>
      </c>
      <c r="J9" s="59">
        <v>-15.748031496062993</v>
      </c>
      <c r="K9" s="58">
        <v>425</v>
      </c>
      <c r="L9" s="59">
        <v>-46.741854636591476</v>
      </c>
      <c r="M9" s="61">
        <v>639</v>
      </c>
      <c r="N9" s="62">
        <v>-39.258555133079845</v>
      </c>
      <c r="O9" s="67"/>
    </row>
    <row r="10" spans="1:15" s="4" customFormat="1" ht="15.75" customHeight="1">
      <c r="A10" s="3">
        <v>8</v>
      </c>
      <c r="B10" s="57" t="s">
        <v>15</v>
      </c>
      <c r="C10" s="58">
        <v>530</v>
      </c>
      <c r="D10" s="59">
        <v>7.723577235772358</v>
      </c>
      <c r="E10" s="58">
        <v>4</v>
      </c>
      <c r="F10" s="59">
        <v>100</v>
      </c>
      <c r="G10" s="60">
        <v>1</v>
      </c>
      <c r="H10" s="59">
        <v>0</v>
      </c>
      <c r="I10" s="58">
        <v>534</v>
      </c>
      <c r="J10" s="59">
        <v>8.097165991902834</v>
      </c>
      <c r="K10" s="58">
        <v>83</v>
      </c>
      <c r="L10" s="59">
        <v>72.91666666666667</v>
      </c>
      <c r="M10" s="61">
        <v>617</v>
      </c>
      <c r="N10" s="62">
        <v>13.837638376383763</v>
      </c>
      <c r="O10" s="67"/>
    </row>
    <row r="11" spans="1:15" s="4" customFormat="1" ht="15.75" customHeight="1">
      <c r="A11" s="3">
        <v>9</v>
      </c>
      <c r="B11" s="57" t="s">
        <v>16</v>
      </c>
      <c r="C11" s="58">
        <v>1353</v>
      </c>
      <c r="D11" s="59">
        <v>-4.785362420830401</v>
      </c>
      <c r="E11" s="58">
        <v>102</v>
      </c>
      <c r="F11" s="59">
        <v>41.666666666666664</v>
      </c>
      <c r="G11" s="60">
        <v>95</v>
      </c>
      <c r="H11" s="59">
        <v>31.944444444444443</v>
      </c>
      <c r="I11" s="58">
        <v>1455</v>
      </c>
      <c r="J11" s="59">
        <v>-2.5452109845947755</v>
      </c>
      <c r="K11" s="58">
        <v>163</v>
      </c>
      <c r="L11" s="59">
        <v>4.487179487179487</v>
      </c>
      <c r="M11" s="61">
        <v>1618</v>
      </c>
      <c r="N11" s="62">
        <v>-1.879927228623408</v>
      </c>
      <c r="O11" s="67"/>
    </row>
    <row r="12" spans="1:15" s="4" customFormat="1" ht="15.75" customHeight="1">
      <c r="A12" s="3">
        <v>10</v>
      </c>
      <c r="B12" s="57" t="s">
        <v>17</v>
      </c>
      <c r="C12" s="58">
        <v>3385</v>
      </c>
      <c r="D12" s="59">
        <v>8.181527644614892</v>
      </c>
      <c r="E12" s="58">
        <v>268</v>
      </c>
      <c r="F12" s="59">
        <v>58.57988165680474</v>
      </c>
      <c r="G12" s="60">
        <v>166</v>
      </c>
      <c r="H12" s="59">
        <v>102.4390243902439</v>
      </c>
      <c r="I12" s="58">
        <v>3653</v>
      </c>
      <c r="J12" s="59">
        <v>10.764099454214676</v>
      </c>
      <c r="K12" s="58">
        <v>53</v>
      </c>
      <c r="L12" s="59">
        <v>39.473684210526315</v>
      </c>
      <c r="M12" s="61">
        <v>3706</v>
      </c>
      <c r="N12" s="62">
        <v>11.091127098321342</v>
      </c>
      <c r="O12" s="67"/>
    </row>
    <row r="13" spans="1:15" s="4" customFormat="1" ht="15.75" customHeight="1">
      <c r="A13" s="3">
        <v>11</v>
      </c>
      <c r="B13" s="57" t="s">
        <v>18</v>
      </c>
      <c r="C13" s="58">
        <v>100</v>
      </c>
      <c r="D13" s="59">
        <v>78.57142857142857</v>
      </c>
      <c r="E13" s="58">
        <v>0</v>
      </c>
      <c r="F13" s="59"/>
      <c r="G13" s="60">
        <v>0</v>
      </c>
      <c r="H13" s="59"/>
      <c r="I13" s="58">
        <v>100</v>
      </c>
      <c r="J13" s="59">
        <v>78.57142857142857</v>
      </c>
      <c r="K13" s="58">
        <v>6</v>
      </c>
      <c r="L13" s="59">
        <v>-90.9090909090909</v>
      </c>
      <c r="M13" s="61">
        <v>106</v>
      </c>
      <c r="N13" s="62">
        <v>-13.114754098360656</v>
      </c>
      <c r="O13" s="67"/>
    </row>
    <row r="14" spans="1:15" s="4" customFormat="1" ht="15.75" customHeight="1">
      <c r="A14" s="3">
        <v>12</v>
      </c>
      <c r="B14" s="57" t="s">
        <v>19</v>
      </c>
      <c r="C14" s="58">
        <v>154</v>
      </c>
      <c r="D14" s="59">
        <v>18.46153846153846</v>
      </c>
      <c r="E14" s="58">
        <v>45</v>
      </c>
      <c r="F14" s="59">
        <v>7.142857142857143</v>
      </c>
      <c r="G14" s="60">
        <v>42</v>
      </c>
      <c r="H14" s="59">
        <v>0</v>
      </c>
      <c r="I14" s="58">
        <v>199</v>
      </c>
      <c r="J14" s="59">
        <v>15.69767441860465</v>
      </c>
      <c r="K14" s="58">
        <v>696</v>
      </c>
      <c r="L14" s="59">
        <v>10.476190476190476</v>
      </c>
      <c r="M14" s="61">
        <v>895</v>
      </c>
      <c r="N14" s="62">
        <v>11.596009975062344</v>
      </c>
      <c r="O14" s="67"/>
    </row>
    <row r="15" spans="1:15" s="4" customFormat="1" ht="15.75" customHeight="1">
      <c r="A15" s="3">
        <v>13</v>
      </c>
      <c r="B15" s="57" t="s">
        <v>20</v>
      </c>
      <c r="C15" s="58">
        <v>501</v>
      </c>
      <c r="D15" s="59">
        <v>-29.535864978902953</v>
      </c>
      <c r="E15" s="58">
        <v>1141</v>
      </c>
      <c r="F15" s="59">
        <v>-15.104166666666666</v>
      </c>
      <c r="G15" s="60">
        <v>0</v>
      </c>
      <c r="H15" s="59"/>
      <c r="I15" s="58">
        <v>1642</v>
      </c>
      <c r="J15" s="59">
        <v>-20.097323600973237</v>
      </c>
      <c r="K15" s="58">
        <v>308</v>
      </c>
      <c r="L15" s="59">
        <v>21.73913043478261</v>
      </c>
      <c r="M15" s="61">
        <v>1950</v>
      </c>
      <c r="N15" s="62">
        <v>-15.511265164644714</v>
      </c>
      <c r="O15" s="67"/>
    </row>
    <row r="16" spans="1:15" s="4" customFormat="1" ht="15.75" customHeight="1">
      <c r="A16" s="3">
        <v>14</v>
      </c>
      <c r="B16" s="57" t="s">
        <v>21</v>
      </c>
      <c r="C16" s="58">
        <v>122</v>
      </c>
      <c r="D16" s="59">
        <v>12.962962962962964</v>
      </c>
      <c r="E16" s="58">
        <v>0</v>
      </c>
      <c r="F16" s="59"/>
      <c r="G16" s="60">
        <v>0</v>
      </c>
      <c r="H16" s="59"/>
      <c r="I16" s="58">
        <v>122</v>
      </c>
      <c r="J16" s="59">
        <v>12.962962962962964</v>
      </c>
      <c r="K16" s="58">
        <v>128</v>
      </c>
      <c r="L16" s="59">
        <v>2.4</v>
      </c>
      <c r="M16" s="61">
        <v>250</v>
      </c>
      <c r="N16" s="62">
        <v>7.296137339055794</v>
      </c>
      <c r="O16" s="67"/>
    </row>
    <row r="17" spans="1:15" s="4" customFormat="1" ht="15.75" customHeight="1">
      <c r="A17" s="3">
        <v>15</v>
      </c>
      <c r="B17" s="57" t="s">
        <v>76</v>
      </c>
      <c r="C17" s="58">
        <v>214</v>
      </c>
      <c r="D17" s="59"/>
      <c r="E17" s="58">
        <v>246</v>
      </c>
      <c r="F17" s="59">
        <v>59.74025974025974</v>
      </c>
      <c r="G17" s="60">
        <v>187</v>
      </c>
      <c r="H17" s="59">
        <v>64.03508771929825</v>
      </c>
      <c r="I17" s="58">
        <v>460</v>
      </c>
      <c r="J17" s="59">
        <v>198.7012987012987</v>
      </c>
      <c r="K17" s="58">
        <v>176</v>
      </c>
      <c r="L17" s="59">
        <v>4.761904761904762</v>
      </c>
      <c r="M17" s="61">
        <v>636</v>
      </c>
      <c r="N17" s="62">
        <v>97.51552795031056</v>
      </c>
      <c r="O17" s="67"/>
    </row>
    <row r="18" spans="1:15" s="4" customFormat="1" ht="15.75" customHeight="1">
      <c r="A18" s="3">
        <v>16</v>
      </c>
      <c r="B18" s="57" t="s">
        <v>22</v>
      </c>
      <c r="C18" s="58">
        <v>690</v>
      </c>
      <c r="D18" s="59">
        <v>-38.666666666666664</v>
      </c>
      <c r="E18" s="58">
        <v>550</v>
      </c>
      <c r="F18" s="59">
        <v>-9.24092409240924</v>
      </c>
      <c r="G18" s="60">
        <v>544</v>
      </c>
      <c r="H18" s="59">
        <v>-8.263069139966273</v>
      </c>
      <c r="I18" s="58">
        <v>1240</v>
      </c>
      <c r="J18" s="59">
        <v>-28.365106874638936</v>
      </c>
      <c r="K18" s="58">
        <v>350</v>
      </c>
      <c r="L18" s="59">
        <v>-17.061611374407583</v>
      </c>
      <c r="M18" s="61">
        <v>1590</v>
      </c>
      <c r="N18" s="62">
        <v>-26.149558755225268</v>
      </c>
      <c r="O18" s="67"/>
    </row>
    <row r="19" spans="1:15" s="4" customFormat="1" ht="15.75" customHeight="1">
      <c r="A19" s="3">
        <v>17</v>
      </c>
      <c r="B19" s="57" t="s">
        <v>23</v>
      </c>
      <c r="C19" s="58">
        <v>844</v>
      </c>
      <c r="D19" s="59">
        <v>11.052631578947368</v>
      </c>
      <c r="E19" s="58">
        <v>72</v>
      </c>
      <c r="F19" s="59">
        <v>50</v>
      </c>
      <c r="G19" s="60">
        <v>72</v>
      </c>
      <c r="H19" s="59">
        <v>56.52173913043478</v>
      </c>
      <c r="I19" s="58">
        <v>916</v>
      </c>
      <c r="J19" s="59">
        <v>13.366336633663366</v>
      </c>
      <c r="K19" s="58">
        <v>62</v>
      </c>
      <c r="L19" s="59">
        <v>-42.592592592592595</v>
      </c>
      <c r="M19" s="61">
        <v>978</v>
      </c>
      <c r="N19" s="62">
        <v>6.7685589519650655</v>
      </c>
      <c r="O19" s="67"/>
    </row>
    <row r="20" spans="1:15" s="4" customFormat="1" ht="15.75" customHeight="1">
      <c r="A20" s="3">
        <v>18</v>
      </c>
      <c r="B20" s="57" t="s">
        <v>24</v>
      </c>
      <c r="C20" s="58">
        <v>5010</v>
      </c>
      <c r="D20" s="59">
        <v>0.38068523342015625</v>
      </c>
      <c r="E20" s="58">
        <v>2616</v>
      </c>
      <c r="F20" s="59">
        <v>8.863920099875156</v>
      </c>
      <c r="G20" s="60">
        <v>2591</v>
      </c>
      <c r="H20" s="59">
        <v>9.186683522966709</v>
      </c>
      <c r="I20" s="58">
        <v>7626</v>
      </c>
      <c r="J20" s="59">
        <v>3.137679199350825</v>
      </c>
      <c r="K20" s="58">
        <v>1849</v>
      </c>
      <c r="L20" s="59">
        <v>3.2384142936906755</v>
      </c>
      <c r="M20" s="61">
        <v>9475</v>
      </c>
      <c r="N20" s="62">
        <v>3.157321720195972</v>
      </c>
      <c r="O20" s="67"/>
    </row>
    <row r="21" spans="1:15" s="4" customFormat="1" ht="15.75" customHeight="1">
      <c r="A21" s="3">
        <v>19</v>
      </c>
      <c r="B21" s="57" t="s">
        <v>25</v>
      </c>
      <c r="C21" s="58">
        <v>3010</v>
      </c>
      <c r="D21" s="59">
        <v>-14.245014245014245</v>
      </c>
      <c r="E21" s="58">
        <v>12226</v>
      </c>
      <c r="F21" s="59">
        <v>2.5585101920979785</v>
      </c>
      <c r="G21" s="60">
        <v>7303</v>
      </c>
      <c r="H21" s="59">
        <v>-3.2202491386164858</v>
      </c>
      <c r="I21" s="58">
        <v>15236</v>
      </c>
      <c r="J21" s="59">
        <v>-1.2636899747262005</v>
      </c>
      <c r="K21" s="58">
        <v>240</v>
      </c>
      <c r="L21" s="59"/>
      <c r="M21" s="61">
        <v>15476</v>
      </c>
      <c r="N21" s="62">
        <v>0.29162076339835397</v>
      </c>
      <c r="O21" s="67"/>
    </row>
    <row r="22" spans="1:15" s="4" customFormat="1" ht="15.75" customHeight="1">
      <c r="A22" s="3">
        <v>20</v>
      </c>
      <c r="B22" s="57" t="s">
        <v>26</v>
      </c>
      <c r="C22" s="58">
        <v>2333</v>
      </c>
      <c r="D22" s="59">
        <v>-32.78594065110919</v>
      </c>
      <c r="E22" s="58">
        <v>1022</v>
      </c>
      <c r="F22" s="59">
        <v>15.219842164599774</v>
      </c>
      <c r="G22" s="60">
        <v>977</v>
      </c>
      <c r="H22" s="59">
        <v>12.428078250863061</v>
      </c>
      <c r="I22" s="58">
        <v>3355</v>
      </c>
      <c r="J22" s="59">
        <v>-23.015144561725563</v>
      </c>
      <c r="K22" s="58">
        <v>391</v>
      </c>
      <c r="L22" s="59">
        <v>15</v>
      </c>
      <c r="M22" s="61">
        <v>3746</v>
      </c>
      <c r="N22" s="62">
        <v>-20.26394210302256</v>
      </c>
      <c r="O22" s="67"/>
    </row>
    <row r="23" spans="1:15" s="4" customFormat="1" ht="15.75" customHeight="1">
      <c r="A23" s="3">
        <v>21</v>
      </c>
      <c r="B23" s="57" t="s">
        <v>27</v>
      </c>
      <c r="C23" s="58">
        <v>537</v>
      </c>
      <c r="D23" s="59">
        <v>-0.18587360594795538</v>
      </c>
      <c r="E23" s="58">
        <v>60</v>
      </c>
      <c r="F23" s="59">
        <v>233.33333333333334</v>
      </c>
      <c r="G23" s="60">
        <v>60</v>
      </c>
      <c r="H23" s="59">
        <v>300</v>
      </c>
      <c r="I23" s="58">
        <v>597</v>
      </c>
      <c r="J23" s="59">
        <v>7.374100719424461</v>
      </c>
      <c r="K23" s="58">
        <v>287</v>
      </c>
      <c r="L23" s="59">
        <v>258.75</v>
      </c>
      <c r="M23" s="61">
        <v>884</v>
      </c>
      <c r="N23" s="62">
        <v>38.9937106918239</v>
      </c>
      <c r="O23" s="67"/>
    </row>
    <row r="24" spans="1:15" s="4" customFormat="1" ht="15.75" customHeight="1">
      <c r="A24" s="3">
        <v>22</v>
      </c>
      <c r="B24" s="57" t="s">
        <v>28</v>
      </c>
      <c r="C24" s="58">
        <v>2488</v>
      </c>
      <c r="D24" s="59">
        <v>-16.172506738544474</v>
      </c>
      <c r="E24" s="58">
        <v>127</v>
      </c>
      <c r="F24" s="59">
        <v>14.414414414414415</v>
      </c>
      <c r="G24" s="60">
        <v>88</v>
      </c>
      <c r="H24" s="59">
        <v>49.152542372881356</v>
      </c>
      <c r="I24" s="58">
        <v>2615</v>
      </c>
      <c r="J24" s="59">
        <v>-15.069827866190321</v>
      </c>
      <c r="K24" s="58">
        <v>90</v>
      </c>
      <c r="L24" s="59">
        <v>-2.1739130434782608</v>
      </c>
      <c r="M24" s="61">
        <v>2705</v>
      </c>
      <c r="N24" s="62">
        <v>-14.695679596341847</v>
      </c>
      <c r="O24" s="67"/>
    </row>
    <row r="25" spans="1:15" s="4" customFormat="1" ht="15.75" customHeight="1">
      <c r="A25" s="3">
        <v>23</v>
      </c>
      <c r="B25" s="57" t="s">
        <v>29</v>
      </c>
      <c r="C25" s="58">
        <v>212</v>
      </c>
      <c r="D25" s="59">
        <v>-33.95638629283489</v>
      </c>
      <c r="E25" s="58">
        <v>24</v>
      </c>
      <c r="F25" s="59">
        <v>-64.70588235294117</v>
      </c>
      <c r="G25" s="60">
        <v>16</v>
      </c>
      <c r="H25" s="59">
        <v>-67.34693877551021</v>
      </c>
      <c r="I25" s="58">
        <v>236</v>
      </c>
      <c r="J25" s="59">
        <v>-39.33161953727507</v>
      </c>
      <c r="K25" s="58">
        <v>591</v>
      </c>
      <c r="L25" s="59">
        <v>-13.973799126637555</v>
      </c>
      <c r="M25" s="61">
        <v>827</v>
      </c>
      <c r="N25" s="62">
        <v>-23.141263940520446</v>
      </c>
      <c r="O25" s="67"/>
    </row>
    <row r="26" spans="1:15" s="4" customFormat="1" ht="15.75" customHeight="1">
      <c r="A26" s="3">
        <v>24</v>
      </c>
      <c r="B26" s="57" t="s">
        <v>30</v>
      </c>
      <c r="C26" s="58">
        <v>144</v>
      </c>
      <c r="D26" s="59">
        <v>-32.075471698113205</v>
      </c>
      <c r="E26" s="58">
        <v>24</v>
      </c>
      <c r="F26" s="59">
        <v>-7.6923076923076925</v>
      </c>
      <c r="G26" s="60">
        <v>18</v>
      </c>
      <c r="H26" s="59">
        <v>28.571428571428573</v>
      </c>
      <c r="I26" s="58">
        <v>168</v>
      </c>
      <c r="J26" s="59">
        <v>-29.41176470588235</v>
      </c>
      <c r="K26" s="58">
        <v>265</v>
      </c>
      <c r="L26" s="59">
        <v>-39.359267734553775</v>
      </c>
      <c r="M26" s="61">
        <v>433</v>
      </c>
      <c r="N26" s="62">
        <v>-35.851851851851855</v>
      </c>
      <c r="O26" s="67"/>
    </row>
    <row r="27" spans="1:15" s="4" customFormat="1" ht="15.75" customHeight="1">
      <c r="A27" s="3">
        <v>25</v>
      </c>
      <c r="B27" s="57" t="s">
        <v>31</v>
      </c>
      <c r="C27" s="58">
        <v>290</v>
      </c>
      <c r="D27" s="59">
        <v>-9.937888198757763</v>
      </c>
      <c r="E27" s="58">
        <v>166</v>
      </c>
      <c r="F27" s="59">
        <v>9.210526315789474</v>
      </c>
      <c r="G27" s="60">
        <v>164</v>
      </c>
      <c r="H27" s="59">
        <v>13.10344827586207</v>
      </c>
      <c r="I27" s="58">
        <v>456</v>
      </c>
      <c r="J27" s="59">
        <v>-3.7974683544303796</v>
      </c>
      <c r="K27" s="58">
        <v>249</v>
      </c>
      <c r="L27" s="59">
        <v>50.90909090909091</v>
      </c>
      <c r="M27" s="61">
        <v>705</v>
      </c>
      <c r="N27" s="62">
        <v>10.328638497652582</v>
      </c>
      <c r="O27" s="67"/>
    </row>
    <row r="28" spans="1:15" s="4" customFormat="1" ht="15.75" customHeight="1">
      <c r="A28" s="3">
        <v>26</v>
      </c>
      <c r="B28" s="57" t="s">
        <v>32</v>
      </c>
      <c r="C28" s="58">
        <v>662</v>
      </c>
      <c r="D28" s="59">
        <v>11.824324324324325</v>
      </c>
      <c r="E28" s="58">
        <v>1188</v>
      </c>
      <c r="F28" s="59">
        <v>6.738544474393531</v>
      </c>
      <c r="G28" s="60">
        <v>0</v>
      </c>
      <c r="H28" s="59"/>
      <c r="I28" s="58">
        <v>1850</v>
      </c>
      <c r="J28" s="59">
        <v>8.504398826979472</v>
      </c>
      <c r="K28" s="58">
        <v>240</v>
      </c>
      <c r="L28" s="59">
        <v>4.8034934497816595</v>
      </c>
      <c r="M28" s="61">
        <v>2090</v>
      </c>
      <c r="N28" s="62">
        <v>8.066184074457084</v>
      </c>
      <c r="O28" s="67"/>
    </row>
    <row r="29" spans="1:15" s="4" customFormat="1" ht="15.75" customHeight="1">
      <c r="A29" s="3">
        <v>27</v>
      </c>
      <c r="B29" s="57" t="s">
        <v>33</v>
      </c>
      <c r="C29" s="58">
        <v>339</v>
      </c>
      <c r="D29" s="59">
        <v>-16.502463054187192</v>
      </c>
      <c r="E29" s="58">
        <v>0</v>
      </c>
      <c r="F29" s="59"/>
      <c r="G29" s="60">
        <v>0</v>
      </c>
      <c r="H29" s="59"/>
      <c r="I29" s="58">
        <v>339</v>
      </c>
      <c r="J29" s="59">
        <v>-16.502463054187192</v>
      </c>
      <c r="K29" s="58">
        <v>2</v>
      </c>
      <c r="L29" s="59"/>
      <c r="M29" s="61">
        <v>341</v>
      </c>
      <c r="N29" s="62">
        <v>-16.00985221674877</v>
      </c>
      <c r="O29" s="67"/>
    </row>
    <row r="30" spans="1:15" s="4" customFormat="1" ht="15.75" customHeight="1">
      <c r="A30" s="3">
        <v>28</v>
      </c>
      <c r="B30" s="57" t="s">
        <v>34</v>
      </c>
      <c r="C30" s="58">
        <v>170</v>
      </c>
      <c r="D30" s="59">
        <v>-12.371134020618557</v>
      </c>
      <c r="E30" s="58">
        <v>78</v>
      </c>
      <c r="F30" s="59">
        <v>25.806451612903224</v>
      </c>
      <c r="G30" s="60">
        <v>8</v>
      </c>
      <c r="H30" s="59"/>
      <c r="I30" s="58">
        <v>248</v>
      </c>
      <c r="J30" s="59">
        <v>-3.125</v>
      </c>
      <c r="K30" s="58">
        <v>79</v>
      </c>
      <c r="L30" s="59">
        <v>-32.47863247863248</v>
      </c>
      <c r="M30" s="61">
        <v>327</v>
      </c>
      <c r="N30" s="62">
        <v>-12.332439678284182</v>
      </c>
      <c r="O30" s="67"/>
    </row>
    <row r="31" spans="1:15" s="4" customFormat="1" ht="15.75" customHeight="1">
      <c r="A31" s="3">
        <v>29</v>
      </c>
      <c r="B31" s="57" t="s">
        <v>35</v>
      </c>
      <c r="C31" s="58">
        <v>244</v>
      </c>
      <c r="D31" s="59">
        <v>-14.982578397212544</v>
      </c>
      <c r="E31" s="58">
        <v>1582</v>
      </c>
      <c r="F31" s="59">
        <v>62.256410256410255</v>
      </c>
      <c r="G31" s="60">
        <v>1528</v>
      </c>
      <c r="H31" s="59">
        <v>69.96662958843159</v>
      </c>
      <c r="I31" s="58">
        <v>1826</v>
      </c>
      <c r="J31" s="59">
        <v>44.69096671949287</v>
      </c>
      <c r="K31" s="58">
        <v>1285</v>
      </c>
      <c r="L31" s="59">
        <v>6.11065235342692</v>
      </c>
      <c r="M31" s="61">
        <v>3111</v>
      </c>
      <c r="N31" s="62">
        <v>25.798625151637687</v>
      </c>
      <c r="O31" s="67"/>
    </row>
    <row r="32" spans="1:15" s="4" customFormat="1" ht="15.75" customHeight="1">
      <c r="A32" s="3">
        <v>30</v>
      </c>
      <c r="B32" s="57" t="s">
        <v>36</v>
      </c>
      <c r="C32" s="58">
        <v>12311</v>
      </c>
      <c r="D32" s="59">
        <v>-0.17028867985728185</v>
      </c>
      <c r="E32" s="58">
        <v>10655</v>
      </c>
      <c r="F32" s="59">
        <v>9.913348462966784</v>
      </c>
      <c r="G32" s="60">
        <v>6731</v>
      </c>
      <c r="H32" s="59">
        <v>8.951116866299774</v>
      </c>
      <c r="I32" s="58">
        <v>22966</v>
      </c>
      <c r="J32" s="59">
        <v>4.267683646599473</v>
      </c>
      <c r="K32" s="58">
        <v>0</v>
      </c>
      <c r="L32" s="59"/>
      <c r="M32" s="61">
        <v>22966</v>
      </c>
      <c r="N32" s="62">
        <v>4.267683646599473</v>
      </c>
      <c r="O32" s="67"/>
    </row>
    <row r="33" spans="1:15" s="4" customFormat="1" ht="15.75" customHeight="1">
      <c r="A33" s="3">
        <v>31</v>
      </c>
      <c r="B33" s="57" t="s">
        <v>37</v>
      </c>
      <c r="C33" s="58">
        <v>352</v>
      </c>
      <c r="D33" s="59">
        <v>-48.23529411764706</v>
      </c>
      <c r="E33" s="58">
        <v>269</v>
      </c>
      <c r="F33" s="59">
        <v>3.4615384615384617</v>
      </c>
      <c r="G33" s="60">
        <v>228</v>
      </c>
      <c r="H33" s="59">
        <v>3.6363636363636362</v>
      </c>
      <c r="I33" s="58">
        <v>621</v>
      </c>
      <c r="J33" s="59">
        <v>-33.93617021276596</v>
      </c>
      <c r="K33" s="58">
        <v>325</v>
      </c>
      <c r="L33" s="59">
        <v>-3.5608308605341246</v>
      </c>
      <c r="M33" s="61">
        <v>946</v>
      </c>
      <c r="N33" s="62">
        <v>-25.92012529365701</v>
      </c>
      <c r="O33" s="67"/>
    </row>
    <row r="34" spans="1:15" s="4" customFormat="1" ht="15.75" customHeight="1">
      <c r="A34" s="3">
        <v>32</v>
      </c>
      <c r="B34" s="57" t="s">
        <v>38</v>
      </c>
      <c r="C34" s="58">
        <v>1599</v>
      </c>
      <c r="D34" s="59">
        <v>2.763496143958869</v>
      </c>
      <c r="E34" s="58">
        <v>2130</v>
      </c>
      <c r="F34" s="59">
        <v>-5.62693841382366</v>
      </c>
      <c r="G34" s="60">
        <v>2101</v>
      </c>
      <c r="H34" s="59">
        <v>2.387914230019493</v>
      </c>
      <c r="I34" s="58">
        <v>3729</v>
      </c>
      <c r="J34" s="59">
        <v>-2.2029897718332023</v>
      </c>
      <c r="K34" s="58">
        <v>737</v>
      </c>
      <c r="L34" s="59">
        <v>-30.602636534839924</v>
      </c>
      <c r="M34" s="61">
        <v>4466</v>
      </c>
      <c r="N34" s="62">
        <v>-8.38974358974359</v>
      </c>
      <c r="O34" s="67"/>
    </row>
    <row r="35" spans="1:15" s="4" customFormat="1" ht="15.75" customHeight="1">
      <c r="A35" s="3">
        <v>33</v>
      </c>
      <c r="B35" s="57" t="s">
        <v>39</v>
      </c>
      <c r="C35" s="58">
        <v>434</v>
      </c>
      <c r="D35" s="59">
        <v>442.5</v>
      </c>
      <c r="E35" s="58">
        <v>24</v>
      </c>
      <c r="F35" s="59">
        <v>500</v>
      </c>
      <c r="G35" s="60">
        <v>24</v>
      </c>
      <c r="H35" s="59"/>
      <c r="I35" s="58">
        <v>458</v>
      </c>
      <c r="J35" s="59">
        <v>445.23809523809524</v>
      </c>
      <c r="K35" s="58">
        <v>18</v>
      </c>
      <c r="L35" s="59">
        <v>-18.181818181818183</v>
      </c>
      <c r="M35" s="61">
        <v>476</v>
      </c>
      <c r="N35" s="62">
        <v>349.0566037735849</v>
      </c>
      <c r="O35" s="67"/>
    </row>
    <row r="36" spans="1:15" s="4" customFormat="1" ht="15.75" customHeight="1">
      <c r="A36" s="3">
        <v>34</v>
      </c>
      <c r="B36" s="57" t="s">
        <v>40</v>
      </c>
      <c r="C36" s="58">
        <v>0</v>
      </c>
      <c r="D36" s="59"/>
      <c r="E36" s="58">
        <v>636</v>
      </c>
      <c r="F36" s="59">
        <v>8.347529812606474</v>
      </c>
      <c r="G36" s="60">
        <v>0</v>
      </c>
      <c r="H36" s="59"/>
      <c r="I36" s="58">
        <v>636</v>
      </c>
      <c r="J36" s="59">
        <v>8.347529812606474</v>
      </c>
      <c r="K36" s="58">
        <v>414</v>
      </c>
      <c r="L36" s="59">
        <v>-27.495621716287214</v>
      </c>
      <c r="M36" s="61">
        <v>1050</v>
      </c>
      <c r="N36" s="62">
        <v>-9.32642487046632</v>
      </c>
      <c r="O36" s="67"/>
    </row>
    <row r="37" spans="1:15" s="4" customFormat="1" ht="15.75" customHeight="1">
      <c r="A37" s="3">
        <v>35</v>
      </c>
      <c r="B37" s="57" t="s">
        <v>41</v>
      </c>
      <c r="C37" s="58">
        <v>1889</v>
      </c>
      <c r="D37" s="59">
        <v>-6.9916297390448054</v>
      </c>
      <c r="E37" s="58">
        <v>3224</v>
      </c>
      <c r="F37" s="59">
        <v>5.704918032786885</v>
      </c>
      <c r="G37" s="60">
        <v>2911</v>
      </c>
      <c r="H37" s="59">
        <v>6.396198830409356</v>
      </c>
      <c r="I37" s="58">
        <v>5113</v>
      </c>
      <c r="J37" s="59">
        <v>0.6297972839992128</v>
      </c>
      <c r="K37" s="58">
        <v>241</v>
      </c>
      <c r="L37" s="59">
        <v>-12.681159420289855</v>
      </c>
      <c r="M37" s="61">
        <v>5354</v>
      </c>
      <c r="N37" s="62">
        <v>-0.056001493373156616</v>
      </c>
      <c r="O37" s="67"/>
    </row>
    <row r="38" spans="1:15" s="4" customFormat="1" ht="15.75" customHeight="1">
      <c r="A38" s="3">
        <v>36</v>
      </c>
      <c r="B38" s="57" t="s">
        <v>42</v>
      </c>
      <c r="C38" s="58">
        <v>872</v>
      </c>
      <c r="D38" s="59">
        <v>-5.217391304347826</v>
      </c>
      <c r="E38" s="58">
        <v>1732</v>
      </c>
      <c r="F38" s="59">
        <v>1.8823529411764706</v>
      </c>
      <c r="G38" s="60">
        <v>1352</v>
      </c>
      <c r="H38" s="59">
        <v>0.2223869532987398</v>
      </c>
      <c r="I38" s="58">
        <v>2604</v>
      </c>
      <c r="J38" s="59">
        <v>-0.6106870229007634</v>
      </c>
      <c r="K38" s="58">
        <v>206</v>
      </c>
      <c r="L38" s="59">
        <v>47.142857142857146</v>
      </c>
      <c r="M38" s="61">
        <v>2810</v>
      </c>
      <c r="N38" s="62">
        <v>1.8115942028985508</v>
      </c>
      <c r="O38" s="67"/>
    </row>
    <row r="39" spans="1:15" s="4" customFormat="1" ht="15.75" customHeight="1">
      <c r="A39" s="53"/>
      <c r="B39" s="53" t="s">
        <v>0</v>
      </c>
      <c r="C39" s="54">
        <f>SUM(C3:C38)</f>
        <v>44542</v>
      </c>
      <c r="D39" s="62">
        <v>-6.019622323029856</v>
      </c>
      <c r="E39" s="54">
        <f>SUM(E3:E38)</f>
        <v>46921</v>
      </c>
      <c r="F39" s="62">
        <v>6.810990461881674</v>
      </c>
      <c r="G39" s="63">
        <f>SUM(G3:G38)</f>
        <v>32790</v>
      </c>
      <c r="H39" s="59">
        <v>7.674120776278199</v>
      </c>
      <c r="I39" s="54">
        <f>SUM(I3:I38)</f>
        <v>91463</v>
      </c>
      <c r="J39" s="62">
        <v>0.15220533485173665</v>
      </c>
      <c r="K39" s="54">
        <f>SUM(K3:K38)</f>
        <v>11296</v>
      </c>
      <c r="L39" s="62">
        <v>-7.7877551020408164</v>
      </c>
      <c r="M39" s="54">
        <f>SUM(M3:M38)</f>
        <v>102759</v>
      </c>
      <c r="N39" s="62">
        <v>-0.7868770154672022</v>
      </c>
      <c r="O39" s="67"/>
    </row>
    <row r="40" ht="15.75" customHeight="1"/>
    <row r="41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2.28125" style="6" customWidth="1"/>
    <col min="3" max="3" width="14.28125" style="19" customWidth="1"/>
    <col min="4" max="4" width="5.28125" style="9" customWidth="1"/>
    <col min="5" max="5" width="14.28125" style="19" customWidth="1"/>
    <col min="6" max="6" width="5.28125" style="9" customWidth="1"/>
    <col min="7" max="7" width="13.28125" style="19" customWidth="1"/>
    <col min="8" max="8" width="4.7109375" style="9" customWidth="1"/>
    <col min="9" max="9" width="14.28125" style="19" customWidth="1"/>
    <col min="10" max="10" width="5.28125" style="9" customWidth="1"/>
    <col min="11" max="11" width="14.28125" style="19" customWidth="1"/>
    <col min="12" max="12" width="5.28125" style="9" customWidth="1"/>
    <col min="13" max="13" width="14.28125" style="19" customWidth="1"/>
    <col min="14" max="14" width="5.28125" style="9" customWidth="1"/>
    <col min="15" max="15" width="14.28125" style="19" customWidth="1"/>
    <col min="16" max="17" width="5.28125" style="9" customWidth="1"/>
    <col min="18" max="16384" width="9.140625" style="6" customWidth="1"/>
  </cols>
  <sheetData>
    <row r="1" spans="2:17" s="37" customFormat="1" ht="15.75" customHeight="1">
      <c r="B1" s="41" t="s">
        <v>60</v>
      </c>
      <c r="C1" s="70" t="str">
        <f>'Totali Febbraio'!C1</f>
        <v>Febbraio 2004 (su base 2003)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46"/>
    </row>
    <row r="2" spans="1:17" s="4" customFormat="1" ht="15.75" customHeight="1">
      <c r="A2" s="3" t="s">
        <v>2</v>
      </c>
      <c r="B2" s="3" t="s">
        <v>3</v>
      </c>
      <c r="C2" s="16" t="s">
        <v>44</v>
      </c>
      <c r="D2" s="10" t="s">
        <v>5</v>
      </c>
      <c r="E2" s="16" t="s">
        <v>45</v>
      </c>
      <c r="F2" s="10" t="s">
        <v>5</v>
      </c>
      <c r="G2" s="31" t="s">
        <v>46</v>
      </c>
      <c r="H2" s="56" t="s">
        <v>5</v>
      </c>
      <c r="I2" s="20" t="s">
        <v>51</v>
      </c>
      <c r="J2" s="10" t="s">
        <v>5</v>
      </c>
      <c r="K2" s="21" t="s">
        <v>47</v>
      </c>
      <c r="L2" s="10" t="s">
        <v>5</v>
      </c>
      <c r="M2" s="22" t="s">
        <v>48</v>
      </c>
      <c r="N2" s="10" t="s">
        <v>5</v>
      </c>
      <c r="O2" s="12" t="s">
        <v>49</v>
      </c>
      <c r="P2" s="10" t="s">
        <v>5</v>
      </c>
      <c r="Q2" s="66"/>
    </row>
    <row r="3" spans="1:17" s="4" customFormat="1" ht="15.75" customHeight="1">
      <c r="A3" s="3">
        <v>1</v>
      </c>
      <c r="B3" s="57" t="s">
        <v>8</v>
      </c>
      <c r="C3" s="58">
        <v>37563</v>
      </c>
      <c r="D3" s="59">
        <v>6.251237518739569</v>
      </c>
      <c r="E3" s="58">
        <v>20753</v>
      </c>
      <c r="F3" s="59">
        <v>146.5898288973384</v>
      </c>
      <c r="G3" s="60">
        <v>20753</v>
      </c>
      <c r="H3" s="59">
        <v>160.35629155689375</v>
      </c>
      <c r="I3" s="58">
        <v>79</v>
      </c>
      <c r="J3" s="59">
        <v>-62.735849056603776</v>
      </c>
      <c r="K3" s="58">
        <v>58395</v>
      </c>
      <c r="L3" s="59">
        <v>32.773242991291696</v>
      </c>
      <c r="M3" s="58">
        <v>50</v>
      </c>
      <c r="N3" s="59">
        <v>78.57142857142857</v>
      </c>
      <c r="O3" s="61">
        <v>58445</v>
      </c>
      <c r="P3" s="62">
        <v>32.80238133109137</v>
      </c>
      <c r="Q3" s="67"/>
    </row>
    <row r="4" spans="1:17" s="4" customFormat="1" ht="15.75" customHeight="1">
      <c r="A4" s="3">
        <v>2</v>
      </c>
      <c r="B4" s="57" t="s">
        <v>9</v>
      </c>
      <c r="C4" s="58">
        <v>13419</v>
      </c>
      <c r="D4" s="59">
        <v>-18.25657894736842</v>
      </c>
      <c r="E4" s="58">
        <v>17184</v>
      </c>
      <c r="F4" s="59">
        <v>0.9576405616591269</v>
      </c>
      <c r="G4" s="60">
        <v>14478</v>
      </c>
      <c r="H4" s="59">
        <v>1.8716577540106951</v>
      </c>
      <c r="I4" s="58">
        <v>796</v>
      </c>
      <c r="J4" s="59"/>
      <c r="K4" s="58">
        <v>31399</v>
      </c>
      <c r="L4" s="59">
        <v>-6.095044411879056</v>
      </c>
      <c r="M4" s="58">
        <v>776</v>
      </c>
      <c r="N4" s="59">
        <v>0.9102730819245773</v>
      </c>
      <c r="O4" s="61">
        <v>32175</v>
      </c>
      <c r="P4" s="62">
        <v>-5.937554814944747</v>
      </c>
      <c r="Q4" s="67"/>
    </row>
    <row r="5" spans="1:17" s="4" customFormat="1" ht="15.75" customHeight="1">
      <c r="A5" s="3">
        <v>3</v>
      </c>
      <c r="B5" s="57" t="s">
        <v>10</v>
      </c>
      <c r="C5" s="58">
        <v>88427</v>
      </c>
      <c r="D5" s="59">
        <v>3.7023572182479185</v>
      </c>
      <c r="E5" s="58">
        <v>24653</v>
      </c>
      <c r="F5" s="59">
        <v>162.90924602751414</v>
      </c>
      <c r="G5" s="60">
        <v>18603</v>
      </c>
      <c r="H5" s="59">
        <v>338.75</v>
      </c>
      <c r="I5" s="58">
        <v>2390</v>
      </c>
      <c r="J5" s="59">
        <v>712.9251700680272</v>
      </c>
      <c r="K5" s="58">
        <v>115470</v>
      </c>
      <c r="L5" s="59">
        <v>21.622902644800455</v>
      </c>
      <c r="M5" s="58">
        <v>1158</v>
      </c>
      <c r="N5" s="59">
        <v>319.5652173913044</v>
      </c>
      <c r="O5" s="61">
        <v>116628</v>
      </c>
      <c r="P5" s="62">
        <v>22.486530766564794</v>
      </c>
      <c r="Q5" s="67"/>
    </row>
    <row r="6" spans="1:17" s="4" customFormat="1" ht="15.75" customHeight="1">
      <c r="A6" s="3">
        <v>4</v>
      </c>
      <c r="B6" s="57" t="s">
        <v>11</v>
      </c>
      <c r="C6" s="58">
        <v>23387</v>
      </c>
      <c r="D6" s="59">
        <v>550</v>
      </c>
      <c r="E6" s="58">
        <v>194119</v>
      </c>
      <c r="F6" s="59">
        <v>24.429673027492356</v>
      </c>
      <c r="G6" s="60">
        <v>173484</v>
      </c>
      <c r="H6" s="59">
        <v>21.584458180900718</v>
      </c>
      <c r="I6" s="58">
        <v>771</v>
      </c>
      <c r="J6" s="59">
        <v>-57.19044975013881</v>
      </c>
      <c r="K6" s="58">
        <v>218277</v>
      </c>
      <c r="L6" s="59">
        <v>35.23474963755994</v>
      </c>
      <c r="M6" s="58">
        <v>232</v>
      </c>
      <c r="N6" s="59">
        <v>-2.109704641350211</v>
      </c>
      <c r="O6" s="61">
        <v>218509</v>
      </c>
      <c r="P6" s="62">
        <v>35.17999542201023</v>
      </c>
      <c r="Q6" s="67"/>
    </row>
    <row r="7" spans="1:17" s="4" customFormat="1" ht="15.75" customHeight="1">
      <c r="A7" s="3">
        <v>5</v>
      </c>
      <c r="B7" s="57" t="s">
        <v>12</v>
      </c>
      <c r="C7" s="58">
        <v>71919</v>
      </c>
      <c r="D7" s="59">
        <v>-23.57822926850002</v>
      </c>
      <c r="E7" s="58">
        <v>145861</v>
      </c>
      <c r="F7" s="59">
        <v>6.153297527036665</v>
      </c>
      <c r="G7" s="60">
        <v>115439</v>
      </c>
      <c r="H7" s="59">
        <v>11.659331624510326</v>
      </c>
      <c r="I7" s="58">
        <v>2362</v>
      </c>
      <c r="J7" s="59">
        <v>-34.27935447968837</v>
      </c>
      <c r="K7" s="58">
        <v>220142</v>
      </c>
      <c r="L7" s="59">
        <v>-6.365585177875699</v>
      </c>
      <c r="M7" s="58">
        <v>0</v>
      </c>
      <c r="N7" s="59"/>
      <c r="O7" s="61">
        <v>220142</v>
      </c>
      <c r="P7" s="62">
        <v>-6.365585177875699</v>
      </c>
      <c r="Q7" s="67"/>
    </row>
    <row r="8" spans="1:17" s="4" customFormat="1" ht="15.75" customHeight="1">
      <c r="A8" s="3">
        <v>6</v>
      </c>
      <c r="B8" s="57" t="s">
        <v>13</v>
      </c>
      <c r="C8" s="58">
        <v>3267</v>
      </c>
      <c r="D8" s="59">
        <v>8.682634730538922</v>
      </c>
      <c r="E8" s="58">
        <v>61</v>
      </c>
      <c r="F8" s="59">
        <v>-1.6129032258064515</v>
      </c>
      <c r="G8" s="60">
        <v>61</v>
      </c>
      <c r="H8" s="59">
        <v>-1.6129032258064515</v>
      </c>
      <c r="I8" s="58">
        <v>0</v>
      </c>
      <c r="J8" s="59">
        <v>-100</v>
      </c>
      <c r="K8" s="58">
        <v>3328</v>
      </c>
      <c r="L8" s="59">
        <v>7.320219284101903</v>
      </c>
      <c r="M8" s="58">
        <v>357</v>
      </c>
      <c r="N8" s="59">
        <v>-40.89403973509934</v>
      </c>
      <c r="O8" s="61">
        <v>3685</v>
      </c>
      <c r="P8" s="62">
        <v>-0.5398110661268556</v>
      </c>
      <c r="Q8" s="67"/>
    </row>
    <row r="9" spans="1:17" s="4" customFormat="1" ht="15.75" customHeight="1">
      <c r="A9" s="3">
        <v>7</v>
      </c>
      <c r="B9" s="57" t="s">
        <v>14</v>
      </c>
      <c r="C9" s="58">
        <v>350</v>
      </c>
      <c r="D9" s="59">
        <v>-86.38661999222093</v>
      </c>
      <c r="E9" s="58">
        <v>13643</v>
      </c>
      <c r="F9" s="59">
        <v>63.68326334733053</v>
      </c>
      <c r="G9" s="60">
        <v>12647</v>
      </c>
      <c r="H9" s="59">
        <v>101.09715376053427</v>
      </c>
      <c r="I9" s="58">
        <v>17</v>
      </c>
      <c r="J9" s="59"/>
      <c r="K9" s="58">
        <v>14010</v>
      </c>
      <c r="L9" s="59">
        <v>28.461397395928845</v>
      </c>
      <c r="M9" s="58">
        <v>155</v>
      </c>
      <c r="N9" s="59">
        <v>-44.83985765124555</v>
      </c>
      <c r="O9" s="61">
        <v>14165</v>
      </c>
      <c r="P9" s="62">
        <v>26.620184142308037</v>
      </c>
      <c r="Q9" s="67"/>
    </row>
    <row r="10" spans="1:17" s="4" customFormat="1" ht="15.75" customHeight="1">
      <c r="A10" s="3">
        <v>8</v>
      </c>
      <c r="B10" s="57" t="s">
        <v>15</v>
      </c>
      <c r="C10" s="58">
        <v>43444</v>
      </c>
      <c r="D10" s="59">
        <v>6.631976829807079</v>
      </c>
      <c r="E10" s="58">
        <v>79</v>
      </c>
      <c r="F10" s="59"/>
      <c r="G10" s="60">
        <v>0</v>
      </c>
      <c r="H10" s="59"/>
      <c r="I10" s="58">
        <v>312</v>
      </c>
      <c r="J10" s="59">
        <v>116.66666666666667</v>
      </c>
      <c r="K10" s="58">
        <v>43835</v>
      </c>
      <c r="L10" s="59">
        <v>7.212737856478991</v>
      </c>
      <c r="M10" s="58">
        <v>113</v>
      </c>
      <c r="N10" s="59">
        <v>61.42857142857143</v>
      </c>
      <c r="O10" s="61">
        <v>43948</v>
      </c>
      <c r="P10" s="62">
        <v>7.305400918058404</v>
      </c>
      <c r="Q10" s="67"/>
    </row>
    <row r="11" spans="1:17" s="4" customFormat="1" ht="15.75" customHeight="1">
      <c r="A11" s="3">
        <v>9</v>
      </c>
      <c r="B11" s="57" t="s">
        <v>16</v>
      </c>
      <c r="C11" s="58">
        <v>132965</v>
      </c>
      <c r="D11" s="59">
        <v>8.502998898363867</v>
      </c>
      <c r="E11" s="58">
        <v>3139</v>
      </c>
      <c r="F11" s="59">
        <v>113.97409679618269</v>
      </c>
      <c r="G11" s="60">
        <v>2779</v>
      </c>
      <c r="H11" s="59">
        <v>89.4342194955692</v>
      </c>
      <c r="I11" s="58">
        <v>730</v>
      </c>
      <c r="J11" s="59">
        <v>386.6666666666667</v>
      </c>
      <c r="K11" s="58">
        <v>136834</v>
      </c>
      <c r="L11" s="59">
        <v>10.206021165896168</v>
      </c>
      <c r="M11" s="58">
        <v>178</v>
      </c>
      <c r="N11" s="59">
        <v>143.83561643835617</v>
      </c>
      <c r="O11" s="61">
        <v>137012</v>
      </c>
      <c r="P11" s="62">
        <v>10.284541393327162</v>
      </c>
      <c r="Q11" s="67"/>
    </row>
    <row r="12" spans="1:17" s="4" customFormat="1" ht="15.75" customHeight="1">
      <c r="A12" s="3">
        <v>10</v>
      </c>
      <c r="B12" s="57" t="s">
        <v>17</v>
      </c>
      <c r="C12" s="58">
        <v>278570</v>
      </c>
      <c r="D12" s="59">
        <v>14.781927934238448</v>
      </c>
      <c r="E12" s="58">
        <v>24905</v>
      </c>
      <c r="F12" s="59">
        <v>84.82374768089053</v>
      </c>
      <c r="G12" s="60">
        <v>18139</v>
      </c>
      <c r="H12" s="59">
        <v>124.49257425742574</v>
      </c>
      <c r="I12" s="58">
        <v>155</v>
      </c>
      <c r="J12" s="59">
        <v>-51.5625</v>
      </c>
      <c r="K12" s="58">
        <v>303630</v>
      </c>
      <c r="L12" s="59">
        <v>18.378884167024054</v>
      </c>
      <c r="M12" s="58">
        <v>90</v>
      </c>
      <c r="N12" s="59">
        <v>28.571428571428573</v>
      </c>
      <c r="O12" s="61">
        <v>303720</v>
      </c>
      <c r="P12" s="62">
        <v>18.381665107577174</v>
      </c>
      <c r="Q12" s="67"/>
    </row>
    <row r="13" spans="1:17" s="4" customFormat="1" ht="15.75" customHeight="1">
      <c r="A13" s="3">
        <v>11</v>
      </c>
      <c r="B13" s="57" t="s">
        <v>18</v>
      </c>
      <c r="C13" s="58">
        <v>3608</v>
      </c>
      <c r="D13" s="59">
        <v>-15.622076707202993</v>
      </c>
      <c r="E13" s="58">
        <v>0</v>
      </c>
      <c r="F13" s="59"/>
      <c r="G13" s="60">
        <v>0</v>
      </c>
      <c r="H13" s="59"/>
      <c r="I13" s="58">
        <v>0</v>
      </c>
      <c r="J13" s="59"/>
      <c r="K13" s="58">
        <v>3608</v>
      </c>
      <c r="L13" s="59">
        <v>-15.622076707202993</v>
      </c>
      <c r="M13" s="58">
        <v>2</v>
      </c>
      <c r="N13" s="59">
        <v>-94.5945945945946</v>
      </c>
      <c r="O13" s="61">
        <v>3610</v>
      </c>
      <c r="P13" s="62">
        <v>-16.29955947136564</v>
      </c>
      <c r="Q13" s="67"/>
    </row>
    <row r="14" spans="1:17" s="4" customFormat="1" ht="15.75" customHeight="1">
      <c r="A14" s="3">
        <v>12</v>
      </c>
      <c r="B14" s="57" t="s">
        <v>19</v>
      </c>
      <c r="C14" s="58">
        <v>2533</v>
      </c>
      <c r="D14" s="59">
        <v>58.51063829787234</v>
      </c>
      <c r="E14" s="58">
        <v>95</v>
      </c>
      <c r="F14" s="59">
        <v>14.457831325301205</v>
      </c>
      <c r="G14" s="60">
        <v>95</v>
      </c>
      <c r="H14" s="59">
        <v>14.457831325301205</v>
      </c>
      <c r="I14" s="58">
        <v>264</v>
      </c>
      <c r="J14" s="59">
        <v>543.9024390243902</v>
      </c>
      <c r="K14" s="58">
        <v>2892</v>
      </c>
      <c r="L14" s="59">
        <v>67.94425087108014</v>
      </c>
      <c r="M14" s="58">
        <v>857</v>
      </c>
      <c r="N14" s="59">
        <v>5.282555282555283</v>
      </c>
      <c r="O14" s="61">
        <v>3749</v>
      </c>
      <c r="P14" s="62">
        <v>47.83123028391167</v>
      </c>
      <c r="Q14" s="67"/>
    </row>
    <row r="15" spans="1:17" s="4" customFormat="1" ht="15.75" customHeight="1">
      <c r="A15" s="3">
        <v>13</v>
      </c>
      <c r="B15" s="57" t="s">
        <v>20</v>
      </c>
      <c r="C15" s="58">
        <v>25672</v>
      </c>
      <c r="D15" s="59">
        <v>-25.32867946480512</v>
      </c>
      <c r="E15" s="58">
        <v>61678</v>
      </c>
      <c r="F15" s="59">
        <v>2.8103747166288837</v>
      </c>
      <c r="G15" s="60">
        <v>0</v>
      </c>
      <c r="H15" s="59"/>
      <c r="I15" s="58">
        <v>0</v>
      </c>
      <c r="J15" s="59"/>
      <c r="K15" s="58">
        <v>87350</v>
      </c>
      <c r="L15" s="59">
        <v>-7.440766328995888</v>
      </c>
      <c r="M15" s="58">
        <v>695</v>
      </c>
      <c r="N15" s="59">
        <v>70.76167076167076</v>
      </c>
      <c r="O15" s="61">
        <v>88045</v>
      </c>
      <c r="P15" s="62">
        <v>-7.1049494086242735</v>
      </c>
      <c r="Q15" s="67"/>
    </row>
    <row r="16" spans="1:17" s="4" customFormat="1" ht="15.75" customHeight="1">
      <c r="A16" s="3">
        <v>14</v>
      </c>
      <c r="B16" s="57" t="s">
        <v>21</v>
      </c>
      <c r="C16" s="58">
        <v>423</v>
      </c>
      <c r="D16" s="59">
        <v>53.81818181818182</v>
      </c>
      <c r="E16" s="58">
        <v>0</v>
      </c>
      <c r="F16" s="59"/>
      <c r="G16" s="60">
        <v>0</v>
      </c>
      <c r="H16" s="59"/>
      <c r="I16" s="58">
        <v>0</v>
      </c>
      <c r="J16" s="59"/>
      <c r="K16" s="58">
        <v>423</v>
      </c>
      <c r="L16" s="59">
        <v>53.81818181818182</v>
      </c>
      <c r="M16" s="58">
        <v>92</v>
      </c>
      <c r="N16" s="59">
        <v>-23.96694214876033</v>
      </c>
      <c r="O16" s="61">
        <v>515</v>
      </c>
      <c r="P16" s="62">
        <v>30.050505050505052</v>
      </c>
      <c r="Q16" s="67"/>
    </row>
    <row r="17" spans="1:17" s="4" customFormat="1" ht="15.75" customHeight="1">
      <c r="A17" s="3">
        <v>15</v>
      </c>
      <c r="B17" s="57" t="s">
        <v>76</v>
      </c>
      <c r="C17" s="58">
        <v>16835</v>
      </c>
      <c r="D17" s="59"/>
      <c r="E17" s="58">
        <v>19907</v>
      </c>
      <c r="F17" s="59">
        <v>43.826313127664186</v>
      </c>
      <c r="G17" s="60">
        <v>17970</v>
      </c>
      <c r="H17" s="59">
        <v>40.41256446319738</v>
      </c>
      <c r="I17" s="58">
        <v>49</v>
      </c>
      <c r="J17" s="59"/>
      <c r="K17" s="58">
        <v>36791</v>
      </c>
      <c r="L17" s="59">
        <v>165.81171880644462</v>
      </c>
      <c r="M17" s="58">
        <v>183</v>
      </c>
      <c r="N17" s="59">
        <v>14.375</v>
      </c>
      <c r="O17" s="61">
        <v>36974</v>
      </c>
      <c r="P17" s="62">
        <v>164.08113706163846</v>
      </c>
      <c r="Q17" s="67"/>
    </row>
    <row r="18" spans="1:17" s="4" customFormat="1" ht="15.75" customHeight="1">
      <c r="A18" s="3">
        <v>16</v>
      </c>
      <c r="B18" s="57" t="s">
        <v>22</v>
      </c>
      <c r="C18" s="58">
        <v>43304</v>
      </c>
      <c r="D18" s="59">
        <v>-12.462350158685238</v>
      </c>
      <c r="E18" s="58">
        <v>24107</v>
      </c>
      <c r="F18" s="59">
        <v>-3.587426011838106</v>
      </c>
      <c r="G18" s="60">
        <v>23197</v>
      </c>
      <c r="H18" s="59">
        <v>-6.3768817855268995</v>
      </c>
      <c r="I18" s="58">
        <v>918</v>
      </c>
      <c r="J18" s="59">
        <v>71.91011235955057</v>
      </c>
      <c r="K18" s="58">
        <v>68329</v>
      </c>
      <c r="L18" s="59">
        <v>-8.903169037556495</v>
      </c>
      <c r="M18" s="58">
        <v>368</v>
      </c>
      <c r="N18" s="59">
        <v>46.03174603174603</v>
      </c>
      <c r="O18" s="61">
        <v>68697</v>
      </c>
      <c r="P18" s="62">
        <v>-8.719222950079061</v>
      </c>
      <c r="Q18" s="67"/>
    </row>
    <row r="19" spans="1:17" s="4" customFormat="1" ht="15.75" customHeight="1">
      <c r="A19" s="3">
        <v>17</v>
      </c>
      <c r="B19" s="57" t="s">
        <v>23</v>
      </c>
      <c r="C19" s="58">
        <v>58400</v>
      </c>
      <c r="D19" s="59">
        <v>13.119104344625875</v>
      </c>
      <c r="E19" s="58">
        <v>7825</v>
      </c>
      <c r="F19" s="59">
        <v>71.86470459037997</v>
      </c>
      <c r="G19" s="60">
        <v>7825</v>
      </c>
      <c r="H19" s="59">
        <v>71.86470459037997</v>
      </c>
      <c r="I19" s="58">
        <v>0</v>
      </c>
      <c r="J19" s="59"/>
      <c r="K19" s="58">
        <v>66225</v>
      </c>
      <c r="L19" s="59">
        <v>17.88002847988608</v>
      </c>
      <c r="M19" s="58">
        <v>64</v>
      </c>
      <c r="N19" s="59">
        <v>56.09756097560975</v>
      </c>
      <c r="O19" s="61">
        <v>66289</v>
      </c>
      <c r="P19" s="62">
        <v>17.90789918357909</v>
      </c>
      <c r="Q19" s="67"/>
    </row>
    <row r="20" spans="1:17" s="4" customFormat="1" ht="15.75" customHeight="1">
      <c r="A20" s="3">
        <v>18</v>
      </c>
      <c r="B20" s="57" t="s">
        <v>24</v>
      </c>
      <c r="C20" s="58">
        <v>496247</v>
      </c>
      <c r="D20" s="59">
        <v>4.298928315464918</v>
      </c>
      <c r="E20" s="58">
        <v>195593</v>
      </c>
      <c r="F20" s="59">
        <v>17.112440348954873</v>
      </c>
      <c r="G20" s="60">
        <v>195497</v>
      </c>
      <c r="H20" s="59">
        <v>17.054959793549006</v>
      </c>
      <c r="I20" s="58">
        <v>182</v>
      </c>
      <c r="J20" s="59"/>
      <c r="K20" s="58">
        <v>692022</v>
      </c>
      <c r="L20" s="59">
        <v>7.656431333870561</v>
      </c>
      <c r="M20" s="58">
        <v>0</v>
      </c>
      <c r="N20" s="59"/>
      <c r="O20" s="61">
        <v>692022</v>
      </c>
      <c r="P20" s="62">
        <v>7.656431333870561</v>
      </c>
      <c r="Q20" s="67"/>
    </row>
    <row r="21" spans="1:17" s="4" customFormat="1" ht="15.75" customHeight="1">
      <c r="A21" s="3">
        <v>19</v>
      </c>
      <c r="B21" s="57" t="s">
        <v>25</v>
      </c>
      <c r="C21" s="58">
        <v>206444</v>
      </c>
      <c r="D21" s="59">
        <v>-13.368750576998934</v>
      </c>
      <c r="E21" s="58">
        <v>959979</v>
      </c>
      <c r="F21" s="59">
        <v>4.709294462066047</v>
      </c>
      <c r="G21" s="60">
        <v>436007</v>
      </c>
      <c r="H21" s="59">
        <v>-3.54894370091804</v>
      </c>
      <c r="I21" s="58">
        <v>8110</v>
      </c>
      <c r="J21" s="59">
        <v>51.30597014925373</v>
      </c>
      <c r="K21" s="58">
        <v>1174533</v>
      </c>
      <c r="L21" s="59">
        <v>1.2121854496383349</v>
      </c>
      <c r="M21" s="58">
        <v>0</v>
      </c>
      <c r="N21" s="59"/>
      <c r="O21" s="61">
        <v>1174533</v>
      </c>
      <c r="P21" s="62">
        <v>1.2121854496383349</v>
      </c>
      <c r="Q21" s="67"/>
    </row>
    <row r="22" spans="1:17" s="4" customFormat="1" ht="15.75" customHeight="1">
      <c r="A22" s="3">
        <v>20</v>
      </c>
      <c r="B22" s="57" t="s">
        <v>26</v>
      </c>
      <c r="C22" s="58">
        <v>189225</v>
      </c>
      <c r="D22" s="59">
        <v>-12.037467460022313</v>
      </c>
      <c r="E22" s="58">
        <v>70666</v>
      </c>
      <c r="F22" s="59">
        <v>20.288695592966448</v>
      </c>
      <c r="G22" s="60">
        <v>66435</v>
      </c>
      <c r="H22" s="59">
        <v>17.020714436694146</v>
      </c>
      <c r="I22" s="58">
        <v>1942</v>
      </c>
      <c r="J22" s="59">
        <v>75.42908762420957</v>
      </c>
      <c r="K22" s="58">
        <v>261833</v>
      </c>
      <c r="L22" s="59">
        <v>-4.778997287016227</v>
      </c>
      <c r="M22" s="58">
        <v>318</v>
      </c>
      <c r="N22" s="59">
        <v>22.307692307692307</v>
      </c>
      <c r="O22" s="61">
        <v>262151</v>
      </c>
      <c r="P22" s="62">
        <v>-4.753409825820937</v>
      </c>
      <c r="Q22" s="67"/>
    </row>
    <row r="23" spans="1:17" s="4" customFormat="1" ht="15.75" customHeight="1">
      <c r="A23" s="3">
        <v>21</v>
      </c>
      <c r="B23" s="57" t="s">
        <v>27</v>
      </c>
      <c r="C23" s="58">
        <v>45172</v>
      </c>
      <c r="D23" s="59">
        <v>-2.2039402468066682</v>
      </c>
      <c r="E23" s="58">
        <v>3441</v>
      </c>
      <c r="F23" s="59">
        <v>323.76847290640393</v>
      </c>
      <c r="G23" s="60">
        <v>3441</v>
      </c>
      <c r="H23" s="59">
        <v>323.76847290640393</v>
      </c>
      <c r="I23" s="58">
        <v>2444</v>
      </c>
      <c r="J23" s="59">
        <v>-10.246052148365774</v>
      </c>
      <c r="K23" s="58">
        <v>51057</v>
      </c>
      <c r="L23" s="59">
        <v>2.678733031674208</v>
      </c>
      <c r="M23" s="58">
        <v>560</v>
      </c>
      <c r="N23" s="59">
        <v>212.84916201117318</v>
      </c>
      <c r="O23" s="61">
        <v>51617</v>
      </c>
      <c r="P23" s="62">
        <v>3.4325905739018916</v>
      </c>
      <c r="Q23" s="67"/>
    </row>
    <row r="24" spans="1:17" s="4" customFormat="1" ht="15.75" customHeight="1">
      <c r="A24" s="3">
        <v>22</v>
      </c>
      <c r="B24" s="57" t="s">
        <v>28</v>
      </c>
      <c r="C24" s="58">
        <v>191858</v>
      </c>
      <c r="D24" s="59">
        <v>-7.1903329108658</v>
      </c>
      <c r="E24" s="58">
        <v>13028</v>
      </c>
      <c r="F24" s="59">
        <v>174.62057335581787</v>
      </c>
      <c r="G24" s="60">
        <v>10856</v>
      </c>
      <c r="H24" s="59">
        <v>545.8060678167757</v>
      </c>
      <c r="I24" s="58">
        <v>558</v>
      </c>
      <c r="J24" s="59">
        <v>-12.125984251968504</v>
      </c>
      <c r="K24" s="58">
        <v>205444</v>
      </c>
      <c r="L24" s="59">
        <v>-3.1385990636536367</v>
      </c>
      <c r="M24" s="58">
        <v>105</v>
      </c>
      <c r="N24" s="59">
        <v>22.093023255813954</v>
      </c>
      <c r="O24" s="61">
        <v>205549</v>
      </c>
      <c r="P24" s="62">
        <v>-3.1283726147219197</v>
      </c>
      <c r="Q24" s="67"/>
    </row>
    <row r="25" spans="1:17" s="4" customFormat="1" ht="15.75" customHeight="1">
      <c r="A25" s="3">
        <v>23</v>
      </c>
      <c r="B25" s="57" t="s">
        <v>29</v>
      </c>
      <c r="C25" s="58">
        <v>2389</v>
      </c>
      <c r="D25" s="59">
        <v>-15.373715905065533</v>
      </c>
      <c r="E25" s="58">
        <v>108</v>
      </c>
      <c r="F25" s="59">
        <v>-46.53465346534654</v>
      </c>
      <c r="G25" s="60">
        <v>64</v>
      </c>
      <c r="H25" s="59">
        <v>-54.285714285714285</v>
      </c>
      <c r="I25" s="58">
        <v>126</v>
      </c>
      <c r="J25" s="59">
        <v>103.2258064516129</v>
      </c>
      <c r="K25" s="58">
        <v>2623</v>
      </c>
      <c r="L25" s="59">
        <v>-15.030774214447684</v>
      </c>
      <c r="M25" s="58">
        <v>433</v>
      </c>
      <c r="N25" s="59">
        <v>-3.7777777777777777</v>
      </c>
      <c r="O25" s="61">
        <v>3056</v>
      </c>
      <c r="P25" s="62">
        <v>-13.599095278484592</v>
      </c>
      <c r="Q25" s="67"/>
    </row>
    <row r="26" spans="1:17" s="4" customFormat="1" ht="15.75" customHeight="1">
      <c r="A26" s="3">
        <v>24</v>
      </c>
      <c r="B26" s="57" t="s">
        <v>30</v>
      </c>
      <c r="C26" s="58">
        <v>2002</v>
      </c>
      <c r="D26" s="59">
        <v>-29.680365296803654</v>
      </c>
      <c r="E26" s="58">
        <v>1313</v>
      </c>
      <c r="F26" s="59">
        <v>-23.839907192575406</v>
      </c>
      <c r="G26" s="60">
        <v>828</v>
      </c>
      <c r="H26" s="59">
        <v>-18.90303623898139</v>
      </c>
      <c r="I26" s="58">
        <v>0</v>
      </c>
      <c r="J26" s="59"/>
      <c r="K26" s="58">
        <v>3315</v>
      </c>
      <c r="L26" s="59">
        <v>-27.47757602275213</v>
      </c>
      <c r="M26" s="58">
        <v>144</v>
      </c>
      <c r="N26" s="59">
        <v>-12.195121951219512</v>
      </c>
      <c r="O26" s="61">
        <v>3459</v>
      </c>
      <c r="P26" s="62">
        <v>-26.948257655755015</v>
      </c>
      <c r="Q26" s="67"/>
    </row>
    <row r="27" spans="1:17" s="4" customFormat="1" ht="15.75" customHeight="1">
      <c r="A27" s="3">
        <v>25</v>
      </c>
      <c r="B27" s="57" t="s">
        <v>31</v>
      </c>
      <c r="C27" s="58">
        <v>7009</v>
      </c>
      <c r="D27" s="59">
        <v>7.154869286041889</v>
      </c>
      <c r="E27" s="58">
        <v>13918</v>
      </c>
      <c r="F27" s="59">
        <v>22.087719298245613</v>
      </c>
      <c r="G27" s="60">
        <v>13918</v>
      </c>
      <c r="H27" s="59">
        <v>22.087719298245613</v>
      </c>
      <c r="I27" s="58">
        <v>0</v>
      </c>
      <c r="J27" s="59"/>
      <c r="K27" s="58">
        <v>20927</v>
      </c>
      <c r="L27" s="59">
        <v>16.643442394515358</v>
      </c>
      <c r="M27" s="58">
        <v>427</v>
      </c>
      <c r="N27" s="59">
        <v>73.57723577235772</v>
      </c>
      <c r="O27" s="61">
        <v>21354</v>
      </c>
      <c r="P27" s="62">
        <v>17.413537141914553</v>
      </c>
      <c r="Q27" s="67"/>
    </row>
    <row r="28" spans="1:17" s="4" customFormat="1" ht="15.75" customHeight="1">
      <c r="A28" s="3">
        <v>26</v>
      </c>
      <c r="B28" s="57" t="s">
        <v>32</v>
      </c>
      <c r="C28" s="58">
        <v>32602</v>
      </c>
      <c r="D28" s="59">
        <v>-2.4914012262599075</v>
      </c>
      <c r="E28" s="58">
        <v>80175</v>
      </c>
      <c r="F28" s="59">
        <v>30.3001738960849</v>
      </c>
      <c r="G28" s="60">
        <v>0</v>
      </c>
      <c r="H28" s="59"/>
      <c r="I28" s="58">
        <v>465</v>
      </c>
      <c r="J28" s="59">
        <v>151.35135135135135</v>
      </c>
      <c r="K28" s="58">
        <v>113242</v>
      </c>
      <c r="L28" s="59">
        <v>19.012937331189374</v>
      </c>
      <c r="M28" s="58">
        <v>353</v>
      </c>
      <c r="N28" s="59">
        <v>20.068027210884352</v>
      </c>
      <c r="O28" s="61">
        <v>113595</v>
      </c>
      <c r="P28" s="62">
        <v>19.016187333019015</v>
      </c>
      <c r="Q28" s="67"/>
    </row>
    <row r="29" spans="1:17" s="4" customFormat="1" ht="15.75" customHeight="1">
      <c r="A29" s="3">
        <v>27</v>
      </c>
      <c r="B29" s="57" t="s">
        <v>33</v>
      </c>
      <c r="C29" s="58">
        <v>23461</v>
      </c>
      <c r="D29" s="59">
        <v>-23.249803716304633</v>
      </c>
      <c r="E29" s="58">
        <v>0</v>
      </c>
      <c r="F29" s="59"/>
      <c r="G29" s="60">
        <v>0</v>
      </c>
      <c r="H29" s="59"/>
      <c r="I29" s="58">
        <v>0</v>
      </c>
      <c r="J29" s="59"/>
      <c r="K29" s="58">
        <v>23461</v>
      </c>
      <c r="L29" s="59">
        <v>-23.249803716304633</v>
      </c>
      <c r="M29" s="58">
        <v>4</v>
      </c>
      <c r="N29" s="59"/>
      <c r="O29" s="61">
        <v>23465</v>
      </c>
      <c r="P29" s="62">
        <v>-23.23671813661345</v>
      </c>
      <c r="Q29" s="67"/>
    </row>
    <row r="30" spans="1:17" s="4" customFormat="1" ht="15.75" customHeight="1">
      <c r="A30" s="3">
        <v>28</v>
      </c>
      <c r="B30" s="57" t="s">
        <v>34</v>
      </c>
      <c r="C30" s="58">
        <v>2526</v>
      </c>
      <c r="D30" s="59">
        <v>-31.19041133206211</v>
      </c>
      <c r="E30" s="58">
        <v>5605</v>
      </c>
      <c r="F30" s="59">
        <v>41.46895507319535</v>
      </c>
      <c r="G30" s="60">
        <v>241</v>
      </c>
      <c r="H30" s="59"/>
      <c r="I30" s="58">
        <v>429</v>
      </c>
      <c r="J30" s="59">
        <v>10625</v>
      </c>
      <c r="K30" s="58">
        <v>8560</v>
      </c>
      <c r="L30" s="59">
        <v>12.085897603771114</v>
      </c>
      <c r="M30" s="58">
        <v>178</v>
      </c>
      <c r="N30" s="59">
        <v>-5.319148936170213</v>
      </c>
      <c r="O30" s="61">
        <v>8738</v>
      </c>
      <c r="P30" s="62">
        <v>11.667731629392971</v>
      </c>
      <c r="Q30" s="67"/>
    </row>
    <row r="31" spans="1:17" s="4" customFormat="1" ht="15.75" customHeight="1">
      <c r="A31" s="3">
        <v>29</v>
      </c>
      <c r="B31" s="57" t="s">
        <v>35</v>
      </c>
      <c r="C31" s="58">
        <v>171</v>
      </c>
      <c r="D31" s="59">
        <v>-61.486486486486484</v>
      </c>
      <c r="E31" s="58">
        <v>169365</v>
      </c>
      <c r="F31" s="59">
        <v>65.69810102433155</v>
      </c>
      <c r="G31" s="60">
        <v>167560</v>
      </c>
      <c r="H31" s="59">
        <v>72.66394625118502</v>
      </c>
      <c r="I31" s="58">
        <v>0</v>
      </c>
      <c r="J31" s="59">
        <v>-100</v>
      </c>
      <c r="K31" s="58">
        <v>169536</v>
      </c>
      <c r="L31" s="59">
        <v>62.65410482486017</v>
      </c>
      <c r="M31" s="58">
        <v>2872</v>
      </c>
      <c r="N31" s="59">
        <v>16.08730800323363</v>
      </c>
      <c r="O31" s="61">
        <v>172408</v>
      </c>
      <c r="P31" s="62">
        <v>61.57443418771379</v>
      </c>
      <c r="Q31" s="67"/>
    </row>
    <row r="32" spans="1:17" s="4" customFormat="1" ht="15.75" customHeight="1">
      <c r="A32" s="3">
        <v>30</v>
      </c>
      <c r="B32" s="57" t="s">
        <v>36</v>
      </c>
      <c r="C32" s="58">
        <v>913440</v>
      </c>
      <c r="D32" s="59">
        <v>1.1935754753142358</v>
      </c>
      <c r="E32" s="58">
        <v>885027</v>
      </c>
      <c r="F32" s="59">
        <v>8.298733861227666</v>
      </c>
      <c r="G32" s="60">
        <v>527360</v>
      </c>
      <c r="H32" s="59">
        <v>6.578497965881785</v>
      </c>
      <c r="I32" s="58">
        <v>37130</v>
      </c>
      <c r="J32" s="59">
        <v>13.993614147120226</v>
      </c>
      <c r="K32" s="58">
        <v>1835597</v>
      </c>
      <c r="L32" s="59">
        <v>4.7447939937698544</v>
      </c>
      <c r="M32" s="58">
        <v>0</v>
      </c>
      <c r="N32" s="59"/>
      <c r="O32" s="61">
        <v>1835597</v>
      </c>
      <c r="P32" s="62">
        <v>4.7447939937698544</v>
      </c>
      <c r="Q32" s="67"/>
    </row>
    <row r="33" spans="1:17" s="4" customFormat="1" ht="15.75" customHeight="1">
      <c r="A33" s="3">
        <v>31</v>
      </c>
      <c r="B33" s="57" t="s">
        <v>37</v>
      </c>
      <c r="C33" s="58">
        <v>23098</v>
      </c>
      <c r="D33" s="59">
        <v>-26.540088413955413</v>
      </c>
      <c r="E33" s="58">
        <v>15911</v>
      </c>
      <c r="F33" s="59">
        <v>15.146909827760892</v>
      </c>
      <c r="G33" s="60">
        <v>12925</v>
      </c>
      <c r="H33" s="59">
        <v>12.157237070461646</v>
      </c>
      <c r="I33" s="58">
        <v>314</v>
      </c>
      <c r="J33" s="59">
        <v>79.42857142857143</v>
      </c>
      <c r="K33" s="58">
        <v>39323</v>
      </c>
      <c r="L33" s="59">
        <v>-13.454089268421516</v>
      </c>
      <c r="M33" s="58">
        <v>327</v>
      </c>
      <c r="N33" s="59">
        <v>115.13157894736842</v>
      </c>
      <c r="O33" s="61">
        <v>39650</v>
      </c>
      <c r="P33" s="62">
        <v>-13.025357550232517</v>
      </c>
      <c r="Q33" s="67"/>
    </row>
    <row r="34" spans="1:17" s="4" customFormat="1" ht="15.75" customHeight="1">
      <c r="A34" s="3">
        <v>32</v>
      </c>
      <c r="B34" s="57" t="s">
        <v>38</v>
      </c>
      <c r="C34" s="58">
        <v>118691</v>
      </c>
      <c r="D34" s="59">
        <v>-2.023245447491374</v>
      </c>
      <c r="E34" s="58">
        <v>149174</v>
      </c>
      <c r="F34" s="59">
        <v>13.941995554571077</v>
      </c>
      <c r="G34" s="60">
        <v>146817</v>
      </c>
      <c r="H34" s="59">
        <v>16.85437078660628</v>
      </c>
      <c r="I34" s="58">
        <v>369</v>
      </c>
      <c r="J34" s="59">
        <v>-25.75452716297787</v>
      </c>
      <c r="K34" s="58">
        <v>268234</v>
      </c>
      <c r="L34" s="59">
        <v>6.206050047513462</v>
      </c>
      <c r="M34" s="58">
        <v>628</v>
      </c>
      <c r="N34" s="59">
        <v>-36.372847011144884</v>
      </c>
      <c r="O34" s="61">
        <v>268862</v>
      </c>
      <c r="P34" s="62">
        <v>6.040300220471944</v>
      </c>
      <c r="Q34" s="67"/>
    </row>
    <row r="35" spans="1:17" s="4" customFormat="1" ht="15.75" customHeight="1">
      <c r="A35" s="3">
        <v>33</v>
      </c>
      <c r="B35" s="57" t="s">
        <v>39</v>
      </c>
      <c r="C35" s="58">
        <v>24729</v>
      </c>
      <c r="D35" s="59">
        <v>2617.4725274725274</v>
      </c>
      <c r="E35" s="58">
        <v>1439</v>
      </c>
      <c r="F35" s="59">
        <v>2047.7611940298507</v>
      </c>
      <c r="G35" s="60">
        <v>1439</v>
      </c>
      <c r="H35" s="59"/>
      <c r="I35" s="58">
        <v>1099</v>
      </c>
      <c r="J35" s="59"/>
      <c r="K35" s="58">
        <v>27267</v>
      </c>
      <c r="L35" s="59">
        <v>2690.890481064483</v>
      </c>
      <c r="M35" s="58">
        <v>29</v>
      </c>
      <c r="N35" s="59">
        <v>61.111111111111114</v>
      </c>
      <c r="O35" s="61">
        <v>27296</v>
      </c>
      <c r="P35" s="62">
        <v>2643.316582914573</v>
      </c>
      <c r="Q35" s="67"/>
    </row>
    <row r="36" spans="1:17" s="4" customFormat="1" ht="15.75" customHeight="1">
      <c r="A36" s="3">
        <v>34</v>
      </c>
      <c r="B36" s="57" t="s">
        <v>40</v>
      </c>
      <c r="C36" s="58">
        <v>0</v>
      </c>
      <c r="D36" s="59"/>
      <c r="E36" s="58">
        <v>59034</v>
      </c>
      <c r="F36" s="59">
        <v>38.87085391672548</v>
      </c>
      <c r="G36" s="60">
        <v>0</v>
      </c>
      <c r="H36" s="59"/>
      <c r="I36" s="58">
        <v>0</v>
      </c>
      <c r="J36" s="59"/>
      <c r="K36" s="58">
        <v>59034</v>
      </c>
      <c r="L36" s="59">
        <v>38.87085391672548</v>
      </c>
      <c r="M36" s="58">
        <v>664</v>
      </c>
      <c r="N36" s="59">
        <v>-0.8955223880597015</v>
      </c>
      <c r="O36" s="61">
        <v>59698</v>
      </c>
      <c r="P36" s="62">
        <v>38.25382121352478</v>
      </c>
      <c r="Q36" s="67"/>
    </row>
    <row r="37" spans="1:17" s="4" customFormat="1" ht="15.75" customHeight="1">
      <c r="A37" s="3">
        <v>35</v>
      </c>
      <c r="B37" s="57" t="s">
        <v>41</v>
      </c>
      <c r="C37" s="58">
        <v>141132</v>
      </c>
      <c r="D37" s="59">
        <v>18.981259010091303</v>
      </c>
      <c r="E37" s="58">
        <v>233976</v>
      </c>
      <c r="F37" s="59">
        <v>22.878164831182744</v>
      </c>
      <c r="G37" s="60">
        <v>212149</v>
      </c>
      <c r="H37" s="59">
        <v>22.2535324896849</v>
      </c>
      <c r="I37" s="58">
        <v>541</v>
      </c>
      <c r="J37" s="59">
        <v>-31.518987341772153</v>
      </c>
      <c r="K37" s="58">
        <v>375649</v>
      </c>
      <c r="L37" s="59">
        <v>21.247498547543735</v>
      </c>
      <c r="M37" s="58">
        <v>771</v>
      </c>
      <c r="N37" s="59">
        <v>24.35483870967742</v>
      </c>
      <c r="O37" s="61">
        <v>376420</v>
      </c>
      <c r="P37" s="62">
        <v>21.253704419533566</v>
      </c>
      <c r="Q37" s="67"/>
    </row>
    <row r="38" spans="1:17" s="4" customFormat="1" ht="15.75" customHeight="1">
      <c r="A38" s="3">
        <v>36</v>
      </c>
      <c r="B38" s="57" t="s">
        <v>42</v>
      </c>
      <c r="C38" s="58">
        <v>55864</v>
      </c>
      <c r="D38" s="59">
        <v>-18.41932327642858</v>
      </c>
      <c r="E38" s="58">
        <v>90396</v>
      </c>
      <c r="F38" s="59">
        <v>5.6521739130434785</v>
      </c>
      <c r="G38" s="60">
        <v>51762</v>
      </c>
      <c r="H38" s="59">
        <v>1.6835281406541598</v>
      </c>
      <c r="I38" s="58">
        <v>3919</v>
      </c>
      <c r="J38" s="59">
        <v>225.7689110556941</v>
      </c>
      <c r="K38" s="58">
        <v>150179</v>
      </c>
      <c r="L38" s="59">
        <v>-3.260113372842051</v>
      </c>
      <c r="M38" s="58">
        <v>359</v>
      </c>
      <c r="N38" s="59">
        <v>44.75806451612903</v>
      </c>
      <c r="O38" s="61">
        <v>150538</v>
      </c>
      <c r="P38" s="62">
        <v>-3.1835254167524183</v>
      </c>
      <c r="Q38" s="67"/>
    </row>
    <row r="39" spans="1:17" s="4" customFormat="1" ht="15.75" customHeight="1">
      <c r="A39" s="53"/>
      <c r="B39" s="53" t="s">
        <v>0</v>
      </c>
      <c r="C39" s="54">
        <f>SUM(C3:C38)</f>
        <v>3320146</v>
      </c>
      <c r="D39" s="62">
        <v>0.804763119223716</v>
      </c>
      <c r="E39" s="54">
        <f>SUM(E3:E38)</f>
        <v>3506157</v>
      </c>
      <c r="F39" s="62">
        <v>14.404985301934389</v>
      </c>
      <c r="G39" s="64">
        <f>SUM(G3:G38)</f>
        <v>2272769</v>
      </c>
      <c r="H39" s="59">
        <v>15.079999615179545</v>
      </c>
      <c r="I39" s="54">
        <f>SUM(I3:I38)</f>
        <v>66471</v>
      </c>
      <c r="J39" s="62">
        <v>23.07165339751898</v>
      </c>
      <c r="K39" s="54">
        <f>SUM(K3:K38)</f>
        <v>6892774</v>
      </c>
      <c r="L39" s="62">
        <v>7.4923518547600185</v>
      </c>
      <c r="M39" s="54">
        <f>SUM(M3:M38)</f>
        <v>13542</v>
      </c>
      <c r="N39" s="62">
        <v>20.095778644909544</v>
      </c>
      <c r="O39" s="54">
        <f>SUM(O3:O38)</f>
        <v>6906316</v>
      </c>
      <c r="P39" s="62">
        <v>7.514475883128114</v>
      </c>
      <c r="Q39" s="67"/>
    </row>
    <row r="40" ht="15.75" customHeight="1"/>
    <row r="41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6" customWidth="1"/>
    <col min="2" max="2" width="12.28125" style="6" customWidth="1"/>
    <col min="3" max="3" width="14.28125" style="11" customWidth="1"/>
    <col min="4" max="4" width="5.28125" style="9" customWidth="1"/>
    <col min="5" max="5" width="14.28125" style="11" customWidth="1"/>
    <col min="6" max="6" width="5.28125" style="9" customWidth="1"/>
    <col min="7" max="7" width="14.28125" style="11" customWidth="1"/>
    <col min="8" max="8" width="5.28125" style="9" customWidth="1"/>
    <col min="9" max="9" width="14.28125" style="11" customWidth="1"/>
    <col min="10" max="10" width="5.28125" style="9" customWidth="1"/>
    <col min="11" max="11" width="14.28125" style="11" customWidth="1"/>
    <col min="12" max="13" width="5.28125" style="9" customWidth="1"/>
    <col min="14" max="16384" width="9.140625" style="6" customWidth="1"/>
  </cols>
  <sheetData>
    <row r="1" spans="1:13" s="37" customFormat="1" ht="15.75" customHeight="1">
      <c r="A1" s="45"/>
      <c r="B1" s="41" t="s">
        <v>61</v>
      </c>
      <c r="C1" s="70" t="str">
        <f>'Totali Febbraio'!C1</f>
        <v>Febbraio 2004 (su base 2003)</v>
      </c>
      <c r="D1" s="70"/>
      <c r="E1" s="70"/>
      <c r="F1" s="70"/>
      <c r="G1" s="70"/>
      <c r="H1" s="70"/>
      <c r="I1" s="70"/>
      <c r="J1" s="70"/>
      <c r="K1" s="70"/>
      <c r="L1" s="70"/>
      <c r="M1" s="46"/>
    </row>
    <row r="2" spans="1:13" s="4" customFormat="1" ht="15.75" customHeight="1">
      <c r="A2" s="3" t="s">
        <v>2</v>
      </c>
      <c r="B2" s="3" t="s">
        <v>3</v>
      </c>
      <c r="C2" s="16" t="s">
        <v>53</v>
      </c>
      <c r="D2" s="10" t="s">
        <v>5</v>
      </c>
      <c r="E2" s="18" t="s">
        <v>54</v>
      </c>
      <c r="F2" s="10" t="s">
        <v>5</v>
      </c>
      <c r="G2" s="15" t="s">
        <v>55</v>
      </c>
      <c r="H2" s="10" t="s">
        <v>5</v>
      </c>
      <c r="I2" s="18" t="s">
        <v>56</v>
      </c>
      <c r="J2" s="10" t="s">
        <v>5</v>
      </c>
      <c r="K2" s="13" t="s">
        <v>49</v>
      </c>
      <c r="L2" s="10" t="s">
        <v>5</v>
      </c>
      <c r="M2" s="66"/>
    </row>
    <row r="3" spans="1:13" s="4" customFormat="1" ht="15.75" customHeight="1">
      <c r="A3" s="3">
        <v>1</v>
      </c>
      <c r="B3" s="57" t="s">
        <v>8</v>
      </c>
      <c r="C3" s="58">
        <v>34</v>
      </c>
      <c r="D3" s="59">
        <v>-15</v>
      </c>
      <c r="E3" s="58">
        <v>0</v>
      </c>
      <c r="F3" s="59"/>
      <c r="G3" s="58">
        <v>34</v>
      </c>
      <c r="H3" s="59">
        <v>-15</v>
      </c>
      <c r="I3" s="58">
        <v>40</v>
      </c>
      <c r="J3" s="59">
        <v>-20</v>
      </c>
      <c r="K3" s="61">
        <v>74</v>
      </c>
      <c r="L3" s="62">
        <v>-17.77777777777778</v>
      </c>
      <c r="M3" s="67"/>
    </row>
    <row r="4" spans="1:13" s="4" customFormat="1" ht="15.75" customHeight="1">
      <c r="A4" s="3">
        <v>2</v>
      </c>
      <c r="B4" s="57" t="s">
        <v>9</v>
      </c>
      <c r="C4" s="58">
        <v>395</v>
      </c>
      <c r="D4" s="59">
        <v>15.835777126099707</v>
      </c>
      <c r="E4" s="58">
        <v>3</v>
      </c>
      <c r="F4" s="59">
        <v>-72.72727272727273</v>
      </c>
      <c r="G4" s="58">
        <v>398</v>
      </c>
      <c r="H4" s="59">
        <v>13.068181818181818</v>
      </c>
      <c r="I4" s="58">
        <v>96</v>
      </c>
      <c r="J4" s="59">
        <v>11.627906976744185</v>
      </c>
      <c r="K4" s="61">
        <v>494</v>
      </c>
      <c r="L4" s="62">
        <v>12.785388127853881</v>
      </c>
      <c r="M4" s="67"/>
    </row>
    <row r="5" spans="1:13" s="4" customFormat="1" ht="15.75" customHeight="1">
      <c r="A5" s="3">
        <v>3</v>
      </c>
      <c r="B5" s="57" t="s">
        <v>10</v>
      </c>
      <c r="C5" s="58">
        <v>120</v>
      </c>
      <c r="D5" s="59">
        <v>-25</v>
      </c>
      <c r="E5" s="58">
        <v>0</v>
      </c>
      <c r="F5" s="59"/>
      <c r="G5" s="58">
        <v>120</v>
      </c>
      <c r="H5" s="59">
        <v>-25</v>
      </c>
      <c r="I5" s="58">
        <v>216</v>
      </c>
      <c r="J5" s="59">
        <v>1.8867924528301887</v>
      </c>
      <c r="K5" s="61">
        <v>336</v>
      </c>
      <c r="L5" s="62">
        <v>-9.67741935483871</v>
      </c>
      <c r="M5" s="67"/>
    </row>
    <row r="6" spans="1:13" s="4" customFormat="1" ht="15.75" customHeight="1">
      <c r="A6" s="3">
        <v>4</v>
      </c>
      <c r="B6" s="57" t="s">
        <v>11</v>
      </c>
      <c r="C6" s="58">
        <v>11218</v>
      </c>
      <c r="D6" s="59">
        <v>9.861913622563902</v>
      </c>
      <c r="E6" s="58">
        <v>99</v>
      </c>
      <c r="F6" s="59">
        <v>-16.80672268907563</v>
      </c>
      <c r="G6" s="58">
        <v>11317</v>
      </c>
      <c r="H6" s="59">
        <v>9.554695062923523</v>
      </c>
      <c r="I6" s="58">
        <v>0</v>
      </c>
      <c r="J6" s="59"/>
      <c r="K6" s="61">
        <v>11317</v>
      </c>
      <c r="L6" s="62">
        <v>9.554695062923523</v>
      </c>
      <c r="M6" s="67"/>
    </row>
    <row r="7" spans="1:13" s="4" customFormat="1" ht="15.75" customHeight="1">
      <c r="A7" s="3">
        <v>5</v>
      </c>
      <c r="B7" s="57" t="s">
        <v>12</v>
      </c>
      <c r="C7" s="58">
        <v>1099</v>
      </c>
      <c r="D7" s="59">
        <v>-12.777777777777779</v>
      </c>
      <c r="E7" s="58">
        <v>881</v>
      </c>
      <c r="F7" s="59">
        <v>-4.030501089324619</v>
      </c>
      <c r="G7" s="58">
        <v>1980</v>
      </c>
      <c r="H7" s="59">
        <v>-9.090909090909092</v>
      </c>
      <c r="I7" s="58">
        <v>205</v>
      </c>
      <c r="J7" s="59">
        <v>-18</v>
      </c>
      <c r="K7" s="61">
        <v>2184</v>
      </c>
      <c r="L7" s="62">
        <v>-10.012360939431396</v>
      </c>
      <c r="M7" s="67"/>
    </row>
    <row r="8" spans="1:13" s="4" customFormat="1" ht="15.75" customHeight="1">
      <c r="A8" s="3">
        <v>6</v>
      </c>
      <c r="B8" s="57" t="s">
        <v>13</v>
      </c>
      <c r="C8" s="58">
        <v>0</v>
      </c>
      <c r="D8" s="59"/>
      <c r="E8" s="58">
        <v>0</v>
      </c>
      <c r="F8" s="59"/>
      <c r="G8" s="58">
        <v>0</v>
      </c>
      <c r="H8" s="59"/>
      <c r="I8" s="58">
        <v>0</v>
      </c>
      <c r="J8" s="59"/>
      <c r="K8" s="61">
        <v>0</v>
      </c>
      <c r="L8" s="62"/>
      <c r="M8" s="67"/>
    </row>
    <row r="9" spans="1:13" s="4" customFormat="1" ht="15.75" customHeight="1">
      <c r="A9" s="3">
        <v>7</v>
      </c>
      <c r="B9" s="57" t="s">
        <v>14</v>
      </c>
      <c r="C9" s="58">
        <v>150</v>
      </c>
      <c r="D9" s="59"/>
      <c r="E9" s="58">
        <v>0</v>
      </c>
      <c r="F9" s="59"/>
      <c r="G9" s="58">
        <v>150</v>
      </c>
      <c r="H9" s="59"/>
      <c r="I9" s="58">
        <v>0</v>
      </c>
      <c r="J9" s="59"/>
      <c r="K9" s="61">
        <v>150</v>
      </c>
      <c r="L9" s="62"/>
      <c r="M9" s="67"/>
    </row>
    <row r="10" spans="1:13" s="4" customFormat="1" ht="15.75" customHeight="1">
      <c r="A10" s="3">
        <v>8</v>
      </c>
      <c r="B10" s="57" t="s">
        <v>15</v>
      </c>
      <c r="C10" s="58">
        <v>46</v>
      </c>
      <c r="D10" s="59">
        <v>228.57142857142858</v>
      </c>
      <c r="E10" s="58">
        <v>0</v>
      </c>
      <c r="F10" s="59"/>
      <c r="G10" s="58">
        <v>46</v>
      </c>
      <c r="H10" s="59">
        <v>228.57142857142858</v>
      </c>
      <c r="I10" s="58">
        <v>20</v>
      </c>
      <c r="J10" s="59"/>
      <c r="K10" s="61">
        <v>66</v>
      </c>
      <c r="L10" s="62">
        <v>371.42857142857144</v>
      </c>
      <c r="M10" s="67"/>
    </row>
    <row r="11" spans="1:13" s="4" customFormat="1" ht="15.75" customHeight="1">
      <c r="A11" s="3">
        <v>9</v>
      </c>
      <c r="B11" s="57" t="s">
        <v>16</v>
      </c>
      <c r="C11" s="58">
        <v>186</v>
      </c>
      <c r="D11" s="59">
        <v>-8.823529411764707</v>
      </c>
      <c r="E11" s="58">
        <v>0</v>
      </c>
      <c r="F11" s="59"/>
      <c r="G11" s="58">
        <v>186</v>
      </c>
      <c r="H11" s="59">
        <v>-8.823529411764707</v>
      </c>
      <c r="I11" s="58">
        <v>129</v>
      </c>
      <c r="J11" s="59">
        <v>-15.131578947368421</v>
      </c>
      <c r="K11" s="61">
        <v>315</v>
      </c>
      <c r="L11" s="62">
        <v>-11.51685393258427</v>
      </c>
      <c r="M11" s="67"/>
    </row>
    <row r="12" spans="1:13" s="4" customFormat="1" ht="15.75" customHeight="1">
      <c r="A12" s="3">
        <v>10</v>
      </c>
      <c r="B12" s="57" t="s">
        <v>17</v>
      </c>
      <c r="C12" s="58">
        <v>591</v>
      </c>
      <c r="D12" s="59">
        <v>7.6502732240437155</v>
      </c>
      <c r="E12" s="58">
        <v>2</v>
      </c>
      <c r="F12" s="59"/>
      <c r="G12" s="58">
        <v>593</v>
      </c>
      <c r="H12" s="59">
        <v>8.014571948998178</v>
      </c>
      <c r="I12" s="58">
        <v>281</v>
      </c>
      <c r="J12" s="59">
        <v>-9.06148867313916</v>
      </c>
      <c r="K12" s="61">
        <v>874</v>
      </c>
      <c r="L12" s="62">
        <v>1.8648018648018647</v>
      </c>
      <c r="M12" s="67"/>
    </row>
    <row r="13" spans="1:13" s="4" customFormat="1" ht="15.75" customHeight="1">
      <c r="A13" s="3">
        <v>11</v>
      </c>
      <c r="B13" s="57" t="s">
        <v>18</v>
      </c>
      <c r="C13" s="58">
        <v>0</v>
      </c>
      <c r="D13" s="59"/>
      <c r="E13" s="58">
        <v>0</v>
      </c>
      <c r="F13" s="59"/>
      <c r="G13" s="58">
        <v>0</v>
      </c>
      <c r="H13" s="59"/>
      <c r="I13" s="58">
        <v>0</v>
      </c>
      <c r="J13" s="59"/>
      <c r="K13" s="61">
        <v>0</v>
      </c>
      <c r="L13" s="62"/>
      <c r="M13" s="67"/>
    </row>
    <row r="14" spans="1:13" s="4" customFormat="1" ht="15.75" customHeight="1">
      <c r="A14" s="3">
        <v>12</v>
      </c>
      <c r="B14" s="57" t="s">
        <v>19</v>
      </c>
      <c r="C14" s="58">
        <v>0</v>
      </c>
      <c r="D14" s="59"/>
      <c r="E14" s="58">
        <v>0</v>
      </c>
      <c r="F14" s="59"/>
      <c r="G14" s="58">
        <v>0</v>
      </c>
      <c r="H14" s="59"/>
      <c r="I14" s="58">
        <v>0</v>
      </c>
      <c r="J14" s="59"/>
      <c r="K14" s="61">
        <v>0</v>
      </c>
      <c r="L14" s="62"/>
      <c r="M14" s="67"/>
    </row>
    <row r="15" spans="1:13" s="4" customFormat="1" ht="15.75" customHeight="1">
      <c r="A15" s="3">
        <v>13</v>
      </c>
      <c r="B15" s="57" t="s">
        <v>20</v>
      </c>
      <c r="C15" s="58">
        <v>165</v>
      </c>
      <c r="D15" s="59">
        <v>415.625</v>
      </c>
      <c r="E15" s="58">
        <v>76</v>
      </c>
      <c r="F15" s="59">
        <v>-5</v>
      </c>
      <c r="G15" s="58">
        <v>241</v>
      </c>
      <c r="H15" s="59">
        <v>115.17857142857143</v>
      </c>
      <c r="I15" s="58">
        <v>0</v>
      </c>
      <c r="J15" s="59"/>
      <c r="K15" s="61">
        <v>241</v>
      </c>
      <c r="L15" s="62">
        <v>115.17857142857143</v>
      </c>
      <c r="M15" s="67"/>
    </row>
    <row r="16" spans="1:13" s="4" customFormat="1" ht="15.75" customHeight="1">
      <c r="A16" s="3">
        <v>14</v>
      </c>
      <c r="B16" s="57" t="s">
        <v>21</v>
      </c>
      <c r="C16" s="58">
        <v>0</v>
      </c>
      <c r="D16" s="59"/>
      <c r="E16" s="58">
        <v>0</v>
      </c>
      <c r="F16" s="59"/>
      <c r="G16" s="58">
        <v>0</v>
      </c>
      <c r="H16" s="59"/>
      <c r="I16" s="58">
        <v>0</v>
      </c>
      <c r="J16" s="59"/>
      <c r="K16" s="61">
        <v>0</v>
      </c>
      <c r="L16" s="62"/>
      <c r="M16" s="67"/>
    </row>
    <row r="17" spans="1:13" s="4" customFormat="1" ht="15.75" customHeight="1">
      <c r="A17" s="3">
        <v>15</v>
      </c>
      <c r="B17" s="57" t="s">
        <v>76</v>
      </c>
      <c r="C17" s="58">
        <v>103</v>
      </c>
      <c r="D17" s="59">
        <v>-8.035714285714286</v>
      </c>
      <c r="E17" s="58">
        <v>0</v>
      </c>
      <c r="F17" s="59"/>
      <c r="G17" s="58">
        <v>103</v>
      </c>
      <c r="H17" s="59">
        <v>-8.035714285714286</v>
      </c>
      <c r="I17" s="58">
        <v>0</v>
      </c>
      <c r="J17" s="59"/>
      <c r="K17" s="61">
        <v>103</v>
      </c>
      <c r="L17" s="62">
        <v>-8.035714285714286</v>
      </c>
      <c r="M17" s="67"/>
    </row>
    <row r="18" spans="1:13" s="4" customFormat="1" ht="15.75" customHeight="1">
      <c r="A18" s="3">
        <v>16</v>
      </c>
      <c r="B18" s="57" t="s">
        <v>22</v>
      </c>
      <c r="C18" s="58">
        <v>58</v>
      </c>
      <c r="D18" s="59">
        <v>-57.971014492753625</v>
      </c>
      <c r="E18" s="58">
        <v>341</v>
      </c>
      <c r="F18" s="59">
        <v>2.095808383233533</v>
      </c>
      <c r="G18" s="58">
        <v>399</v>
      </c>
      <c r="H18" s="59">
        <v>-15.466101694915254</v>
      </c>
      <c r="I18" s="58">
        <v>140</v>
      </c>
      <c r="J18" s="59">
        <v>16.666666666666668</v>
      </c>
      <c r="K18" s="61">
        <v>539</v>
      </c>
      <c r="L18" s="62">
        <v>-8.952702702702704</v>
      </c>
      <c r="M18" s="67"/>
    </row>
    <row r="19" spans="1:13" s="4" customFormat="1" ht="15.75" customHeight="1">
      <c r="A19" s="3">
        <v>17</v>
      </c>
      <c r="B19" s="57" t="s">
        <v>23</v>
      </c>
      <c r="C19" s="58">
        <v>29</v>
      </c>
      <c r="D19" s="59">
        <v>20.833333333333332</v>
      </c>
      <c r="E19" s="58">
        <v>5</v>
      </c>
      <c r="F19" s="59">
        <v>66.66666666666667</v>
      </c>
      <c r="G19" s="58">
        <v>34</v>
      </c>
      <c r="H19" s="59">
        <v>25.925925925925927</v>
      </c>
      <c r="I19" s="58">
        <v>162</v>
      </c>
      <c r="J19" s="59">
        <v>5.194805194805195</v>
      </c>
      <c r="K19" s="61">
        <v>196</v>
      </c>
      <c r="L19" s="62">
        <v>8.287292817679559</v>
      </c>
      <c r="M19" s="67"/>
    </row>
    <row r="20" spans="1:13" s="4" customFormat="1" ht="15.75" customHeight="1">
      <c r="A20" s="3">
        <v>18</v>
      </c>
      <c r="B20" s="57" t="s">
        <v>24</v>
      </c>
      <c r="C20" s="58">
        <v>1345</v>
      </c>
      <c r="D20" s="59">
        <v>0.6736526946107785</v>
      </c>
      <c r="E20" s="58">
        <v>0</v>
      </c>
      <c r="F20" s="59">
        <v>-100</v>
      </c>
      <c r="G20" s="58">
        <v>1345</v>
      </c>
      <c r="H20" s="59">
        <v>0</v>
      </c>
      <c r="I20" s="58">
        <v>641</v>
      </c>
      <c r="J20" s="59">
        <v>0.4702194357366771</v>
      </c>
      <c r="K20" s="61">
        <v>1986</v>
      </c>
      <c r="L20" s="62">
        <v>0.15128593040847202</v>
      </c>
      <c r="M20" s="67"/>
    </row>
    <row r="21" spans="1:13" s="4" customFormat="1" ht="15.75" customHeight="1">
      <c r="A21" s="3">
        <v>19</v>
      </c>
      <c r="B21" s="57" t="s">
        <v>25</v>
      </c>
      <c r="C21" s="58">
        <v>26041</v>
      </c>
      <c r="D21" s="59">
        <v>6.151149518995598</v>
      </c>
      <c r="E21" s="58">
        <v>0</v>
      </c>
      <c r="F21" s="59">
        <v>-100</v>
      </c>
      <c r="G21" s="58">
        <v>26041</v>
      </c>
      <c r="H21" s="59">
        <v>-10.696159122085048</v>
      </c>
      <c r="I21" s="58">
        <v>1087</v>
      </c>
      <c r="J21" s="59">
        <v>16.630901287553648</v>
      </c>
      <c r="K21" s="61">
        <v>27128</v>
      </c>
      <c r="L21" s="62">
        <v>-9.849793965173468</v>
      </c>
      <c r="M21" s="67"/>
    </row>
    <row r="22" spans="1:13" s="4" customFormat="1" ht="15.75" customHeight="1">
      <c r="A22" s="3">
        <v>20</v>
      </c>
      <c r="B22" s="57" t="s">
        <v>26</v>
      </c>
      <c r="C22" s="58">
        <v>269</v>
      </c>
      <c r="D22" s="59">
        <v>35.85858585858586</v>
      </c>
      <c r="E22" s="58">
        <v>161</v>
      </c>
      <c r="F22" s="59">
        <v>-4.166666666666667</v>
      </c>
      <c r="G22" s="58">
        <v>429</v>
      </c>
      <c r="H22" s="59">
        <v>16.893732970027248</v>
      </c>
      <c r="I22" s="58">
        <v>250</v>
      </c>
      <c r="J22" s="59">
        <v>-0.398406374501992</v>
      </c>
      <c r="K22" s="61">
        <v>679</v>
      </c>
      <c r="L22" s="62">
        <v>9.870550161812298</v>
      </c>
      <c r="M22" s="67"/>
    </row>
    <row r="23" spans="1:13" s="4" customFormat="1" ht="15.75" customHeight="1">
      <c r="A23" s="3">
        <v>21</v>
      </c>
      <c r="B23" s="57" t="s">
        <v>27</v>
      </c>
      <c r="C23" s="58">
        <v>107</v>
      </c>
      <c r="D23" s="59">
        <v>-5.3097345132743365</v>
      </c>
      <c r="E23" s="58">
        <v>0</v>
      </c>
      <c r="F23" s="59"/>
      <c r="G23" s="58">
        <v>107</v>
      </c>
      <c r="H23" s="59">
        <v>-5.3097345132743365</v>
      </c>
      <c r="I23" s="58">
        <v>0</v>
      </c>
      <c r="J23" s="59"/>
      <c r="K23" s="61">
        <v>107</v>
      </c>
      <c r="L23" s="62">
        <v>-5.3097345132743365</v>
      </c>
      <c r="M23" s="67"/>
    </row>
    <row r="24" spans="1:13" s="4" customFormat="1" ht="15.75" customHeight="1">
      <c r="A24" s="3">
        <v>22</v>
      </c>
      <c r="B24" s="57" t="s">
        <v>28</v>
      </c>
      <c r="C24" s="58">
        <v>204</v>
      </c>
      <c r="D24" s="59">
        <v>4.081632653061225</v>
      </c>
      <c r="E24" s="58">
        <v>0</v>
      </c>
      <c r="F24" s="59"/>
      <c r="G24" s="58">
        <v>204</v>
      </c>
      <c r="H24" s="59">
        <v>4.081632653061225</v>
      </c>
      <c r="I24" s="58">
        <v>185</v>
      </c>
      <c r="J24" s="59">
        <v>3.932584269662921</v>
      </c>
      <c r="K24" s="61">
        <v>389</v>
      </c>
      <c r="L24" s="62">
        <v>4.010695187165775</v>
      </c>
      <c r="M24" s="67"/>
    </row>
    <row r="25" spans="1:13" s="4" customFormat="1" ht="15.75" customHeight="1">
      <c r="A25" s="3">
        <v>23</v>
      </c>
      <c r="B25" s="57" t="s">
        <v>29</v>
      </c>
      <c r="C25" s="58">
        <v>0</v>
      </c>
      <c r="D25" s="59"/>
      <c r="E25" s="58">
        <v>0</v>
      </c>
      <c r="F25" s="59"/>
      <c r="G25" s="58">
        <v>0</v>
      </c>
      <c r="H25" s="59"/>
      <c r="I25" s="58">
        <v>0</v>
      </c>
      <c r="J25" s="59"/>
      <c r="K25" s="61">
        <v>0</v>
      </c>
      <c r="L25" s="62"/>
      <c r="M25" s="67"/>
    </row>
    <row r="26" spans="1:13" s="4" customFormat="1" ht="15.75" customHeight="1">
      <c r="A26" s="3">
        <v>24</v>
      </c>
      <c r="B26" s="57" t="s">
        <v>30</v>
      </c>
      <c r="C26" s="58">
        <v>0</v>
      </c>
      <c r="D26" s="59"/>
      <c r="E26" s="58">
        <v>0</v>
      </c>
      <c r="F26" s="59"/>
      <c r="G26" s="58">
        <v>0</v>
      </c>
      <c r="H26" s="59"/>
      <c r="I26" s="58">
        <v>0</v>
      </c>
      <c r="J26" s="59"/>
      <c r="K26" s="61">
        <v>0</v>
      </c>
      <c r="L26" s="62"/>
      <c r="M26" s="67"/>
    </row>
    <row r="27" spans="1:13" s="4" customFormat="1" ht="15.75" customHeight="1">
      <c r="A27" s="3">
        <v>25</v>
      </c>
      <c r="B27" s="57" t="s">
        <v>31</v>
      </c>
      <c r="C27" s="58">
        <v>80</v>
      </c>
      <c r="D27" s="59">
        <v>-34.42622950819672</v>
      </c>
      <c r="E27" s="58">
        <v>0</v>
      </c>
      <c r="F27" s="59"/>
      <c r="G27" s="58">
        <v>80</v>
      </c>
      <c r="H27" s="59">
        <v>-34.42622950819672</v>
      </c>
      <c r="I27" s="58">
        <v>84</v>
      </c>
      <c r="J27" s="59">
        <v>20</v>
      </c>
      <c r="K27" s="61">
        <v>164</v>
      </c>
      <c r="L27" s="62">
        <v>-14.583333333333334</v>
      </c>
      <c r="M27" s="67"/>
    </row>
    <row r="28" spans="1:13" s="4" customFormat="1" ht="15.75" customHeight="1">
      <c r="A28" s="3">
        <v>26</v>
      </c>
      <c r="B28" s="57" t="s">
        <v>32</v>
      </c>
      <c r="C28" s="58">
        <v>735</v>
      </c>
      <c r="D28" s="59">
        <v>32.671480144404335</v>
      </c>
      <c r="E28" s="58">
        <v>218</v>
      </c>
      <c r="F28" s="59">
        <v>-4.8034934497816595</v>
      </c>
      <c r="G28" s="58">
        <v>953</v>
      </c>
      <c r="H28" s="59">
        <v>21.711366538952745</v>
      </c>
      <c r="I28" s="58">
        <v>134</v>
      </c>
      <c r="J28" s="59">
        <v>25.233644859813083</v>
      </c>
      <c r="K28" s="61">
        <v>1087</v>
      </c>
      <c r="L28" s="62">
        <v>22.134831460674157</v>
      </c>
      <c r="M28" s="67"/>
    </row>
    <row r="29" spans="1:13" s="4" customFormat="1" ht="15.75" customHeight="1">
      <c r="A29" s="3">
        <v>27</v>
      </c>
      <c r="B29" s="57" t="s">
        <v>33</v>
      </c>
      <c r="C29" s="58">
        <v>23</v>
      </c>
      <c r="D29" s="59">
        <v>0</v>
      </c>
      <c r="E29" s="58">
        <v>0</v>
      </c>
      <c r="F29" s="59"/>
      <c r="G29" s="58">
        <v>23</v>
      </c>
      <c r="H29" s="59">
        <v>0</v>
      </c>
      <c r="I29" s="58">
        <v>0</v>
      </c>
      <c r="J29" s="59"/>
      <c r="K29" s="61">
        <v>23</v>
      </c>
      <c r="L29" s="62">
        <v>0</v>
      </c>
      <c r="M29" s="67"/>
    </row>
    <row r="30" spans="1:13" s="4" customFormat="1" ht="15.75" customHeight="1">
      <c r="A30" s="3">
        <v>28</v>
      </c>
      <c r="B30" s="57" t="s">
        <v>34</v>
      </c>
      <c r="C30" s="58">
        <v>250</v>
      </c>
      <c r="D30" s="59">
        <v>-26.686217008797655</v>
      </c>
      <c r="E30" s="58">
        <v>0</v>
      </c>
      <c r="F30" s="59"/>
      <c r="G30" s="58">
        <v>250</v>
      </c>
      <c r="H30" s="59">
        <v>-26.686217008797655</v>
      </c>
      <c r="I30" s="58">
        <v>0</v>
      </c>
      <c r="J30" s="59"/>
      <c r="K30" s="61">
        <v>250</v>
      </c>
      <c r="L30" s="62">
        <v>-26.686217008797655</v>
      </c>
      <c r="M30" s="67"/>
    </row>
    <row r="31" spans="1:13" s="4" customFormat="1" ht="15.75" customHeight="1">
      <c r="A31" s="3">
        <v>29</v>
      </c>
      <c r="B31" s="57" t="s">
        <v>35</v>
      </c>
      <c r="C31" s="58">
        <v>1640</v>
      </c>
      <c r="D31" s="59">
        <v>3.3396345305608066</v>
      </c>
      <c r="E31" s="58">
        <v>0</v>
      </c>
      <c r="F31" s="59"/>
      <c r="G31" s="58">
        <v>1640</v>
      </c>
      <c r="H31" s="59">
        <v>3.3396345305608066</v>
      </c>
      <c r="I31" s="58">
        <v>0</v>
      </c>
      <c r="J31" s="59"/>
      <c r="K31" s="61">
        <v>1640</v>
      </c>
      <c r="L31" s="62">
        <v>3.3396345305608066</v>
      </c>
      <c r="M31" s="67"/>
    </row>
    <row r="32" spans="1:13" s="4" customFormat="1" ht="15.75" customHeight="1">
      <c r="A32" s="3">
        <v>30</v>
      </c>
      <c r="B32" s="57" t="s">
        <v>36</v>
      </c>
      <c r="C32" s="58">
        <v>9907</v>
      </c>
      <c r="D32" s="59">
        <v>-2.9201371876531113</v>
      </c>
      <c r="E32" s="58">
        <v>0</v>
      </c>
      <c r="F32" s="59"/>
      <c r="G32" s="58">
        <v>9907</v>
      </c>
      <c r="H32" s="59">
        <v>-2.9201371876531113</v>
      </c>
      <c r="I32" s="58">
        <v>3650</v>
      </c>
      <c r="J32" s="59">
        <v>0.9681881051175657</v>
      </c>
      <c r="K32" s="61">
        <v>13557</v>
      </c>
      <c r="L32" s="62">
        <v>-1.903039073806078</v>
      </c>
      <c r="M32" s="67"/>
    </row>
    <row r="33" spans="1:13" s="4" customFormat="1" ht="15.75" customHeight="1">
      <c r="A33" s="3">
        <v>31</v>
      </c>
      <c r="B33" s="57" t="s">
        <v>37</v>
      </c>
      <c r="C33" s="58">
        <v>18</v>
      </c>
      <c r="D33" s="59">
        <v>-33.333333333333336</v>
      </c>
      <c r="E33" s="58">
        <v>28</v>
      </c>
      <c r="F33" s="59">
        <v>-22.22222222222222</v>
      </c>
      <c r="G33" s="58">
        <v>46</v>
      </c>
      <c r="H33" s="59">
        <v>-26.984126984126984</v>
      </c>
      <c r="I33" s="58">
        <v>0</v>
      </c>
      <c r="J33" s="59"/>
      <c r="K33" s="61">
        <v>46</v>
      </c>
      <c r="L33" s="62">
        <v>-26.984126984126984</v>
      </c>
      <c r="M33" s="67"/>
    </row>
    <row r="34" spans="1:13" s="4" customFormat="1" ht="15.75" customHeight="1">
      <c r="A34" s="3">
        <v>32</v>
      </c>
      <c r="B34" s="57" t="s">
        <v>38</v>
      </c>
      <c r="C34" s="58">
        <v>339</v>
      </c>
      <c r="D34" s="59">
        <v>-59.25480769230769</v>
      </c>
      <c r="E34" s="58">
        <v>807</v>
      </c>
      <c r="F34" s="59">
        <v>-18.484848484848484</v>
      </c>
      <c r="G34" s="58">
        <v>1146</v>
      </c>
      <c r="H34" s="59">
        <v>-37.102085620197585</v>
      </c>
      <c r="I34" s="58">
        <v>117</v>
      </c>
      <c r="J34" s="59">
        <v>-8.59375</v>
      </c>
      <c r="K34" s="61">
        <v>1263</v>
      </c>
      <c r="L34" s="62">
        <v>-35.23076923076923</v>
      </c>
      <c r="M34" s="67"/>
    </row>
    <row r="35" spans="1:13" s="4" customFormat="1" ht="15.75" customHeight="1">
      <c r="A35" s="3">
        <v>33</v>
      </c>
      <c r="B35" s="57" t="s">
        <v>39</v>
      </c>
      <c r="C35" s="58">
        <v>3</v>
      </c>
      <c r="D35" s="59">
        <v>200</v>
      </c>
      <c r="E35" s="58">
        <v>0</v>
      </c>
      <c r="F35" s="59"/>
      <c r="G35" s="58">
        <v>3</v>
      </c>
      <c r="H35" s="59">
        <v>200</v>
      </c>
      <c r="I35" s="58">
        <v>0</v>
      </c>
      <c r="J35" s="59"/>
      <c r="K35" s="61">
        <v>3</v>
      </c>
      <c r="L35" s="62">
        <v>200</v>
      </c>
      <c r="M35" s="67"/>
    </row>
    <row r="36" spans="1:13" s="4" customFormat="1" ht="15.75" customHeight="1">
      <c r="A36" s="3">
        <v>34</v>
      </c>
      <c r="B36" s="57" t="s">
        <v>40</v>
      </c>
      <c r="C36" s="58">
        <v>1158</v>
      </c>
      <c r="D36" s="59">
        <v>-8.818897637795276</v>
      </c>
      <c r="E36" s="58">
        <v>0</v>
      </c>
      <c r="F36" s="59"/>
      <c r="G36" s="58">
        <v>1158</v>
      </c>
      <c r="H36" s="59">
        <v>-8.818897637795276</v>
      </c>
      <c r="I36" s="58">
        <v>0</v>
      </c>
      <c r="J36" s="59"/>
      <c r="K36" s="61">
        <v>1158</v>
      </c>
      <c r="L36" s="62">
        <v>-8.818897637795276</v>
      </c>
      <c r="M36" s="67"/>
    </row>
    <row r="37" spans="1:13" s="4" customFormat="1" ht="15.75" customHeight="1">
      <c r="A37" s="3">
        <v>35</v>
      </c>
      <c r="B37" s="57" t="s">
        <v>41</v>
      </c>
      <c r="C37" s="58">
        <v>688</v>
      </c>
      <c r="D37" s="59">
        <v>-0.2898550724637681</v>
      </c>
      <c r="E37" s="58">
        <v>958</v>
      </c>
      <c r="F37" s="59">
        <v>63.202725724020446</v>
      </c>
      <c r="G37" s="58">
        <v>1646</v>
      </c>
      <c r="H37" s="59">
        <v>28.89584964761159</v>
      </c>
      <c r="I37" s="58">
        <v>277</v>
      </c>
      <c r="J37" s="59">
        <v>15.416666666666666</v>
      </c>
      <c r="K37" s="61">
        <v>1923</v>
      </c>
      <c r="L37" s="62">
        <v>26.763348714568227</v>
      </c>
      <c r="M37" s="67"/>
    </row>
    <row r="38" spans="1:13" s="4" customFormat="1" ht="15.75" customHeight="1">
      <c r="A38" s="3">
        <v>36</v>
      </c>
      <c r="B38" s="57" t="s">
        <v>42</v>
      </c>
      <c r="C38" s="58">
        <v>83</v>
      </c>
      <c r="D38" s="59">
        <v>159.375</v>
      </c>
      <c r="E38" s="58">
        <v>1191</v>
      </c>
      <c r="F38" s="59">
        <v>6.149732620320855</v>
      </c>
      <c r="G38" s="58">
        <v>1274</v>
      </c>
      <c r="H38" s="59">
        <v>10.398613518197573</v>
      </c>
      <c r="I38" s="58">
        <v>118</v>
      </c>
      <c r="J38" s="59">
        <v>37.2093023255814</v>
      </c>
      <c r="K38" s="61">
        <v>1392</v>
      </c>
      <c r="L38" s="62">
        <v>12.258064516129032</v>
      </c>
      <c r="M38" s="67"/>
    </row>
    <row r="39" spans="1:13" s="4" customFormat="1" ht="15.75" customHeight="1">
      <c r="A39" s="65"/>
      <c r="B39" s="53" t="s">
        <v>0</v>
      </c>
      <c r="C39" s="54">
        <f>SUM(C3:C38)</f>
        <v>57084</v>
      </c>
      <c r="D39" s="62">
        <v>3.5180618018279417</v>
      </c>
      <c r="E39" s="54">
        <f>SUM(E3:E38)</f>
        <v>4770</v>
      </c>
      <c r="F39" s="62">
        <v>-48.343079922027286</v>
      </c>
      <c r="G39" s="54">
        <f>SUM(G3:G38)</f>
        <v>61853</v>
      </c>
      <c r="H39" s="62">
        <v>-3.9236396961742184</v>
      </c>
      <c r="I39" s="54">
        <f>SUM(I3:I38)</f>
        <v>7832</v>
      </c>
      <c r="J39" s="62">
        <v>3.351807864871998</v>
      </c>
      <c r="K39" s="54">
        <f>SUM(K3:K38)</f>
        <v>69684</v>
      </c>
      <c r="L39" s="62">
        <v>-3.1574851298015454</v>
      </c>
      <c r="M39" s="67"/>
    </row>
    <row r="40" ht="15.75" customHeight="1"/>
    <row r="41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PageLayoutView="0" workbookViewId="0" topLeftCell="A6">
      <selection activeCell="B3" sqref="B3"/>
    </sheetView>
  </sheetViews>
  <sheetFormatPr defaultColWidth="9.140625" defaultRowHeight="12.75"/>
  <cols>
    <col min="1" max="1" width="3.00390625" style="6" customWidth="1"/>
    <col min="2" max="2" width="12.28125" style="6" customWidth="1"/>
    <col min="3" max="14" width="4.7109375" style="11" customWidth="1"/>
    <col min="15" max="17" width="9.140625" style="27" customWidth="1"/>
    <col min="18" max="16384" width="9.140625" style="6" customWidth="1"/>
  </cols>
  <sheetData>
    <row r="1" spans="2:17" s="37" customFormat="1" ht="15.75" customHeight="1">
      <c r="B1" s="41" t="s">
        <v>62</v>
      </c>
      <c r="C1" s="42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4"/>
      <c r="P1" s="44"/>
      <c r="Q1" s="44"/>
    </row>
    <row r="2" spans="1:17" s="4" customFormat="1" ht="15.75" customHeight="1">
      <c r="A2" s="3" t="s">
        <v>2</v>
      </c>
      <c r="B2" s="3" t="s">
        <v>3</v>
      </c>
      <c r="C2" s="12" t="s">
        <v>63</v>
      </c>
      <c r="D2" s="13" t="s">
        <v>64</v>
      </c>
      <c r="E2" s="14" t="s">
        <v>65</v>
      </c>
      <c r="F2" s="13" t="s">
        <v>66</v>
      </c>
      <c r="G2" s="15" t="s">
        <v>67</v>
      </c>
      <c r="H2" s="13" t="s">
        <v>68</v>
      </c>
      <c r="I2" s="14" t="s">
        <v>69</v>
      </c>
      <c r="J2" s="13" t="s">
        <v>70</v>
      </c>
      <c r="K2" s="13" t="s">
        <v>71</v>
      </c>
      <c r="L2" s="13" t="s">
        <v>72</v>
      </c>
      <c r="M2" s="13" t="s">
        <v>73</v>
      </c>
      <c r="N2" s="13" t="s">
        <v>74</v>
      </c>
      <c r="O2" s="35"/>
      <c r="P2" s="34"/>
      <c r="Q2" s="34"/>
    </row>
    <row r="3" spans="1:17" s="4" customFormat="1" ht="15.75" customHeight="1">
      <c r="A3" s="5">
        <v>1</v>
      </c>
      <c r="B3" s="25" t="s">
        <v>8</v>
      </c>
      <c r="C3" s="23" t="s">
        <v>75</v>
      </c>
      <c r="D3" s="23" t="s">
        <v>75</v>
      </c>
      <c r="E3" s="23" t="s">
        <v>75</v>
      </c>
      <c r="F3" s="23" t="s">
        <v>75</v>
      </c>
      <c r="G3" s="23" t="s">
        <v>75</v>
      </c>
      <c r="H3" s="23" t="s">
        <v>75</v>
      </c>
      <c r="I3" s="23" t="s">
        <v>75</v>
      </c>
      <c r="J3" s="23"/>
      <c r="K3" s="23"/>
      <c r="L3" s="23"/>
      <c r="M3" s="24"/>
      <c r="N3" s="24"/>
      <c r="O3" s="33"/>
      <c r="P3" s="34"/>
      <c r="Q3" s="34"/>
    </row>
    <row r="4" spans="1:17" s="4" customFormat="1" ht="15.75" customHeight="1">
      <c r="A4" s="5">
        <v>2</v>
      </c>
      <c r="B4" s="25" t="s">
        <v>9</v>
      </c>
      <c r="C4" s="23" t="s">
        <v>75</v>
      </c>
      <c r="D4" s="23" t="s">
        <v>75</v>
      </c>
      <c r="E4" s="23" t="s">
        <v>75</v>
      </c>
      <c r="F4" s="23" t="s">
        <v>75</v>
      </c>
      <c r="G4" s="23" t="s">
        <v>75</v>
      </c>
      <c r="H4" s="23" t="s">
        <v>75</v>
      </c>
      <c r="I4" s="23" t="s">
        <v>75</v>
      </c>
      <c r="J4" s="23"/>
      <c r="K4" s="23"/>
      <c r="L4" s="23"/>
      <c r="M4" s="24"/>
      <c r="N4" s="24"/>
      <c r="O4" s="33"/>
      <c r="P4" s="34"/>
      <c r="Q4" s="34"/>
    </row>
    <row r="5" spans="1:17" s="4" customFormat="1" ht="15.75" customHeight="1">
      <c r="A5" s="5">
        <v>3</v>
      </c>
      <c r="B5" s="25" t="s">
        <v>10</v>
      </c>
      <c r="C5" s="23" t="s">
        <v>75</v>
      </c>
      <c r="D5" s="23" t="s">
        <v>75</v>
      </c>
      <c r="E5" s="23" t="s">
        <v>75</v>
      </c>
      <c r="F5" s="23" t="s">
        <v>75</v>
      </c>
      <c r="G5" s="23" t="s">
        <v>75</v>
      </c>
      <c r="H5" s="23" t="s">
        <v>75</v>
      </c>
      <c r="I5" s="23" t="s">
        <v>75</v>
      </c>
      <c r="J5" s="23"/>
      <c r="K5" s="23"/>
      <c r="L5" s="23"/>
      <c r="M5" s="24"/>
      <c r="N5" s="24"/>
      <c r="O5" s="33"/>
      <c r="P5" s="34"/>
      <c r="Q5" s="34"/>
    </row>
    <row r="6" spans="1:17" s="4" customFormat="1" ht="15.75" customHeight="1">
      <c r="A6" s="5">
        <v>4</v>
      </c>
      <c r="B6" s="25" t="s">
        <v>11</v>
      </c>
      <c r="C6" s="23" t="s">
        <v>75</v>
      </c>
      <c r="D6" s="23" t="s">
        <v>75</v>
      </c>
      <c r="E6" s="23" t="s">
        <v>75</v>
      </c>
      <c r="F6" s="23" t="s">
        <v>75</v>
      </c>
      <c r="G6" s="23" t="s">
        <v>75</v>
      </c>
      <c r="H6" s="23" t="s">
        <v>75</v>
      </c>
      <c r="I6" s="23" t="s">
        <v>75</v>
      </c>
      <c r="J6" s="23"/>
      <c r="K6" s="23"/>
      <c r="L6" s="23"/>
      <c r="M6" s="24"/>
      <c r="N6" s="24"/>
      <c r="O6" s="28"/>
      <c r="P6" s="28"/>
      <c r="Q6" s="28"/>
    </row>
    <row r="7" spans="1:17" s="4" customFormat="1" ht="15.75" customHeight="1">
      <c r="A7" s="5">
        <v>5</v>
      </c>
      <c r="B7" s="25" t="s">
        <v>12</v>
      </c>
      <c r="C7" s="23" t="s">
        <v>75</v>
      </c>
      <c r="D7" s="23" t="s">
        <v>75</v>
      </c>
      <c r="E7" s="23" t="s">
        <v>75</v>
      </c>
      <c r="F7" s="23" t="s">
        <v>75</v>
      </c>
      <c r="G7" s="23" t="s">
        <v>75</v>
      </c>
      <c r="H7" s="23" t="s">
        <v>75</v>
      </c>
      <c r="I7" s="23" t="s">
        <v>75</v>
      </c>
      <c r="J7" s="23"/>
      <c r="K7" s="23"/>
      <c r="L7" s="23"/>
      <c r="M7" s="24"/>
      <c r="N7" s="24"/>
      <c r="O7" s="28"/>
      <c r="P7" s="28"/>
      <c r="Q7" s="28"/>
    </row>
    <row r="8" spans="1:17" s="4" customFormat="1" ht="15.75" customHeight="1">
      <c r="A8" s="5">
        <v>6</v>
      </c>
      <c r="B8" s="25" t="s">
        <v>13</v>
      </c>
      <c r="C8" s="23" t="s">
        <v>75</v>
      </c>
      <c r="D8" s="23" t="s">
        <v>75</v>
      </c>
      <c r="E8" s="23" t="s">
        <v>75</v>
      </c>
      <c r="F8" s="23" t="s">
        <v>75</v>
      </c>
      <c r="G8" s="23" t="s">
        <v>75</v>
      </c>
      <c r="H8" s="23" t="s">
        <v>75</v>
      </c>
      <c r="I8" s="23" t="s">
        <v>75</v>
      </c>
      <c r="J8" s="23"/>
      <c r="K8" s="23"/>
      <c r="L8" s="23"/>
      <c r="M8" s="24"/>
      <c r="N8" s="24"/>
      <c r="O8" s="28"/>
      <c r="P8" s="28"/>
      <c r="Q8" s="28"/>
    </row>
    <row r="9" spans="1:17" s="4" customFormat="1" ht="15.75" customHeight="1">
      <c r="A9" s="5">
        <v>7</v>
      </c>
      <c r="B9" s="25" t="s">
        <v>14</v>
      </c>
      <c r="C9" s="23" t="s">
        <v>75</v>
      </c>
      <c r="D9" s="23" t="s">
        <v>75</v>
      </c>
      <c r="E9" s="23" t="s">
        <v>75</v>
      </c>
      <c r="F9" s="23" t="s">
        <v>75</v>
      </c>
      <c r="G9" s="23" t="s">
        <v>75</v>
      </c>
      <c r="H9" s="23" t="s">
        <v>75</v>
      </c>
      <c r="I9" s="23" t="s">
        <v>75</v>
      </c>
      <c r="J9" s="23"/>
      <c r="K9" s="23"/>
      <c r="L9" s="23"/>
      <c r="M9" s="24"/>
      <c r="N9" s="24"/>
      <c r="O9" s="28"/>
      <c r="P9" s="28"/>
      <c r="Q9" s="28"/>
    </row>
    <row r="10" spans="1:17" s="4" customFormat="1" ht="15.75" customHeight="1">
      <c r="A10" s="5">
        <v>8</v>
      </c>
      <c r="B10" s="25" t="s">
        <v>15</v>
      </c>
      <c r="C10" s="23" t="s">
        <v>75</v>
      </c>
      <c r="D10" s="23" t="s">
        <v>75</v>
      </c>
      <c r="E10" s="23" t="s">
        <v>75</v>
      </c>
      <c r="F10" s="23" t="s">
        <v>75</v>
      </c>
      <c r="G10" s="23" t="s">
        <v>75</v>
      </c>
      <c r="H10" s="23" t="s">
        <v>75</v>
      </c>
      <c r="I10" s="23" t="s">
        <v>75</v>
      </c>
      <c r="J10" s="23"/>
      <c r="K10" s="23"/>
      <c r="L10" s="23"/>
      <c r="M10" s="24"/>
      <c r="N10" s="24"/>
      <c r="O10" s="28"/>
      <c r="P10" s="28"/>
      <c r="Q10" s="28"/>
    </row>
    <row r="11" spans="1:17" s="4" customFormat="1" ht="15.75" customHeight="1">
      <c r="A11" s="5">
        <v>9</v>
      </c>
      <c r="B11" s="25" t="s">
        <v>16</v>
      </c>
      <c r="C11" s="23" t="s">
        <v>75</v>
      </c>
      <c r="D11" s="23" t="s">
        <v>75</v>
      </c>
      <c r="E11" s="23" t="s">
        <v>75</v>
      </c>
      <c r="F11" s="23" t="s">
        <v>75</v>
      </c>
      <c r="G11" s="23"/>
      <c r="H11" s="23"/>
      <c r="I11" s="23"/>
      <c r="J11" s="23"/>
      <c r="K11" s="23"/>
      <c r="L11" s="23"/>
      <c r="M11" s="24"/>
      <c r="N11" s="24"/>
      <c r="O11" s="28"/>
      <c r="P11" s="28"/>
      <c r="Q11" s="28"/>
    </row>
    <row r="12" spans="1:17" s="4" customFormat="1" ht="15.75" customHeight="1">
      <c r="A12" s="5">
        <v>10</v>
      </c>
      <c r="B12" s="25" t="s">
        <v>17</v>
      </c>
      <c r="C12" s="23" t="s">
        <v>75</v>
      </c>
      <c r="D12" s="23" t="s">
        <v>75</v>
      </c>
      <c r="E12" s="23" t="s">
        <v>75</v>
      </c>
      <c r="F12" s="23" t="s">
        <v>75</v>
      </c>
      <c r="G12" s="23" t="s">
        <v>75</v>
      </c>
      <c r="H12" s="23" t="s">
        <v>75</v>
      </c>
      <c r="I12" s="23" t="s">
        <v>75</v>
      </c>
      <c r="J12" s="23"/>
      <c r="K12" s="23"/>
      <c r="L12" s="23"/>
      <c r="M12" s="24"/>
      <c r="N12" s="24"/>
      <c r="O12" s="28"/>
      <c r="P12" s="28"/>
      <c r="Q12" s="28"/>
    </row>
    <row r="13" spans="1:17" s="4" customFormat="1" ht="15.75" customHeight="1">
      <c r="A13" s="5">
        <v>11</v>
      </c>
      <c r="B13" s="47" t="s">
        <v>18</v>
      </c>
      <c r="C13" s="23" t="s">
        <v>75</v>
      </c>
      <c r="D13" s="23" t="s">
        <v>75</v>
      </c>
      <c r="E13" s="23" t="s">
        <v>75</v>
      </c>
      <c r="F13" s="23" t="s">
        <v>75</v>
      </c>
      <c r="G13" s="23" t="s">
        <v>75</v>
      </c>
      <c r="H13" s="23" t="s">
        <v>75</v>
      </c>
      <c r="I13" s="23"/>
      <c r="J13" s="23"/>
      <c r="K13" s="23"/>
      <c r="L13" s="23"/>
      <c r="M13" s="24"/>
      <c r="N13" s="24"/>
      <c r="O13" s="28"/>
      <c r="P13" s="28"/>
      <c r="Q13" s="28"/>
    </row>
    <row r="14" spans="1:17" s="4" customFormat="1" ht="15.75" customHeight="1">
      <c r="A14" s="5">
        <v>12</v>
      </c>
      <c r="B14" s="25" t="s">
        <v>19</v>
      </c>
      <c r="C14" s="23" t="s">
        <v>75</v>
      </c>
      <c r="D14" s="23" t="s">
        <v>75</v>
      </c>
      <c r="E14" s="23" t="s">
        <v>75</v>
      </c>
      <c r="F14" s="23" t="s">
        <v>75</v>
      </c>
      <c r="G14" s="23" t="s">
        <v>75</v>
      </c>
      <c r="H14" s="23" t="s">
        <v>75</v>
      </c>
      <c r="I14" s="23" t="s">
        <v>75</v>
      </c>
      <c r="J14" s="23"/>
      <c r="K14" s="23"/>
      <c r="L14" s="23"/>
      <c r="M14" s="24"/>
      <c r="N14" s="24"/>
      <c r="O14" s="28"/>
      <c r="P14" s="28"/>
      <c r="Q14" s="28"/>
    </row>
    <row r="15" spans="1:17" s="4" customFormat="1" ht="15.75" customHeight="1">
      <c r="A15" s="5">
        <v>13</v>
      </c>
      <c r="B15" s="25" t="s">
        <v>20</v>
      </c>
      <c r="C15" s="23" t="s">
        <v>75</v>
      </c>
      <c r="D15" s="23" t="s">
        <v>75</v>
      </c>
      <c r="E15" s="23" t="s">
        <v>75</v>
      </c>
      <c r="F15" s="23" t="s">
        <v>75</v>
      </c>
      <c r="G15" s="23" t="s">
        <v>75</v>
      </c>
      <c r="H15" s="23" t="s">
        <v>75</v>
      </c>
      <c r="I15" s="23" t="s">
        <v>75</v>
      </c>
      <c r="J15" s="23"/>
      <c r="K15" s="23"/>
      <c r="L15" s="23"/>
      <c r="M15" s="24"/>
      <c r="N15" s="24"/>
      <c r="O15" s="28"/>
      <c r="P15" s="28"/>
      <c r="Q15" s="28"/>
    </row>
    <row r="16" spans="1:17" s="4" customFormat="1" ht="15.75" customHeight="1">
      <c r="A16" s="5">
        <v>14</v>
      </c>
      <c r="B16" s="25" t="s">
        <v>21</v>
      </c>
      <c r="C16" s="23" t="s">
        <v>75</v>
      </c>
      <c r="D16" s="23" t="s">
        <v>75</v>
      </c>
      <c r="E16" s="23" t="s">
        <v>75</v>
      </c>
      <c r="F16" s="23" t="s">
        <v>75</v>
      </c>
      <c r="G16" s="23" t="s">
        <v>75</v>
      </c>
      <c r="H16" s="23" t="s">
        <v>75</v>
      </c>
      <c r="I16" s="23" t="s">
        <v>75</v>
      </c>
      <c r="J16" s="23"/>
      <c r="K16" s="23"/>
      <c r="L16" s="23"/>
      <c r="M16" s="24"/>
      <c r="N16" s="24"/>
      <c r="O16" s="28"/>
      <c r="P16" s="28"/>
      <c r="Q16" s="28"/>
    </row>
    <row r="17" spans="1:17" s="4" customFormat="1" ht="15.75" customHeight="1">
      <c r="A17" s="5">
        <v>15</v>
      </c>
      <c r="B17" s="25" t="s">
        <v>76</v>
      </c>
      <c r="C17" s="23" t="s">
        <v>75</v>
      </c>
      <c r="D17" s="23" t="s">
        <v>75</v>
      </c>
      <c r="E17" s="23" t="s">
        <v>75</v>
      </c>
      <c r="F17" s="23" t="s">
        <v>75</v>
      </c>
      <c r="G17" s="23" t="s">
        <v>75</v>
      </c>
      <c r="H17" s="23" t="s">
        <v>75</v>
      </c>
      <c r="I17" s="23" t="s">
        <v>75</v>
      </c>
      <c r="J17" s="23"/>
      <c r="K17" s="23"/>
      <c r="L17" s="23"/>
      <c r="M17" s="24"/>
      <c r="N17" s="24"/>
      <c r="O17" s="28"/>
      <c r="P17" s="28"/>
      <c r="Q17" s="28"/>
    </row>
    <row r="18" spans="1:17" s="4" customFormat="1" ht="15.75" customHeight="1">
      <c r="A18" s="5">
        <v>16</v>
      </c>
      <c r="B18" s="25" t="s">
        <v>22</v>
      </c>
      <c r="C18" s="23" t="s">
        <v>75</v>
      </c>
      <c r="D18" s="23" t="s">
        <v>75</v>
      </c>
      <c r="E18" s="23" t="s">
        <v>75</v>
      </c>
      <c r="F18" s="23" t="s">
        <v>75</v>
      </c>
      <c r="G18" s="23" t="s">
        <v>75</v>
      </c>
      <c r="H18" s="23" t="s">
        <v>75</v>
      </c>
      <c r="I18" s="23" t="s">
        <v>75</v>
      </c>
      <c r="J18" s="23"/>
      <c r="K18" s="23"/>
      <c r="L18" s="23"/>
      <c r="M18" s="24"/>
      <c r="N18" s="24"/>
      <c r="O18" s="28"/>
      <c r="P18" s="28"/>
      <c r="Q18" s="28"/>
    </row>
    <row r="19" spans="1:17" s="4" customFormat="1" ht="15.75" customHeight="1">
      <c r="A19" s="5">
        <v>17</v>
      </c>
      <c r="B19" s="25" t="s">
        <v>23</v>
      </c>
      <c r="C19" s="23" t="s">
        <v>75</v>
      </c>
      <c r="D19" s="23" t="s">
        <v>75</v>
      </c>
      <c r="E19" s="23" t="s">
        <v>75</v>
      </c>
      <c r="F19" s="23" t="s">
        <v>75</v>
      </c>
      <c r="G19" s="23" t="s">
        <v>75</v>
      </c>
      <c r="H19" s="23" t="s">
        <v>75</v>
      </c>
      <c r="I19" s="23" t="s">
        <v>75</v>
      </c>
      <c r="J19" s="23"/>
      <c r="K19" s="23"/>
      <c r="L19" s="23"/>
      <c r="M19" s="24"/>
      <c r="N19" s="24"/>
      <c r="O19" s="28"/>
      <c r="P19" s="28"/>
      <c r="Q19" s="28"/>
    </row>
    <row r="20" spans="1:17" s="4" customFormat="1" ht="15.75" customHeight="1">
      <c r="A20" s="5">
        <v>18</v>
      </c>
      <c r="B20" s="25" t="s">
        <v>24</v>
      </c>
      <c r="C20" s="23" t="s">
        <v>75</v>
      </c>
      <c r="D20" s="23" t="s">
        <v>75</v>
      </c>
      <c r="E20" s="23" t="s">
        <v>75</v>
      </c>
      <c r="F20" s="23" t="s">
        <v>75</v>
      </c>
      <c r="G20" s="23" t="s">
        <v>75</v>
      </c>
      <c r="H20" s="23" t="s">
        <v>75</v>
      </c>
      <c r="I20" s="23" t="s">
        <v>75</v>
      </c>
      <c r="J20" s="23"/>
      <c r="K20" s="23"/>
      <c r="L20" s="23"/>
      <c r="M20" s="24"/>
      <c r="N20" s="24"/>
      <c r="O20" s="28"/>
      <c r="P20" s="28"/>
      <c r="Q20" s="28"/>
    </row>
    <row r="21" spans="1:17" s="4" customFormat="1" ht="15.75" customHeight="1">
      <c r="A21" s="5">
        <v>19</v>
      </c>
      <c r="B21" s="25" t="s">
        <v>25</v>
      </c>
      <c r="C21" s="23" t="s">
        <v>75</v>
      </c>
      <c r="D21" s="23" t="s">
        <v>75</v>
      </c>
      <c r="E21" s="23" t="s">
        <v>75</v>
      </c>
      <c r="F21" s="23" t="s">
        <v>75</v>
      </c>
      <c r="G21" s="23" t="s">
        <v>75</v>
      </c>
      <c r="H21" s="23" t="s">
        <v>75</v>
      </c>
      <c r="I21" s="23" t="s">
        <v>75</v>
      </c>
      <c r="J21" s="23"/>
      <c r="K21" s="23"/>
      <c r="L21" s="23"/>
      <c r="M21" s="24"/>
      <c r="N21" s="24"/>
      <c r="O21" s="28"/>
      <c r="P21" s="28"/>
      <c r="Q21" s="28"/>
    </row>
    <row r="22" spans="1:17" s="4" customFormat="1" ht="15.75" customHeight="1">
      <c r="A22" s="5">
        <v>20</v>
      </c>
      <c r="B22" s="25" t="s">
        <v>26</v>
      </c>
      <c r="C22" s="23" t="s">
        <v>75</v>
      </c>
      <c r="D22" s="23" t="s">
        <v>75</v>
      </c>
      <c r="E22" s="23" t="s">
        <v>75</v>
      </c>
      <c r="F22" s="23" t="s">
        <v>75</v>
      </c>
      <c r="G22" s="23" t="s">
        <v>75</v>
      </c>
      <c r="H22" s="23" t="s">
        <v>75</v>
      </c>
      <c r="I22" s="23" t="s">
        <v>75</v>
      </c>
      <c r="J22" s="23"/>
      <c r="K22" s="23"/>
      <c r="L22" s="23"/>
      <c r="M22" s="24"/>
      <c r="N22" s="24"/>
      <c r="O22" s="28"/>
      <c r="P22" s="28"/>
      <c r="Q22" s="28"/>
    </row>
    <row r="23" spans="1:17" s="4" customFormat="1" ht="15.75" customHeight="1">
      <c r="A23" s="5">
        <v>21</v>
      </c>
      <c r="B23" s="25" t="s">
        <v>27</v>
      </c>
      <c r="C23" s="23" t="s">
        <v>75</v>
      </c>
      <c r="D23" s="23" t="s">
        <v>75</v>
      </c>
      <c r="E23" s="23" t="s">
        <v>75</v>
      </c>
      <c r="F23" s="23" t="s">
        <v>75</v>
      </c>
      <c r="G23" s="23" t="s">
        <v>75</v>
      </c>
      <c r="H23" s="23" t="s">
        <v>75</v>
      </c>
      <c r="I23" s="23" t="s">
        <v>75</v>
      </c>
      <c r="J23" s="23"/>
      <c r="K23" s="23"/>
      <c r="L23" s="23"/>
      <c r="M23" s="24"/>
      <c r="N23" s="24"/>
      <c r="O23" s="28"/>
      <c r="P23" s="28"/>
      <c r="Q23" s="28"/>
    </row>
    <row r="24" spans="1:17" s="4" customFormat="1" ht="15.75" customHeight="1">
      <c r="A24" s="5">
        <v>22</v>
      </c>
      <c r="B24" s="25" t="s">
        <v>28</v>
      </c>
      <c r="C24" s="23" t="s">
        <v>75</v>
      </c>
      <c r="D24" s="23" t="s">
        <v>75</v>
      </c>
      <c r="E24" s="23" t="s">
        <v>75</v>
      </c>
      <c r="F24" s="23" t="s">
        <v>75</v>
      </c>
      <c r="G24" s="23" t="s">
        <v>75</v>
      </c>
      <c r="H24" s="23" t="s">
        <v>75</v>
      </c>
      <c r="I24" s="23"/>
      <c r="J24" s="23"/>
      <c r="K24" s="23"/>
      <c r="L24" s="23"/>
      <c r="M24" s="24"/>
      <c r="N24" s="24"/>
      <c r="O24" s="28"/>
      <c r="P24" s="28"/>
      <c r="Q24" s="28"/>
    </row>
    <row r="25" spans="1:17" s="4" customFormat="1" ht="15.75" customHeight="1">
      <c r="A25" s="5">
        <v>23</v>
      </c>
      <c r="B25" s="25" t="s">
        <v>29</v>
      </c>
      <c r="C25" s="23" t="s">
        <v>75</v>
      </c>
      <c r="D25" s="23" t="s">
        <v>75</v>
      </c>
      <c r="E25" s="23" t="s">
        <v>75</v>
      </c>
      <c r="F25" s="23" t="s">
        <v>75</v>
      </c>
      <c r="G25" s="23" t="s">
        <v>75</v>
      </c>
      <c r="H25" s="23" t="s">
        <v>75</v>
      </c>
      <c r="I25" s="23" t="s">
        <v>75</v>
      </c>
      <c r="J25" s="23"/>
      <c r="K25" s="23"/>
      <c r="L25" s="23"/>
      <c r="M25" s="24"/>
      <c r="N25" s="24"/>
      <c r="O25" s="28"/>
      <c r="P25" s="28"/>
      <c r="Q25" s="28"/>
    </row>
    <row r="26" spans="1:17" s="4" customFormat="1" ht="15.75" customHeight="1">
      <c r="A26" s="5">
        <v>24</v>
      </c>
      <c r="B26" s="25" t="s">
        <v>30</v>
      </c>
      <c r="C26" s="23" t="s">
        <v>75</v>
      </c>
      <c r="D26" s="23" t="s">
        <v>75</v>
      </c>
      <c r="E26" s="23" t="s">
        <v>75</v>
      </c>
      <c r="F26" s="23" t="s">
        <v>75</v>
      </c>
      <c r="G26" s="23" t="s">
        <v>75</v>
      </c>
      <c r="H26" s="23" t="s">
        <v>75</v>
      </c>
      <c r="I26" s="23" t="s">
        <v>75</v>
      </c>
      <c r="J26" s="23"/>
      <c r="K26" s="23"/>
      <c r="L26" s="23"/>
      <c r="M26" s="24"/>
      <c r="N26" s="24"/>
      <c r="O26" s="28"/>
      <c r="P26" s="28"/>
      <c r="Q26" s="28"/>
    </row>
    <row r="27" spans="1:17" s="4" customFormat="1" ht="15.75" customHeight="1">
      <c r="A27" s="5">
        <v>25</v>
      </c>
      <c r="B27" s="25" t="s">
        <v>31</v>
      </c>
      <c r="C27" s="23" t="s">
        <v>75</v>
      </c>
      <c r="D27" s="23" t="s">
        <v>75</v>
      </c>
      <c r="E27" s="23" t="s">
        <v>75</v>
      </c>
      <c r="F27" s="23" t="s">
        <v>75</v>
      </c>
      <c r="G27" s="23" t="s">
        <v>75</v>
      </c>
      <c r="H27" s="23" t="s">
        <v>75</v>
      </c>
      <c r="I27" s="23" t="s">
        <v>75</v>
      </c>
      <c r="J27" s="23"/>
      <c r="K27" s="23"/>
      <c r="L27" s="23"/>
      <c r="M27" s="24"/>
      <c r="N27" s="24"/>
      <c r="O27" s="28"/>
      <c r="P27" s="28"/>
      <c r="Q27" s="28"/>
    </row>
    <row r="28" spans="1:17" s="4" customFormat="1" ht="15.75" customHeight="1">
      <c r="A28" s="5">
        <v>26</v>
      </c>
      <c r="B28" s="25" t="s">
        <v>32</v>
      </c>
      <c r="C28" s="23" t="s">
        <v>75</v>
      </c>
      <c r="D28" s="23" t="s">
        <v>75</v>
      </c>
      <c r="E28" s="23" t="s">
        <v>75</v>
      </c>
      <c r="F28" s="23" t="s">
        <v>75</v>
      </c>
      <c r="G28" s="23" t="s">
        <v>75</v>
      </c>
      <c r="H28" s="23" t="s">
        <v>75</v>
      </c>
      <c r="I28" s="23" t="s">
        <v>75</v>
      </c>
      <c r="J28" s="23"/>
      <c r="K28" s="23"/>
      <c r="L28" s="23"/>
      <c r="M28" s="24"/>
      <c r="N28" s="24"/>
      <c r="O28" s="28"/>
      <c r="P28" s="28"/>
      <c r="Q28" s="28"/>
    </row>
    <row r="29" spans="1:17" s="4" customFormat="1" ht="15.75" customHeight="1">
      <c r="A29" s="5">
        <v>27</v>
      </c>
      <c r="B29" s="25" t="s">
        <v>33</v>
      </c>
      <c r="C29" s="23" t="s">
        <v>75</v>
      </c>
      <c r="D29" s="23" t="s">
        <v>75</v>
      </c>
      <c r="E29" s="23" t="s">
        <v>75</v>
      </c>
      <c r="F29" s="23" t="s">
        <v>75</v>
      </c>
      <c r="G29" s="23" t="s">
        <v>75</v>
      </c>
      <c r="H29" s="23" t="s">
        <v>75</v>
      </c>
      <c r="I29" s="23" t="s">
        <v>75</v>
      </c>
      <c r="J29" s="23" t="s">
        <v>75</v>
      </c>
      <c r="K29" s="23"/>
      <c r="L29" s="23"/>
      <c r="M29" s="24"/>
      <c r="N29" s="24"/>
      <c r="O29" s="28"/>
      <c r="P29" s="28"/>
      <c r="Q29" s="28"/>
    </row>
    <row r="30" spans="1:17" s="4" customFormat="1" ht="15.75" customHeight="1">
      <c r="A30" s="5">
        <v>28</v>
      </c>
      <c r="B30" s="25" t="s">
        <v>34</v>
      </c>
      <c r="C30" s="23" t="s">
        <v>75</v>
      </c>
      <c r="D30" s="23" t="s">
        <v>75</v>
      </c>
      <c r="E30" s="23" t="s">
        <v>75</v>
      </c>
      <c r="F30" s="23" t="s">
        <v>75</v>
      </c>
      <c r="G30" s="23" t="s">
        <v>75</v>
      </c>
      <c r="H30" s="23" t="s">
        <v>75</v>
      </c>
      <c r="I30" s="23" t="s">
        <v>75</v>
      </c>
      <c r="J30" s="23"/>
      <c r="K30" s="23"/>
      <c r="L30" s="23"/>
      <c r="M30" s="24"/>
      <c r="N30" s="24"/>
      <c r="O30" s="28"/>
      <c r="P30" s="28"/>
      <c r="Q30" s="28"/>
    </row>
    <row r="31" spans="1:17" s="4" customFormat="1" ht="15.75" customHeight="1">
      <c r="A31" s="5">
        <v>29</v>
      </c>
      <c r="B31" s="25" t="s">
        <v>35</v>
      </c>
      <c r="C31" s="23" t="s">
        <v>75</v>
      </c>
      <c r="D31" s="23" t="s">
        <v>75</v>
      </c>
      <c r="E31" s="23" t="s">
        <v>75</v>
      </c>
      <c r="F31" s="23" t="s">
        <v>75</v>
      </c>
      <c r="G31" s="23" t="s">
        <v>75</v>
      </c>
      <c r="H31" s="23" t="s">
        <v>75</v>
      </c>
      <c r="I31" s="23" t="s">
        <v>75</v>
      </c>
      <c r="J31" s="23"/>
      <c r="K31" s="23"/>
      <c r="L31" s="23"/>
      <c r="M31" s="24"/>
      <c r="N31" s="24"/>
      <c r="O31" s="28"/>
      <c r="P31" s="28"/>
      <c r="Q31" s="28"/>
    </row>
    <row r="32" spans="1:17" s="4" customFormat="1" ht="15.75" customHeight="1">
      <c r="A32" s="5">
        <v>30</v>
      </c>
      <c r="B32" s="25" t="s">
        <v>36</v>
      </c>
      <c r="C32" s="23" t="s">
        <v>75</v>
      </c>
      <c r="D32" s="23" t="s">
        <v>75</v>
      </c>
      <c r="E32" s="23" t="s">
        <v>75</v>
      </c>
      <c r="F32" s="23" t="s">
        <v>75</v>
      </c>
      <c r="G32" s="23" t="s">
        <v>75</v>
      </c>
      <c r="H32" s="23" t="s">
        <v>75</v>
      </c>
      <c r="I32" s="23" t="s">
        <v>75</v>
      </c>
      <c r="J32" s="23"/>
      <c r="K32" s="23"/>
      <c r="L32" s="23"/>
      <c r="M32" s="24"/>
      <c r="N32" s="24"/>
      <c r="O32" s="28"/>
      <c r="P32" s="28"/>
      <c r="Q32" s="28"/>
    </row>
    <row r="33" spans="1:17" s="4" customFormat="1" ht="15.75" customHeight="1">
      <c r="A33" s="5">
        <v>31</v>
      </c>
      <c r="B33" s="25" t="s">
        <v>37</v>
      </c>
      <c r="C33" s="23" t="s">
        <v>75</v>
      </c>
      <c r="D33" s="23" t="s">
        <v>75</v>
      </c>
      <c r="E33" s="23" t="s">
        <v>75</v>
      </c>
      <c r="F33" s="23" t="s">
        <v>75</v>
      </c>
      <c r="G33" s="23" t="s">
        <v>75</v>
      </c>
      <c r="H33" s="23" t="s">
        <v>75</v>
      </c>
      <c r="I33" s="23" t="s">
        <v>75</v>
      </c>
      <c r="J33" s="23"/>
      <c r="K33" s="23"/>
      <c r="L33" s="23"/>
      <c r="M33" s="24"/>
      <c r="N33" s="24"/>
      <c r="O33" s="28"/>
      <c r="P33" s="28"/>
      <c r="Q33" s="28"/>
    </row>
    <row r="34" spans="1:17" s="4" customFormat="1" ht="15.75" customHeight="1">
      <c r="A34" s="5">
        <v>32</v>
      </c>
      <c r="B34" s="25" t="s">
        <v>38</v>
      </c>
      <c r="C34" s="23" t="s">
        <v>75</v>
      </c>
      <c r="D34" s="23" t="s">
        <v>75</v>
      </c>
      <c r="E34" s="23" t="s">
        <v>75</v>
      </c>
      <c r="F34" s="23" t="s">
        <v>75</v>
      </c>
      <c r="G34" s="23" t="s">
        <v>75</v>
      </c>
      <c r="H34" s="23" t="s">
        <v>75</v>
      </c>
      <c r="I34" s="23" t="s">
        <v>75</v>
      </c>
      <c r="J34" s="23"/>
      <c r="K34" s="23"/>
      <c r="L34" s="23"/>
      <c r="M34" s="24"/>
      <c r="N34" s="24"/>
      <c r="O34" s="28"/>
      <c r="P34" s="28"/>
      <c r="Q34" s="28"/>
    </row>
    <row r="35" spans="1:17" s="4" customFormat="1" ht="15.75" customHeight="1">
      <c r="A35" s="5">
        <v>33</v>
      </c>
      <c r="B35" s="25" t="s">
        <v>39</v>
      </c>
      <c r="C35" s="23" t="s">
        <v>75</v>
      </c>
      <c r="D35" s="23" t="s">
        <v>75</v>
      </c>
      <c r="E35" s="23" t="s">
        <v>75</v>
      </c>
      <c r="F35" s="23" t="s">
        <v>75</v>
      </c>
      <c r="G35" s="23"/>
      <c r="H35" s="23"/>
      <c r="I35" s="23"/>
      <c r="J35" s="23"/>
      <c r="K35" s="23"/>
      <c r="L35" s="23"/>
      <c r="M35" s="24"/>
      <c r="N35" s="24"/>
      <c r="O35" s="28"/>
      <c r="P35" s="28"/>
      <c r="Q35" s="28"/>
    </row>
    <row r="36" spans="1:17" s="4" customFormat="1" ht="15.75" customHeight="1">
      <c r="A36" s="5">
        <v>34</v>
      </c>
      <c r="B36" s="25" t="s">
        <v>40</v>
      </c>
      <c r="C36" s="23" t="s">
        <v>75</v>
      </c>
      <c r="D36" s="23" t="s">
        <v>75</v>
      </c>
      <c r="E36" s="23" t="s">
        <v>75</v>
      </c>
      <c r="F36" s="23" t="s">
        <v>75</v>
      </c>
      <c r="G36" s="23" t="s">
        <v>75</v>
      </c>
      <c r="H36" s="23" t="s">
        <v>75</v>
      </c>
      <c r="I36" s="23" t="s">
        <v>75</v>
      </c>
      <c r="J36" s="23"/>
      <c r="K36" s="23"/>
      <c r="L36" s="23"/>
      <c r="M36" s="24"/>
      <c r="N36" s="24"/>
      <c r="O36" s="28"/>
      <c r="P36" s="28"/>
      <c r="Q36" s="28"/>
    </row>
    <row r="37" spans="1:17" s="4" customFormat="1" ht="15.75" customHeight="1">
      <c r="A37" s="5">
        <v>35</v>
      </c>
      <c r="B37" s="25" t="s">
        <v>41</v>
      </c>
      <c r="C37" s="23" t="s">
        <v>75</v>
      </c>
      <c r="D37" s="23" t="s">
        <v>75</v>
      </c>
      <c r="E37" s="23" t="s">
        <v>75</v>
      </c>
      <c r="F37" s="23" t="s">
        <v>75</v>
      </c>
      <c r="G37" s="23" t="s">
        <v>75</v>
      </c>
      <c r="H37" s="23" t="s">
        <v>75</v>
      </c>
      <c r="I37" s="23" t="s">
        <v>75</v>
      </c>
      <c r="J37" s="23"/>
      <c r="K37" s="23"/>
      <c r="L37" s="23"/>
      <c r="M37" s="24"/>
      <c r="N37" s="24"/>
      <c r="O37" s="28"/>
      <c r="P37" s="28"/>
      <c r="Q37" s="28"/>
    </row>
    <row r="38" spans="1:17" s="4" customFormat="1" ht="15.75" customHeight="1">
      <c r="A38" s="36">
        <v>36</v>
      </c>
      <c r="B38" s="26" t="s">
        <v>42</v>
      </c>
      <c r="C38" s="23" t="s">
        <v>75</v>
      </c>
      <c r="D38" s="23" t="s">
        <v>75</v>
      </c>
      <c r="E38" s="23" t="s">
        <v>75</v>
      </c>
      <c r="F38" s="23" t="s">
        <v>75</v>
      </c>
      <c r="G38" s="23" t="s">
        <v>75</v>
      </c>
      <c r="H38" s="23" t="s">
        <v>75</v>
      </c>
      <c r="I38" s="23" t="s">
        <v>75</v>
      </c>
      <c r="J38" s="23"/>
      <c r="K38" s="23"/>
      <c r="L38" s="23"/>
      <c r="M38" s="24"/>
      <c r="N38" s="24"/>
      <c r="O38" s="28"/>
      <c r="P38" s="28"/>
      <c r="Q38" s="28"/>
    </row>
    <row r="39" ht="15.75" customHeight="1"/>
    <row r="40" ht="15.75" customHeight="1"/>
    <row r="41" ht="15.75" customHeight="1"/>
  </sheetData>
  <sheetProtection/>
  <printOptions horizontalCentered="1" verticalCentered="1"/>
  <pageMargins left="0" right="0" top="0" bottom="0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2002-05-15T10:33:53Z</cp:lastPrinted>
  <dcterms:created xsi:type="dcterms:W3CDTF">1998-03-31T18:19:24Z</dcterms:created>
  <dcterms:modified xsi:type="dcterms:W3CDTF">2015-06-09T14:36:21Z</dcterms:modified>
  <cp:category/>
  <cp:version/>
  <cp:contentType/>
  <cp:contentStatus/>
</cp:coreProperties>
</file>