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<sst xmlns="http://schemas.openxmlformats.org/spreadsheetml/2006/main" count="702" uniqueCount="76">
  <si>
    <t>TOTALI</t>
  </si>
  <si>
    <t>Gennaio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</si>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</sst>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756</v>
      </c>
      <c r="D3" s="51">
        <v>4.132231404958677</v>
      </c>
      <c r="E3" s="50">
        <v>53815</v>
      </c>
      <c r="F3" s="51">
        <v>9.43123818045021</v>
      </c>
      <c r="G3" s="50">
        <v>95</v>
      </c>
      <c r="H3" s="51">
        <v>21.794871794871796</v>
      </c>
      <c r="I3" s="68"/>
    </row>
    <row r="4" spans="1:9" s="30" customFormat="1" ht="15.75" customHeight="1">
      <c r="A4" s="48">
        <v>2</v>
      </c>
      <c r="B4" s="49" t="s">
        <v>9</v>
      </c>
      <c r="C4" s="50">
        <v>1284</v>
      </c>
      <c r="D4" s="51">
        <v>-21.5158924205379</v>
      </c>
      <c r="E4" s="50">
        <v>33324</v>
      </c>
      <c r="F4" s="51">
        <v>-6.973368321143432</v>
      </c>
      <c r="G4" s="50">
        <v>383</v>
      </c>
      <c r="H4" s="51">
        <v>9.116809116809117</v>
      </c>
      <c r="I4" s="68"/>
    </row>
    <row r="5" spans="1:9" s="30" customFormat="1" ht="15.75" customHeight="1">
      <c r="A5" s="48">
        <v>3</v>
      </c>
      <c r="B5" s="49" t="s">
        <v>10</v>
      </c>
      <c r="C5" s="50">
        <v>1769</v>
      </c>
      <c r="D5" s="51">
        <v>7.017543859649122</v>
      </c>
      <c r="E5" s="50">
        <v>109977</v>
      </c>
      <c r="F5" s="51">
        <v>9.387401903738848</v>
      </c>
      <c r="G5" s="50">
        <v>339</v>
      </c>
      <c r="H5" s="51">
        <v>-6.6115702479338845</v>
      </c>
      <c r="I5" s="68"/>
    </row>
    <row r="6" spans="1:9" s="30" customFormat="1" ht="15.75" customHeight="1">
      <c r="A6" s="48">
        <v>4</v>
      </c>
      <c r="B6" s="49" t="s">
        <v>11</v>
      </c>
      <c r="C6" s="50">
        <v>3649</v>
      </c>
      <c r="D6" s="51">
        <v>29.534966276180334</v>
      </c>
      <c r="E6" s="50">
        <v>215054</v>
      </c>
      <c r="F6" s="51">
        <v>102.89453077089996</v>
      </c>
      <c r="G6" s="50">
        <v>10144</v>
      </c>
      <c r="H6" s="51">
        <v>12.150359314538418</v>
      </c>
      <c r="I6" s="68"/>
    </row>
    <row r="7" spans="1:9" s="30" customFormat="1" ht="15.75" customHeight="1">
      <c r="A7" s="48">
        <v>5</v>
      </c>
      <c r="B7" s="49" t="s">
        <v>12</v>
      </c>
      <c r="C7" s="50">
        <v>4142</v>
      </c>
      <c r="D7" s="51">
        <v>-2.906704172526957</v>
      </c>
      <c r="E7" s="50">
        <v>232195</v>
      </c>
      <c r="F7" s="51">
        <v>-2.2262739912919716</v>
      </c>
      <c r="G7" s="50">
        <v>1936</v>
      </c>
      <c r="H7" s="51">
        <v>-6.74373795761079</v>
      </c>
      <c r="I7" s="68"/>
    </row>
    <row r="8" spans="1:9" s="30" customFormat="1" ht="15.75" customHeight="1">
      <c r="A8" s="48">
        <v>6</v>
      </c>
      <c r="B8" s="49" t="s">
        <v>13</v>
      </c>
      <c r="C8" s="50">
        <v>652</v>
      </c>
      <c r="D8" s="51">
        <v>-16.302952503209244</v>
      </c>
      <c r="E8" s="50">
        <v>2945</v>
      </c>
      <c r="F8" s="51">
        <v>1.0291595197255574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774</v>
      </c>
      <c r="D9" s="51">
        <v>4.7361299052774015</v>
      </c>
      <c r="E9" s="50">
        <v>16552</v>
      </c>
      <c r="F9" s="51">
        <v>40.43780756830137</v>
      </c>
      <c r="G9" s="50">
        <v>144</v>
      </c>
      <c r="H9" s="51"/>
      <c r="I9" s="68"/>
    </row>
    <row r="10" spans="1:9" s="30" customFormat="1" ht="15.75" customHeight="1">
      <c r="A10" s="48">
        <v>8</v>
      </c>
      <c r="B10" s="49" t="s">
        <v>15</v>
      </c>
      <c r="C10" s="50">
        <v>598</v>
      </c>
      <c r="D10" s="51">
        <v>-1.80623973727422</v>
      </c>
      <c r="E10" s="50">
        <v>41206</v>
      </c>
      <c r="F10" s="51">
        <v>2.068316365708058</v>
      </c>
      <c r="G10" s="50">
        <v>26</v>
      </c>
      <c r="H10" s="51">
        <v>62.5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1668</v>
      </c>
      <c r="D11" s="51">
        <v>-10.370768404083826</v>
      </c>
      <c r="E11" s="50">
        <v>143749</v>
      </c>
      <c r="F11" s="51">
        <v>-0.3431685200077646</v>
      </c>
      <c r="G11" s="50">
        <v>327</v>
      </c>
      <c r="H11" s="51">
        <v>-13.03191489361702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3980</v>
      </c>
      <c r="D12" s="51">
        <v>19.555422048663264</v>
      </c>
      <c r="E12" s="50">
        <v>310053</v>
      </c>
      <c r="F12" s="51">
        <v>30.890876776751</v>
      </c>
      <c r="G12" s="50">
        <v>831</v>
      </c>
      <c r="H12" s="51">
        <v>14.462809917355372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145</v>
      </c>
      <c r="D13" s="51">
        <v>2.112676056338028</v>
      </c>
      <c r="E13" s="50">
        <v>4812</v>
      </c>
      <c r="F13" s="51">
        <v>3.1732418524871355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638</v>
      </c>
      <c r="D14" s="51">
        <v>-7.267441860465116</v>
      </c>
      <c r="E14" s="50">
        <v>3055</v>
      </c>
      <c r="F14" s="51">
        <v>135.72530864197532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2090</v>
      </c>
      <c r="D15" s="51">
        <v>-15.929203539823009</v>
      </c>
      <c r="E15" s="50">
        <v>91362</v>
      </c>
      <c r="F15" s="51">
        <v>-7.538634362570969</v>
      </c>
      <c r="G15" s="50">
        <v>242</v>
      </c>
      <c r="H15" s="51">
        <v>98.36065573770492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284</v>
      </c>
      <c r="D16" s="51">
        <v>46.391752577319586</v>
      </c>
      <c r="E16" s="50">
        <v>725</v>
      </c>
      <c r="F16" s="51">
        <v>70.99056603773585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75</v>
      </c>
      <c r="C17" s="50">
        <v>477</v>
      </c>
      <c r="D17" s="51">
        <v>113.90134529147981</v>
      </c>
      <c r="E17" s="50">
        <v>28253</v>
      </c>
      <c r="F17" s="51">
        <v>135.77568221647334</v>
      </c>
      <c r="G17" s="50">
        <v>32</v>
      </c>
      <c r="H17" s="51">
        <v>-48.38709677419355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1664</v>
      </c>
      <c r="D18" s="51">
        <v>-27.46294681778553</v>
      </c>
      <c r="E18" s="50">
        <v>67629</v>
      </c>
      <c r="F18" s="51">
        <v>-10.375308118423494</v>
      </c>
      <c r="G18" s="50">
        <v>419</v>
      </c>
      <c r="H18" s="51">
        <v>-4.7727272727272725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1031</v>
      </c>
      <c r="D19" s="51">
        <v>3.722334004024145</v>
      </c>
      <c r="E19" s="50">
        <v>71145</v>
      </c>
      <c r="F19" s="51">
        <v>12.90527351498897</v>
      </c>
      <c r="G19" s="50">
        <v>216</v>
      </c>
      <c r="H19" s="51">
        <v>9.090909090909092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9353</v>
      </c>
      <c r="D20" s="51">
        <v>-1.2667581547556213</v>
      </c>
      <c r="E20" s="50">
        <v>645041</v>
      </c>
      <c r="F20" s="51">
        <v>2.3531801253865767</v>
      </c>
      <c r="G20" s="50">
        <v>1845</v>
      </c>
      <c r="H20" s="51">
        <v>-7.332998493219487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16724</v>
      </c>
      <c r="D21" s="51">
        <v>-2.1816692987073756</v>
      </c>
      <c r="E21" s="50">
        <v>1257412</v>
      </c>
      <c r="F21" s="51">
        <v>0.5557141634738493</v>
      </c>
      <c r="G21" s="50">
        <v>24548</v>
      </c>
      <c r="H21" s="51">
        <v>-5.29320987654321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4068</v>
      </c>
      <c r="D22" s="51">
        <v>-17.91767554479419</v>
      </c>
      <c r="E22" s="50">
        <v>266254</v>
      </c>
      <c r="F22" s="51">
        <v>0.00901476167223829</v>
      </c>
      <c r="G22" s="50">
        <v>643</v>
      </c>
      <c r="H22" s="51">
        <v>19.73929236499069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884</v>
      </c>
      <c r="D23" s="51">
        <v>29.05109489051095</v>
      </c>
      <c r="E23" s="50">
        <v>54178</v>
      </c>
      <c r="F23" s="51">
        <v>8.701671314781004</v>
      </c>
      <c r="G23" s="50">
        <v>107</v>
      </c>
      <c r="H23" s="51">
        <v>-7.758620689655173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3026</v>
      </c>
      <c r="D24" s="51">
        <v>-17.367558711086836</v>
      </c>
      <c r="E24" s="50">
        <v>222597</v>
      </c>
      <c r="F24" s="51">
        <v>-10.124277269937659</v>
      </c>
      <c r="G24" s="50">
        <v>389</v>
      </c>
      <c r="H24" s="51">
        <v>-21.25506072874494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724</v>
      </c>
      <c r="D25" s="51">
        <v>0.6954102920723226</v>
      </c>
      <c r="E25" s="50">
        <v>2813</v>
      </c>
      <c r="F25" s="51">
        <v>18.392255892255893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446</v>
      </c>
      <c r="D26" s="51">
        <v>-17.56007393715342</v>
      </c>
      <c r="E26" s="50">
        <v>3193</v>
      </c>
      <c r="F26" s="51">
        <v>-27.266514806378133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727</v>
      </c>
      <c r="D27" s="51">
        <v>8.18452380952381</v>
      </c>
      <c r="E27" s="50">
        <v>20293</v>
      </c>
      <c r="F27" s="51">
        <v>9.284291022672196</v>
      </c>
      <c r="G27" s="50">
        <v>137</v>
      </c>
      <c r="H27" s="51">
        <v>-23.88888888888889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2099</v>
      </c>
      <c r="D28" s="51">
        <v>0.33460803059273425</v>
      </c>
      <c r="E28" s="50">
        <v>108115</v>
      </c>
      <c r="F28" s="51">
        <v>3.165136739250749</v>
      </c>
      <c r="G28" s="50">
        <v>891</v>
      </c>
      <c r="H28" s="51">
        <v>3.604651162790698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316</v>
      </c>
      <c r="D29" s="51">
        <v>-30.39647577092511</v>
      </c>
      <c r="E29" s="50">
        <v>23917</v>
      </c>
      <c r="F29" s="51">
        <v>-30.54652108258799</v>
      </c>
      <c r="G29" s="50">
        <v>25</v>
      </c>
      <c r="H29" s="51">
        <v>-3.8461538461538463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257</v>
      </c>
      <c r="D30" s="51">
        <v>-20.923076923076923</v>
      </c>
      <c r="E30" s="50">
        <v>7644</v>
      </c>
      <c r="F30" s="51">
        <v>5</v>
      </c>
      <c r="G30" s="50">
        <v>103</v>
      </c>
      <c r="H30" s="51">
        <v>-37.19512195121951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2742</v>
      </c>
      <c r="D31" s="51">
        <v>19.477124183006534</v>
      </c>
      <c r="E31" s="50">
        <v>132341</v>
      </c>
      <c r="F31" s="51">
        <v>47.11911511311211</v>
      </c>
      <c r="G31" s="50">
        <v>1497</v>
      </c>
      <c r="H31" s="51">
        <v>-5.849056603773585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23630</v>
      </c>
      <c r="D32" s="51">
        <v>-0.9390458623291691</v>
      </c>
      <c r="E32" s="50">
        <v>1785471</v>
      </c>
      <c r="F32" s="51">
        <v>-0.0773986011168232</v>
      </c>
      <c r="G32" s="50">
        <v>12464</v>
      </c>
      <c r="H32" s="51">
        <v>-3.893900840465726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1090</v>
      </c>
      <c r="D33" s="51">
        <v>-19.734904270986746</v>
      </c>
      <c r="E33" s="50">
        <v>37988</v>
      </c>
      <c r="F33" s="51">
        <v>-16.618011808863233</v>
      </c>
      <c r="G33" s="50">
        <v>50</v>
      </c>
      <c r="H33" s="51">
        <v>-3.8461538461538463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4477</v>
      </c>
      <c r="D34" s="51">
        <v>-11.416699643846458</v>
      </c>
      <c r="E34" s="50">
        <v>248667</v>
      </c>
      <c r="F34" s="51">
        <v>2.4792809425883267</v>
      </c>
      <c r="G34" s="50">
        <v>1037</v>
      </c>
      <c r="H34" s="51">
        <v>-10.060711188204683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483</v>
      </c>
      <c r="D35" s="51">
        <v>309.3220338983051</v>
      </c>
      <c r="E35" s="50">
        <v>25930</v>
      </c>
      <c r="F35" s="51">
        <v>1961.20826709062</v>
      </c>
      <c r="G35" s="50">
        <v>5</v>
      </c>
      <c r="H35" s="51"/>
      <c r="I35" s="68"/>
    </row>
    <row r="36" spans="1:9" s="30" customFormat="1" ht="15.75" customHeight="1">
      <c r="A36" s="48">
        <v>34</v>
      </c>
      <c r="B36" s="49" t="s">
        <v>40</v>
      </c>
      <c r="C36" s="50">
        <v>1111</v>
      </c>
      <c r="D36" s="51">
        <v>1.926605504587156</v>
      </c>
      <c r="E36" s="50">
        <v>53390</v>
      </c>
      <c r="F36" s="51">
        <v>23.587962962962962</v>
      </c>
      <c r="G36" s="50">
        <v>1160</v>
      </c>
      <c r="H36" s="51">
        <v>-8.009516256938937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5627</v>
      </c>
      <c r="D37" s="51">
        <v>-5.412674399058665</v>
      </c>
      <c r="E37" s="50">
        <v>349329</v>
      </c>
      <c r="F37" s="51">
        <v>12.951298848270465</v>
      </c>
      <c r="G37" s="50">
        <v>1696</v>
      </c>
      <c r="H37" s="51">
        <v>13.21762349799733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2912</v>
      </c>
      <c r="D38" s="51">
        <v>-2.4128686327077746</v>
      </c>
      <c r="E38" s="50">
        <v>155984</v>
      </c>
      <c r="F38" s="51">
        <v>3.733457471570127</v>
      </c>
      <c r="G38" s="50">
        <v>812</v>
      </c>
      <c r="H38" s="51">
        <v>-5.361305361305361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106297</v>
      </c>
      <c r="D39" s="55">
        <v>-2.3131214733398275</v>
      </c>
      <c r="E39" s="54">
        <f>SUM(E3:E38)</f>
        <v>6826408</v>
      </c>
      <c r="F39" s="55">
        <v>4.920872933754098</v>
      </c>
      <c r="G39" s="54">
        <f>SUM(G3:G38)</f>
        <v>62543</v>
      </c>
      <c r="H39" s="55">
        <v>-1.5411983249897672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558</v>
      </c>
      <c r="D3" s="59">
        <v>-7.6158940397351</v>
      </c>
      <c r="E3" s="58">
        <v>148</v>
      </c>
      <c r="F3" s="59">
        <v>94.73684210526316</v>
      </c>
      <c r="G3" s="60">
        <v>128</v>
      </c>
      <c r="H3" s="59">
        <v>106.45161290322581</v>
      </c>
      <c r="I3" s="58">
        <v>706</v>
      </c>
      <c r="J3" s="59">
        <v>3.823529411764706</v>
      </c>
      <c r="K3" s="58">
        <v>50</v>
      </c>
      <c r="L3" s="59">
        <v>8.695652173913043</v>
      </c>
      <c r="M3" s="61">
        <v>756</v>
      </c>
      <c r="N3" s="62">
        <v>4.132231404958677</v>
      </c>
      <c r="O3" s="67"/>
    </row>
    <row r="4" spans="1:15" s="4" customFormat="1" ht="15.75" customHeight="1">
      <c r="A4" s="3">
        <v>2</v>
      </c>
      <c r="B4" s="57" t="s">
        <v>9</v>
      </c>
      <c r="C4" s="58">
        <v>407</v>
      </c>
      <c r="D4" s="59">
        <v>-16.598360655737704</v>
      </c>
      <c r="E4" s="58">
        <v>333</v>
      </c>
      <c r="F4" s="59">
        <v>-17.16417910447761</v>
      </c>
      <c r="G4" s="60">
        <v>262</v>
      </c>
      <c r="H4" s="59">
        <v>-0.38022813688212925</v>
      </c>
      <c r="I4" s="58">
        <v>740</v>
      </c>
      <c r="J4" s="59">
        <v>-16.853932584269664</v>
      </c>
      <c r="K4" s="58">
        <v>544</v>
      </c>
      <c r="L4" s="59">
        <v>-27.07774798927614</v>
      </c>
      <c r="M4" s="61">
        <v>1284</v>
      </c>
      <c r="N4" s="62">
        <v>-21.5158924205379</v>
      </c>
      <c r="O4" s="67"/>
    </row>
    <row r="5" spans="1:15" s="4" customFormat="1" ht="15.75" customHeight="1">
      <c r="A5" s="3">
        <v>3</v>
      </c>
      <c r="B5" s="57" t="s">
        <v>10</v>
      </c>
      <c r="C5" s="58">
        <v>1213</v>
      </c>
      <c r="D5" s="59">
        <v>-1.0603588907014683</v>
      </c>
      <c r="E5" s="58">
        <v>407</v>
      </c>
      <c r="F5" s="59">
        <v>43.309859154929576</v>
      </c>
      <c r="G5" s="60">
        <v>280</v>
      </c>
      <c r="H5" s="59">
        <v>57.30337078651685</v>
      </c>
      <c r="I5" s="58">
        <v>1620</v>
      </c>
      <c r="J5" s="59">
        <v>7.28476821192053</v>
      </c>
      <c r="K5" s="58">
        <v>149</v>
      </c>
      <c r="L5" s="59">
        <v>4.195804195804196</v>
      </c>
      <c r="M5" s="61">
        <v>1769</v>
      </c>
      <c r="N5" s="62">
        <v>7.017543859649122</v>
      </c>
      <c r="O5" s="67"/>
    </row>
    <row r="6" spans="1:15" s="4" customFormat="1" ht="15.75" customHeight="1">
      <c r="A6" s="3">
        <v>4</v>
      </c>
      <c r="B6" s="57" t="s">
        <v>11</v>
      </c>
      <c r="C6" s="58">
        <v>522</v>
      </c>
      <c r="D6" s="59">
        <v>42.622950819672134</v>
      </c>
      <c r="E6" s="58">
        <v>2998</v>
      </c>
      <c r="F6" s="59">
        <v>29.783549783549784</v>
      </c>
      <c r="G6" s="60">
        <v>2405</v>
      </c>
      <c r="H6" s="59">
        <v>31.564551422319475</v>
      </c>
      <c r="I6" s="58">
        <v>3520</v>
      </c>
      <c r="J6" s="59">
        <v>31.539611360239164</v>
      </c>
      <c r="K6" s="58">
        <v>129</v>
      </c>
      <c r="L6" s="59">
        <v>-8.51063829787234</v>
      </c>
      <c r="M6" s="61">
        <v>3649</v>
      </c>
      <c r="N6" s="62">
        <v>29.534966276180334</v>
      </c>
      <c r="O6" s="67"/>
    </row>
    <row r="7" spans="1:15" s="4" customFormat="1" ht="15.75" customHeight="1">
      <c r="A7" s="3">
        <v>5</v>
      </c>
      <c r="B7" s="57" t="s">
        <v>12</v>
      </c>
      <c r="C7" s="58">
        <v>1187</v>
      </c>
      <c r="D7" s="59">
        <v>-7.338017174082748</v>
      </c>
      <c r="E7" s="58">
        <v>2955</v>
      </c>
      <c r="F7" s="59">
        <v>-1.0050251256281406</v>
      </c>
      <c r="G7" s="60">
        <v>2509</v>
      </c>
      <c r="H7" s="59">
        <v>5.331654072208228</v>
      </c>
      <c r="I7" s="58">
        <v>4142</v>
      </c>
      <c r="J7" s="59">
        <v>-2.906704172526957</v>
      </c>
      <c r="K7" s="58">
        <v>0</v>
      </c>
      <c r="L7" s="59"/>
      <c r="M7" s="61">
        <v>4142</v>
      </c>
      <c r="N7" s="62">
        <v>-2.906704172526957</v>
      </c>
      <c r="O7" s="67"/>
    </row>
    <row r="8" spans="1:15" s="4" customFormat="1" ht="15.75" customHeight="1">
      <c r="A8" s="3">
        <v>6</v>
      </c>
      <c r="B8" s="57" t="s">
        <v>13</v>
      </c>
      <c r="C8" s="58">
        <v>164</v>
      </c>
      <c r="D8" s="59">
        <v>-1.7964071856287425</v>
      </c>
      <c r="E8" s="58">
        <v>10</v>
      </c>
      <c r="F8" s="59">
        <v>-56.52173913043478</v>
      </c>
      <c r="G8" s="60">
        <v>10</v>
      </c>
      <c r="H8" s="59">
        <v>-56.52173913043478</v>
      </c>
      <c r="I8" s="58">
        <v>174</v>
      </c>
      <c r="J8" s="59">
        <v>-8.421052631578947</v>
      </c>
      <c r="K8" s="58">
        <v>478</v>
      </c>
      <c r="L8" s="59">
        <v>-18.845500848896435</v>
      </c>
      <c r="M8" s="61">
        <v>652</v>
      </c>
      <c r="N8" s="62">
        <v>-16.302952503209244</v>
      </c>
      <c r="O8" s="67"/>
    </row>
    <row r="9" spans="1:15" s="4" customFormat="1" ht="15.75" customHeight="1">
      <c r="A9" s="3">
        <v>7</v>
      </c>
      <c r="B9" s="57" t="s">
        <v>14</v>
      </c>
      <c r="C9" s="58">
        <v>50</v>
      </c>
      <c r="D9" s="59">
        <v>-71.26436781609195</v>
      </c>
      <c r="E9" s="58">
        <v>182</v>
      </c>
      <c r="F9" s="59">
        <v>97.82608695652173</v>
      </c>
      <c r="G9" s="60">
        <v>116</v>
      </c>
      <c r="H9" s="59">
        <v>84.12698412698413</v>
      </c>
      <c r="I9" s="58">
        <v>232</v>
      </c>
      <c r="J9" s="59">
        <v>-12.781954887218046</v>
      </c>
      <c r="K9" s="58">
        <v>542</v>
      </c>
      <c r="L9" s="59">
        <v>14.587737843551798</v>
      </c>
      <c r="M9" s="61">
        <v>774</v>
      </c>
      <c r="N9" s="62">
        <v>4.7361299052774015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530</v>
      </c>
      <c r="D10" s="59">
        <v>1.5325670498084292</v>
      </c>
      <c r="E10" s="58">
        <v>4</v>
      </c>
      <c r="F10" s="59">
        <v>-42.857142857142854</v>
      </c>
      <c r="G10" s="60">
        <v>1</v>
      </c>
      <c r="H10" s="59">
        <v>-66.66666666666667</v>
      </c>
      <c r="I10" s="58">
        <v>534</v>
      </c>
      <c r="J10" s="59">
        <v>0.945179584120983</v>
      </c>
      <c r="K10" s="58">
        <v>64</v>
      </c>
      <c r="L10" s="59">
        <v>-20</v>
      </c>
      <c r="M10" s="61">
        <v>598</v>
      </c>
      <c r="N10" s="62">
        <v>-1.80623973727422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1393</v>
      </c>
      <c r="D11" s="59">
        <v>-12.883051907442152</v>
      </c>
      <c r="E11" s="58">
        <v>181</v>
      </c>
      <c r="F11" s="59">
        <v>49.586776859504134</v>
      </c>
      <c r="G11" s="60">
        <v>129</v>
      </c>
      <c r="H11" s="59">
        <v>41.75824175824176</v>
      </c>
      <c r="I11" s="58">
        <v>1574</v>
      </c>
      <c r="J11" s="59">
        <v>-8.488372093023257</v>
      </c>
      <c r="K11" s="58">
        <v>94</v>
      </c>
      <c r="L11" s="59">
        <v>-33.333333333333336</v>
      </c>
      <c r="M11" s="61">
        <v>1668</v>
      </c>
      <c r="N11" s="62">
        <v>-10.370768404083826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3644</v>
      </c>
      <c r="D12" s="59">
        <v>16.72005124919923</v>
      </c>
      <c r="E12" s="58">
        <v>305</v>
      </c>
      <c r="F12" s="59">
        <v>82.63473053892216</v>
      </c>
      <c r="G12" s="60">
        <v>174</v>
      </c>
      <c r="H12" s="59">
        <v>194.91525423728814</v>
      </c>
      <c r="I12" s="58">
        <v>3949</v>
      </c>
      <c r="J12" s="59">
        <v>20.066889632107024</v>
      </c>
      <c r="K12" s="58">
        <v>31</v>
      </c>
      <c r="L12" s="59">
        <v>-22.5</v>
      </c>
      <c r="M12" s="61">
        <v>3980</v>
      </c>
      <c r="N12" s="62">
        <v>19.555422048663264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123</v>
      </c>
      <c r="D13" s="59">
        <v>98.38709677419355</v>
      </c>
      <c r="E13" s="58">
        <v>2</v>
      </c>
      <c r="F13" s="59"/>
      <c r="G13" s="60">
        <v>0</v>
      </c>
      <c r="H13" s="59"/>
      <c r="I13" s="58">
        <v>125</v>
      </c>
      <c r="J13" s="59">
        <v>101.61290322580645</v>
      </c>
      <c r="K13" s="58">
        <v>20</v>
      </c>
      <c r="L13" s="59">
        <v>-75</v>
      </c>
      <c r="M13" s="61">
        <v>145</v>
      </c>
      <c r="N13" s="62">
        <v>2.112676056338028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142</v>
      </c>
      <c r="D14" s="59">
        <v>84.41558441558442</v>
      </c>
      <c r="E14" s="58">
        <v>43</v>
      </c>
      <c r="F14" s="59">
        <v>1333.3333333333333</v>
      </c>
      <c r="G14" s="60">
        <v>43</v>
      </c>
      <c r="H14" s="59">
        <v>1333.3333333333333</v>
      </c>
      <c r="I14" s="58">
        <v>185</v>
      </c>
      <c r="J14" s="59">
        <v>131.25</v>
      </c>
      <c r="K14" s="58">
        <v>453</v>
      </c>
      <c r="L14" s="59">
        <v>-25.49342105263158</v>
      </c>
      <c r="M14" s="61">
        <v>638</v>
      </c>
      <c r="N14" s="62">
        <v>-7.267441860465116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522</v>
      </c>
      <c r="D15" s="59">
        <v>-28.198074277854197</v>
      </c>
      <c r="E15" s="58">
        <v>1226</v>
      </c>
      <c r="F15" s="59">
        <v>-15.096952908587257</v>
      </c>
      <c r="G15" s="60">
        <v>0</v>
      </c>
      <c r="H15" s="59"/>
      <c r="I15" s="58">
        <v>1748</v>
      </c>
      <c r="J15" s="59">
        <v>-19.48410870566559</v>
      </c>
      <c r="K15" s="58">
        <v>342</v>
      </c>
      <c r="L15" s="59">
        <v>8.571428571428571</v>
      </c>
      <c r="M15" s="61">
        <v>2090</v>
      </c>
      <c r="N15" s="62">
        <v>-15.929203539823009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135</v>
      </c>
      <c r="D16" s="59">
        <v>12.5</v>
      </c>
      <c r="E16" s="58">
        <v>0</v>
      </c>
      <c r="F16" s="59"/>
      <c r="G16" s="60">
        <v>0</v>
      </c>
      <c r="H16" s="59"/>
      <c r="I16" s="58">
        <v>135</v>
      </c>
      <c r="J16" s="59">
        <v>12.5</v>
      </c>
      <c r="K16" s="58">
        <v>149</v>
      </c>
      <c r="L16" s="59">
        <v>101.35135135135135</v>
      </c>
      <c r="M16" s="61">
        <v>284</v>
      </c>
      <c r="N16" s="62">
        <v>46.391752577319586</v>
      </c>
      <c r="O16" s="67"/>
    </row>
    <row r="17" spans="1:15" s="4" customFormat="1" ht="15.75" customHeight="1">
      <c r="A17" s="3">
        <v>15</v>
      </c>
      <c r="B17" s="57" t="s">
        <v>75</v>
      </c>
      <c r="C17" s="58">
        <v>151</v>
      </c>
      <c r="D17" s="59"/>
      <c r="E17" s="58">
        <v>211</v>
      </c>
      <c r="F17" s="59">
        <v>67.46031746031746</v>
      </c>
      <c r="G17" s="60">
        <v>175</v>
      </c>
      <c r="H17" s="59">
        <v>71.56862745098039</v>
      </c>
      <c r="I17" s="58">
        <v>362</v>
      </c>
      <c r="J17" s="59">
        <v>187.3015873015873</v>
      </c>
      <c r="K17" s="58">
        <v>115</v>
      </c>
      <c r="L17" s="59">
        <v>18.556701030927837</v>
      </c>
      <c r="M17" s="61">
        <v>477</v>
      </c>
      <c r="N17" s="62">
        <v>113.90134529147981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737</v>
      </c>
      <c r="D18" s="59">
        <v>-40.12997562956946</v>
      </c>
      <c r="E18" s="58">
        <v>579</v>
      </c>
      <c r="F18" s="59">
        <v>-13.710879284649776</v>
      </c>
      <c r="G18" s="60">
        <v>569</v>
      </c>
      <c r="H18" s="59">
        <v>-14.436090225563909</v>
      </c>
      <c r="I18" s="58">
        <v>1316</v>
      </c>
      <c r="J18" s="59">
        <v>-30.809674027339643</v>
      </c>
      <c r="K18" s="58">
        <v>348</v>
      </c>
      <c r="L18" s="59">
        <v>-11.224489795918368</v>
      </c>
      <c r="M18" s="61">
        <v>1664</v>
      </c>
      <c r="N18" s="62">
        <v>-27.46294681778553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906</v>
      </c>
      <c r="D19" s="59">
        <v>5.594405594405594</v>
      </c>
      <c r="E19" s="58">
        <v>88</v>
      </c>
      <c r="F19" s="59">
        <v>76</v>
      </c>
      <c r="G19" s="60">
        <v>84</v>
      </c>
      <c r="H19" s="59">
        <v>100</v>
      </c>
      <c r="I19" s="58">
        <v>994</v>
      </c>
      <c r="J19" s="59">
        <v>9.47136563876652</v>
      </c>
      <c r="K19" s="58">
        <v>37</v>
      </c>
      <c r="L19" s="59">
        <v>-56.97674418604651</v>
      </c>
      <c r="M19" s="61">
        <v>1031</v>
      </c>
      <c r="N19" s="62">
        <v>3.722334004024145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5161</v>
      </c>
      <c r="D20" s="59">
        <v>-2.10546282245827</v>
      </c>
      <c r="E20" s="58">
        <v>2636</v>
      </c>
      <c r="F20" s="59">
        <v>1.3066871637202153</v>
      </c>
      <c r="G20" s="60">
        <v>2589</v>
      </c>
      <c r="H20" s="59">
        <v>1.6489988221436984</v>
      </c>
      <c r="I20" s="58">
        <v>7797</v>
      </c>
      <c r="J20" s="59">
        <v>-0.9779019558039116</v>
      </c>
      <c r="K20" s="58">
        <v>1556</v>
      </c>
      <c r="L20" s="59">
        <v>-2.689180737961226</v>
      </c>
      <c r="M20" s="61">
        <v>9353</v>
      </c>
      <c r="N20" s="62">
        <v>-1.2667581547556213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3410</v>
      </c>
      <c r="D21" s="59">
        <v>-13.40782122905028</v>
      </c>
      <c r="E21" s="58">
        <v>13085</v>
      </c>
      <c r="F21" s="59">
        <v>-0.5623527623679611</v>
      </c>
      <c r="G21" s="60">
        <v>7644</v>
      </c>
      <c r="H21" s="59">
        <v>-5.536332179930795</v>
      </c>
      <c r="I21" s="58">
        <v>16495</v>
      </c>
      <c r="J21" s="59">
        <v>-3.521085570567936</v>
      </c>
      <c r="K21" s="58">
        <v>229</v>
      </c>
      <c r="L21" s="59"/>
      <c r="M21" s="61">
        <v>16724</v>
      </c>
      <c r="N21" s="62">
        <v>-2.1816692987073756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2604</v>
      </c>
      <c r="D22" s="59">
        <v>-30.31843724913032</v>
      </c>
      <c r="E22" s="58">
        <v>1142</v>
      </c>
      <c r="F22" s="59">
        <v>9.282296650717702</v>
      </c>
      <c r="G22" s="60">
        <v>1071</v>
      </c>
      <c r="H22" s="59">
        <v>7.854984894259819</v>
      </c>
      <c r="I22" s="58">
        <v>3746</v>
      </c>
      <c r="J22" s="59">
        <v>-21.66457549142618</v>
      </c>
      <c r="K22" s="58">
        <v>322</v>
      </c>
      <c r="L22" s="59">
        <v>85.05747126436782</v>
      </c>
      <c r="M22" s="61">
        <v>4068</v>
      </c>
      <c r="N22" s="62">
        <v>-17.91767554479419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598</v>
      </c>
      <c r="D23" s="59">
        <v>6.595365418894831</v>
      </c>
      <c r="E23" s="58">
        <v>46</v>
      </c>
      <c r="F23" s="59">
        <v>318.1818181818182</v>
      </c>
      <c r="G23" s="60">
        <v>45</v>
      </c>
      <c r="H23" s="59">
        <v>309.09090909090907</v>
      </c>
      <c r="I23" s="58">
        <v>644</v>
      </c>
      <c r="J23" s="59">
        <v>12.587412587412587</v>
      </c>
      <c r="K23" s="58">
        <v>240</v>
      </c>
      <c r="L23" s="59">
        <v>112.38938053097345</v>
      </c>
      <c r="M23" s="61">
        <v>884</v>
      </c>
      <c r="N23" s="62">
        <v>29.05109489051095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2728</v>
      </c>
      <c r="D24" s="59">
        <v>-19.098457888493474</v>
      </c>
      <c r="E24" s="58">
        <v>210</v>
      </c>
      <c r="F24" s="59">
        <v>17.318435754189945</v>
      </c>
      <c r="G24" s="60">
        <v>130</v>
      </c>
      <c r="H24" s="59">
        <v>16.071428571428573</v>
      </c>
      <c r="I24" s="58">
        <v>2938</v>
      </c>
      <c r="J24" s="59">
        <v>-17.26274288932695</v>
      </c>
      <c r="K24" s="58">
        <v>88</v>
      </c>
      <c r="L24" s="59">
        <v>-20.72072072072072</v>
      </c>
      <c r="M24" s="61">
        <v>3026</v>
      </c>
      <c r="N24" s="62">
        <v>-17.367558711086836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190</v>
      </c>
      <c r="D25" s="59">
        <v>0</v>
      </c>
      <c r="E25" s="58">
        <v>22</v>
      </c>
      <c r="F25" s="59">
        <v>-65.07936507936508</v>
      </c>
      <c r="G25" s="60">
        <v>19</v>
      </c>
      <c r="H25" s="59">
        <v>-62.745098039215684</v>
      </c>
      <c r="I25" s="58">
        <v>212</v>
      </c>
      <c r="J25" s="59">
        <v>-16.205533596837945</v>
      </c>
      <c r="K25" s="58">
        <v>512</v>
      </c>
      <c r="L25" s="59">
        <v>9.871244635193133</v>
      </c>
      <c r="M25" s="61">
        <v>724</v>
      </c>
      <c r="N25" s="62">
        <v>0.6954102920723226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166</v>
      </c>
      <c r="D26" s="59">
        <v>-23.14814814814815</v>
      </c>
      <c r="E26" s="58">
        <v>26</v>
      </c>
      <c r="F26" s="59">
        <v>333.3333333333333</v>
      </c>
      <c r="G26" s="60">
        <v>19</v>
      </c>
      <c r="H26" s="59">
        <v>280</v>
      </c>
      <c r="I26" s="58">
        <v>192</v>
      </c>
      <c r="J26" s="59">
        <v>-13.513513513513514</v>
      </c>
      <c r="K26" s="58">
        <v>254</v>
      </c>
      <c r="L26" s="59">
        <v>-20.37617554858934</v>
      </c>
      <c r="M26" s="61">
        <v>446</v>
      </c>
      <c r="N26" s="62">
        <v>-17.56007393715342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342</v>
      </c>
      <c r="D27" s="59">
        <v>-6.301369863013699</v>
      </c>
      <c r="E27" s="58">
        <v>178</v>
      </c>
      <c r="F27" s="59">
        <v>11.949685534591195</v>
      </c>
      <c r="G27" s="60">
        <v>177</v>
      </c>
      <c r="H27" s="59">
        <v>16.44736842105263</v>
      </c>
      <c r="I27" s="58">
        <v>520</v>
      </c>
      <c r="J27" s="59">
        <v>-0.7633587786259542</v>
      </c>
      <c r="K27" s="58">
        <v>207</v>
      </c>
      <c r="L27" s="59">
        <v>39.86486486486486</v>
      </c>
      <c r="M27" s="61">
        <v>727</v>
      </c>
      <c r="N27" s="62">
        <v>8.18452380952381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681</v>
      </c>
      <c r="D28" s="59">
        <v>7.0754716981132075</v>
      </c>
      <c r="E28" s="58">
        <v>1139</v>
      </c>
      <c r="F28" s="59">
        <v>-7.473598700243704</v>
      </c>
      <c r="G28" s="60">
        <v>0</v>
      </c>
      <c r="H28" s="59"/>
      <c r="I28" s="58">
        <v>1820</v>
      </c>
      <c r="J28" s="59">
        <v>-2.5174076057846815</v>
      </c>
      <c r="K28" s="58">
        <v>279</v>
      </c>
      <c r="L28" s="59">
        <v>24</v>
      </c>
      <c r="M28" s="61">
        <v>2099</v>
      </c>
      <c r="N28" s="62">
        <v>0.33460803059273425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308</v>
      </c>
      <c r="D29" s="59">
        <v>-32.158590308370044</v>
      </c>
      <c r="E29" s="58">
        <v>0</v>
      </c>
      <c r="F29" s="59"/>
      <c r="G29" s="60">
        <v>0</v>
      </c>
      <c r="H29" s="59"/>
      <c r="I29" s="58">
        <v>308</v>
      </c>
      <c r="J29" s="59">
        <v>-32.158590308370044</v>
      </c>
      <c r="K29" s="58">
        <v>8</v>
      </c>
      <c r="L29" s="59"/>
      <c r="M29" s="61">
        <v>316</v>
      </c>
      <c r="N29" s="62">
        <v>-30.39647577092511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112</v>
      </c>
      <c r="D30" s="59">
        <v>-41.666666666666664</v>
      </c>
      <c r="E30" s="58">
        <v>71</v>
      </c>
      <c r="F30" s="59">
        <v>10.9375</v>
      </c>
      <c r="G30" s="60">
        <v>12</v>
      </c>
      <c r="H30" s="59">
        <v>1100</v>
      </c>
      <c r="I30" s="58">
        <v>183</v>
      </c>
      <c r="J30" s="59">
        <v>-28.515625</v>
      </c>
      <c r="K30" s="58">
        <v>74</v>
      </c>
      <c r="L30" s="59">
        <v>7.246376811594203</v>
      </c>
      <c r="M30" s="61">
        <v>257</v>
      </c>
      <c r="N30" s="62">
        <v>-20.923076923076923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271</v>
      </c>
      <c r="D31" s="59">
        <v>-1.094890510948905</v>
      </c>
      <c r="E31" s="58">
        <v>1379</v>
      </c>
      <c r="F31" s="59">
        <v>56.34920634920635</v>
      </c>
      <c r="G31" s="60">
        <v>1292</v>
      </c>
      <c r="H31" s="59">
        <v>67.79220779220779</v>
      </c>
      <c r="I31" s="58">
        <v>1650</v>
      </c>
      <c r="J31" s="59">
        <v>42.733564013840834</v>
      </c>
      <c r="K31" s="58">
        <v>1092</v>
      </c>
      <c r="L31" s="59">
        <v>-4.1264266900790165</v>
      </c>
      <c r="M31" s="61">
        <v>2742</v>
      </c>
      <c r="N31" s="62">
        <v>19.477124183006534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12230</v>
      </c>
      <c r="D32" s="59">
        <v>-4.88411883652201</v>
      </c>
      <c r="E32" s="58">
        <v>11400</v>
      </c>
      <c r="F32" s="59">
        <v>3.674063295743907</v>
      </c>
      <c r="G32" s="60">
        <v>7122</v>
      </c>
      <c r="H32" s="59">
        <v>2.578136252340487</v>
      </c>
      <c r="I32" s="58">
        <v>23630</v>
      </c>
      <c r="J32" s="59">
        <v>-0.9390458623291691</v>
      </c>
      <c r="K32" s="58">
        <v>0</v>
      </c>
      <c r="L32" s="59"/>
      <c r="M32" s="61">
        <v>23630</v>
      </c>
      <c r="N32" s="62">
        <v>-0.9390458623291691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385</v>
      </c>
      <c r="D33" s="59">
        <v>-47.18792866941015</v>
      </c>
      <c r="E33" s="58">
        <v>284</v>
      </c>
      <c r="F33" s="59">
        <v>-7.49185667752443</v>
      </c>
      <c r="G33" s="60">
        <v>243</v>
      </c>
      <c r="H33" s="59">
        <v>-4.705882352941177</v>
      </c>
      <c r="I33" s="58">
        <v>669</v>
      </c>
      <c r="J33" s="59">
        <v>-35.424710424710426</v>
      </c>
      <c r="K33" s="58">
        <v>421</v>
      </c>
      <c r="L33" s="59">
        <v>30.74534161490683</v>
      </c>
      <c r="M33" s="61">
        <v>1090</v>
      </c>
      <c r="N33" s="62">
        <v>-19.734904270986746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1679</v>
      </c>
      <c r="D34" s="59">
        <v>1.144578313253012</v>
      </c>
      <c r="E34" s="58">
        <v>2070</v>
      </c>
      <c r="F34" s="59">
        <v>-10.852713178294573</v>
      </c>
      <c r="G34" s="60">
        <v>2023</v>
      </c>
      <c r="H34" s="59">
        <v>-3.6666666666666665</v>
      </c>
      <c r="I34" s="58">
        <v>3749</v>
      </c>
      <c r="J34" s="59">
        <v>-5.851330989452537</v>
      </c>
      <c r="K34" s="58">
        <v>728</v>
      </c>
      <c r="L34" s="59">
        <v>-32.08955223880597</v>
      </c>
      <c r="M34" s="61">
        <v>4477</v>
      </c>
      <c r="N34" s="62">
        <v>-11.416699643846458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455</v>
      </c>
      <c r="D35" s="59">
        <v>337.5</v>
      </c>
      <c r="E35" s="58">
        <v>8</v>
      </c>
      <c r="F35" s="59"/>
      <c r="G35" s="60">
        <v>6</v>
      </c>
      <c r="H35" s="59"/>
      <c r="I35" s="58">
        <v>463</v>
      </c>
      <c r="J35" s="59">
        <v>345.1923076923077</v>
      </c>
      <c r="K35" s="58">
        <v>20</v>
      </c>
      <c r="L35" s="59">
        <v>42.857142857142854</v>
      </c>
      <c r="M35" s="61">
        <v>483</v>
      </c>
      <c r="N35" s="62">
        <v>309.3220338983051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680</v>
      </c>
      <c r="F36" s="59">
        <v>9.500805152979066</v>
      </c>
      <c r="G36" s="60">
        <v>0</v>
      </c>
      <c r="H36" s="59"/>
      <c r="I36" s="58">
        <v>680</v>
      </c>
      <c r="J36" s="59">
        <v>9.500805152979066</v>
      </c>
      <c r="K36" s="58">
        <v>431</v>
      </c>
      <c r="L36" s="59">
        <v>-8.102345415778252</v>
      </c>
      <c r="M36" s="61">
        <v>1111</v>
      </c>
      <c r="N36" s="62">
        <v>1.926605504587156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2023</v>
      </c>
      <c r="D37" s="59">
        <v>-9.968847352024921</v>
      </c>
      <c r="E37" s="58">
        <v>3375</v>
      </c>
      <c r="F37" s="59">
        <v>-4.390934844192635</v>
      </c>
      <c r="G37" s="60">
        <v>3028</v>
      </c>
      <c r="H37" s="59">
        <v>-4.389011682980739</v>
      </c>
      <c r="I37" s="58">
        <v>5398</v>
      </c>
      <c r="J37" s="59">
        <v>-6.560498528648087</v>
      </c>
      <c r="K37" s="58">
        <v>229</v>
      </c>
      <c r="L37" s="59">
        <v>33.13953488372093</v>
      </c>
      <c r="M37" s="61">
        <v>5627</v>
      </c>
      <c r="N37" s="62">
        <v>-5.412674399058665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896</v>
      </c>
      <c r="D38" s="59">
        <v>-13.009708737864077</v>
      </c>
      <c r="E38" s="58">
        <v>1858</v>
      </c>
      <c r="F38" s="59">
        <v>3.1076581576026636</v>
      </c>
      <c r="G38" s="60">
        <v>1408</v>
      </c>
      <c r="H38" s="59">
        <v>-0.7751937984496124</v>
      </c>
      <c r="I38" s="58">
        <v>2754</v>
      </c>
      <c r="J38" s="59">
        <v>-2.7542372881355934</v>
      </c>
      <c r="K38" s="58">
        <v>158</v>
      </c>
      <c r="L38" s="59">
        <v>3.9473684210526314</v>
      </c>
      <c r="M38" s="61">
        <v>2912</v>
      </c>
      <c r="N38" s="62">
        <v>-2.4128686327077746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46623</v>
      </c>
      <c r="D39" s="62">
        <v>-7.602211696624983</v>
      </c>
      <c r="E39" s="54">
        <f>SUM(E3:E38)</f>
        <v>49281</v>
      </c>
      <c r="F39" s="62">
        <v>3.2279011311269374</v>
      </c>
      <c r="G39" s="63">
        <f>SUM(G3:G38)</f>
        <v>33713</v>
      </c>
      <c r="H39" s="59">
        <v>4.110308195911308</v>
      </c>
      <c r="I39" s="54">
        <f>SUM(I3:I38)</f>
        <v>95904</v>
      </c>
      <c r="J39" s="62">
        <v>-2.337091009073412</v>
      </c>
      <c r="K39" s="54">
        <f>SUM(K3:K38)</f>
        <v>10393</v>
      </c>
      <c r="L39" s="62">
        <v>-2.0913801224682054</v>
      </c>
      <c r="M39" s="54">
        <f>SUM(M3:M38)</f>
        <v>106297</v>
      </c>
      <c r="N39" s="62">
        <v>-2.3131214733398275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39484</v>
      </c>
      <c r="D3" s="59">
        <v>-0.6316849125456147</v>
      </c>
      <c r="E3" s="58">
        <v>14253</v>
      </c>
      <c r="F3" s="59">
        <v>53.93671022788638</v>
      </c>
      <c r="G3" s="60">
        <v>12918</v>
      </c>
      <c r="H3" s="59">
        <v>55.713596914175504</v>
      </c>
      <c r="I3" s="58">
        <v>32</v>
      </c>
      <c r="J3" s="59">
        <v>-76.97841726618705</v>
      </c>
      <c r="K3" s="58">
        <v>53769</v>
      </c>
      <c r="L3" s="59">
        <v>9.435613538762135</v>
      </c>
      <c r="M3" s="58">
        <v>46</v>
      </c>
      <c r="N3" s="59">
        <v>4.545454545454546</v>
      </c>
      <c r="O3" s="61">
        <v>53815</v>
      </c>
      <c r="P3" s="62">
        <v>9.43123818045021</v>
      </c>
      <c r="Q3" s="67"/>
    </row>
    <row r="4" spans="1:17" s="4" customFormat="1" ht="15.75" customHeight="1">
      <c r="A4" s="3">
        <v>2</v>
      </c>
      <c r="B4" s="57" t="s">
        <v>9</v>
      </c>
      <c r="C4" s="58">
        <v>14354</v>
      </c>
      <c r="D4" s="59">
        <v>-9.444199104157466</v>
      </c>
      <c r="E4" s="58">
        <v>17327</v>
      </c>
      <c r="F4" s="59">
        <v>-8.661043753294676</v>
      </c>
      <c r="G4" s="60">
        <v>13262</v>
      </c>
      <c r="H4" s="59">
        <v>-18.009273570324574</v>
      </c>
      <c r="I4" s="58">
        <v>895</v>
      </c>
      <c r="J4" s="59">
        <v>7358.333333333333</v>
      </c>
      <c r="K4" s="58">
        <v>32576</v>
      </c>
      <c r="L4" s="59">
        <v>-6.479487841988918</v>
      </c>
      <c r="M4" s="58">
        <v>748</v>
      </c>
      <c r="N4" s="59">
        <v>-24.3680485338726</v>
      </c>
      <c r="O4" s="61">
        <v>33324</v>
      </c>
      <c r="P4" s="62">
        <v>-6.973368321143432</v>
      </c>
      <c r="Q4" s="67"/>
    </row>
    <row r="5" spans="1:17" s="4" customFormat="1" ht="15.75" customHeight="1">
      <c r="A5" s="3">
        <v>3</v>
      </c>
      <c r="B5" s="57" t="s">
        <v>10</v>
      </c>
      <c r="C5" s="58">
        <v>81493</v>
      </c>
      <c r="D5" s="59">
        <v>-7.299510863383006</v>
      </c>
      <c r="E5" s="58">
        <v>23041</v>
      </c>
      <c r="F5" s="59">
        <v>105.57637401855817</v>
      </c>
      <c r="G5" s="60">
        <v>15577</v>
      </c>
      <c r="H5" s="59">
        <v>251.62528216704288</v>
      </c>
      <c r="I5" s="58">
        <v>4284</v>
      </c>
      <c r="J5" s="59">
        <v>256.1097256857855</v>
      </c>
      <c r="K5" s="58">
        <v>108818</v>
      </c>
      <c r="L5" s="59">
        <v>8.469811903788838</v>
      </c>
      <c r="M5" s="58">
        <v>1159</v>
      </c>
      <c r="N5" s="59">
        <v>431.651376146789</v>
      </c>
      <c r="O5" s="61">
        <v>109977</v>
      </c>
      <c r="P5" s="62">
        <v>9.387401903738848</v>
      </c>
      <c r="Q5" s="67"/>
    </row>
    <row r="6" spans="1:17" s="4" customFormat="1" ht="15.75" customHeight="1">
      <c r="A6" s="3">
        <v>4</v>
      </c>
      <c r="B6" s="57" t="s">
        <v>11</v>
      </c>
      <c r="C6" s="58">
        <v>22750</v>
      </c>
      <c r="D6" s="59">
        <v>335.9908010732081</v>
      </c>
      <c r="E6" s="58">
        <v>190993</v>
      </c>
      <c r="F6" s="59">
        <v>93.68718879615452</v>
      </c>
      <c r="G6" s="60">
        <v>166094</v>
      </c>
      <c r="H6" s="59">
        <v>106.85472320816987</v>
      </c>
      <c r="I6" s="58">
        <v>1055</v>
      </c>
      <c r="J6" s="59">
        <v>-45.53433144037171</v>
      </c>
      <c r="K6" s="58">
        <v>214798</v>
      </c>
      <c r="L6" s="59">
        <v>103.09178926666918</v>
      </c>
      <c r="M6" s="58">
        <v>256</v>
      </c>
      <c r="N6" s="59">
        <v>11.790393013100436</v>
      </c>
      <c r="O6" s="61">
        <v>215054</v>
      </c>
      <c r="P6" s="62">
        <v>102.89453077089996</v>
      </c>
      <c r="Q6" s="67"/>
    </row>
    <row r="7" spans="1:17" s="4" customFormat="1" ht="15.75" customHeight="1">
      <c r="A7" s="3">
        <v>5</v>
      </c>
      <c r="B7" s="57" t="s">
        <v>12</v>
      </c>
      <c r="C7" s="58">
        <v>76120</v>
      </c>
      <c r="D7" s="59">
        <v>-11.200289310670664</v>
      </c>
      <c r="E7" s="58">
        <v>152247</v>
      </c>
      <c r="F7" s="59">
        <v>2.6975068803626354</v>
      </c>
      <c r="G7" s="60">
        <v>116308</v>
      </c>
      <c r="H7" s="59">
        <v>6.589197016074341</v>
      </c>
      <c r="I7" s="58">
        <v>3828</v>
      </c>
      <c r="J7" s="59">
        <v>8.9666951323655</v>
      </c>
      <c r="K7" s="58">
        <v>232195</v>
      </c>
      <c r="L7" s="59">
        <v>-2.2262739912919716</v>
      </c>
      <c r="M7" s="58">
        <v>0</v>
      </c>
      <c r="N7" s="59"/>
      <c r="O7" s="61">
        <v>232195</v>
      </c>
      <c r="P7" s="62">
        <v>-2.2262739912919716</v>
      </c>
      <c r="Q7" s="67"/>
    </row>
    <row r="8" spans="1:17" s="4" customFormat="1" ht="15.75" customHeight="1">
      <c r="A8" s="3">
        <v>6</v>
      </c>
      <c r="B8" s="57" t="s">
        <v>13</v>
      </c>
      <c r="C8" s="58">
        <v>2633</v>
      </c>
      <c r="D8" s="59">
        <v>7.865628840639082</v>
      </c>
      <c r="E8" s="58">
        <v>0</v>
      </c>
      <c r="F8" s="59">
        <v>-100</v>
      </c>
      <c r="G8" s="60">
        <v>0</v>
      </c>
      <c r="H8" s="59">
        <v>-100</v>
      </c>
      <c r="I8" s="58">
        <v>13</v>
      </c>
      <c r="J8" s="59">
        <v>-50</v>
      </c>
      <c r="K8" s="58">
        <v>2646</v>
      </c>
      <c r="L8" s="59">
        <v>4.7091412742382275</v>
      </c>
      <c r="M8" s="58">
        <v>299</v>
      </c>
      <c r="N8" s="59">
        <v>-22.938144329896907</v>
      </c>
      <c r="O8" s="61">
        <v>2945</v>
      </c>
      <c r="P8" s="62">
        <v>1.0291595197255574</v>
      </c>
      <c r="Q8" s="67"/>
    </row>
    <row r="9" spans="1:17" s="4" customFormat="1" ht="15.75" customHeight="1">
      <c r="A9" s="3">
        <v>7</v>
      </c>
      <c r="B9" s="57" t="s">
        <v>14</v>
      </c>
      <c r="C9" s="58">
        <v>318</v>
      </c>
      <c r="D9" s="59">
        <v>-87.49508454581203</v>
      </c>
      <c r="E9" s="58">
        <v>15667</v>
      </c>
      <c r="F9" s="59">
        <v>79.89436215409347</v>
      </c>
      <c r="G9" s="60">
        <v>11131</v>
      </c>
      <c r="H9" s="59">
        <v>73.54225132522606</v>
      </c>
      <c r="I9" s="58">
        <v>368</v>
      </c>
      <c r="J9" s="59">
        <v>57.26495726495727</v>
      </c>
      <c r="K9" s="58">
        <v>16353</v>
      </c>
      <c r="L9" s="59">
        <v>42.37332404666551</v>
      </c>
      <c r="M9" s="58">
        <v>199</v>
      </c>
      <c r="N9" s="59">
        <v>-33.666666666666664</v>
      </c>
      <c r="O9" s="61">
        <v>16552</v>
      </c>
      <c r="P9" s="62">
        <v>40.43780756830137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40851</v>
      </c>
      <c r="D10" s="59">
        <v>2.8966524772675752</v>
      </c>
      <c r="E10" s="58">
        <v>173</v>
      </c>
      <c r="F10" s="59">
        <v>-23.451327433628318</v>
      </c>
      <c r="G10" s="60">
        <v>0</v>
      </c>
      <c r="H10" s="59">
        <v>-100</v>
      </c>
      <c r="I10" s="58">
        <v>127</v>
      </c>
      <c r="J10" s="59">
        <v>-70.53364269141531</v>
      </c>
      <c r="K10" s="58">
        <v>41151</v>
      </c>
      <c r="L10" s="59">
        <v>1.964914019525249</v>
      </c>
      <c r="M10" s="58">
        <v>55</v>
      </c>
      <c r="N10" s="59">
        <v>323.0769230769231</v>
      </c>
      <c r="O10" s="61">
        <v>41206</v>
      </c>
      <c r="P10" s="62">
        <v>2.068316365708058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133706</v>
      </c>
      <c r="D11" s="59">
        <v>-3.1537012892945095</v>
      </c>
      <c r="E11" s="58">
        <v>9807</v>
      </c>
      <c r="F11" s="59">
        <v>64.65748824714574</v>
      </c>
      <c r="G11" s="60">
        <v>5588</v>
      </c>
      <c r="H11" s="59">
        <v>80.3744351194319</v>
      </c>
      <c r="I11" s="58">
        <v>135</v>
      </c>
      <c r="J11" s="59">
        <v>11.570247933884298</v>
      </c>
      <c r="K11" s="58">
        <v>143648</v>
      </c>
      <c r="L11" s="59">
        <v>-0.3392605646017331</v>
      </c>
      <c r="M11" s="58">
        <v>101</v>
      </c>
      <c r="N11" s="59">
        <v>-5.607476635514018</v>
      </c>
      <c r="O11" s="61">
        <v>143749</v>
      </c>
      <c r="P11" s="62">
        <v>-0.3431685200077646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281762</v>
      </c>
      <c r="D12" s="59">
        <v>25.196951856212927</v>
      </c>
      <c r="E12" s="58">
        <v>28209</v>
      </c>
      <c r="F12" s="59">
        <v>145.27432397182855</v>
      </c>
      <c r="G12" s="60">
        <v>19025</v>
      </c>
      <c r="H12" s="59">
        <v>304.5290240272167</v>
      </c>
      <c r="I12" s="58">
        <v>0</v>
      </c>
      <c r="J12" s="59">
        <v>-100</v>
      </c>
      <c r="K12" s="58">
        <v>309971</v>
      </c>
      <c r="L12" s="59">
        <v>30.891071549219646</v>
      </c>
      <c r="M12" s="58">
        <v>82</v>
      </c>
      <c r="N12" s="59">
        <v>30.158730158730158</v>
      </c>
      <c r="O12" s="61">
        <v>310053</v>
      </c>
      <c r="P12" s="62">
        <v>30.890876776751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4682</v>
      </c>
      <c r="D13" s="59">
        <v>1.2324324324324325</v>
      </c>
      <c r="E13" s="58">
        <v>121</v>
      </c>
      <c r="F13" s="59"/>
      <c r="G13" s="60">
        <v>0</v>
      </c>
      <c r="H13" s="59"/>
      <c r="I13" s="58">
        <v>0</v>
      </c>
      <c r="J13" s="59"/>
      <c r="K13" s="58">
        <v>4803</v>
      </c>
      <c r="L13" s="59">
        <v>3.848648648648649</v>
      </c>
      <c r="M13" s="58">
        <v>9</v>
      </c>
      <c r="N13" s="59">
        <v>-76.92307692307692</v>
      </c>
      <c r="O13" s="61">
        <v>4812</v>
      </c>
      <c r="P13" s="62">
        <v>3.1732418524871355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1981</v>
      </c>
      <c r="D14" s="59">
        <v>219.51612903225808</v>
      </c>
      <c r="E14" s="58">
        <v>218</v>
      </c>
      <c r="F14" s="59">
        <v>1182.3529411764705</v>
      </c>
      <c r="G14" s="60">
        <v>218</v>
      </c>
      <c r="H14" s="59">
        <v>1182.3529411764705</v>
      </c>
      <c r="I14" s="58">
        <v>251</v>
      </c>
      <c r="J14" s="59"/>
      <c r="K14" s="58">
        <v>2450</v>
      </c>
      <c r="L14" s="59">
        <v>284.61538461538464</v>
      </c>
      <c r="M14" s="58">
        <v>605</v>
      </c>
      <c r="N14" s="59">
        <v>-8.19423368740516</v>
      </c>
      <c r="O14" s="61">
        <v>3055</v>
      </c>
      <c r="P14" s="62">
        <v>135.72530864197532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26987</v>
      </c>
      <c r="D15" s="59">
        <v>-19.741263940520447</v>
      </c>
      <c r="E15" s="58">
        <v>63544</v>
      </c>
      <c r="F15" s="59">
        <v>-1.55543161678131</v>
      </c>
      <c r="G15" s="60">
        <v>0</v>
      </c>
      <c r="H15" s="59"/>
      <c r="I15" s="58">
        <v>0</v>
      </c>
      <c r="J15" s="59"/>
      <c r="K15" s="58">
        <v>90531</v>
      </c>
      <c r="L15" s="59">
        <v>-7.784217656585823</v>
      </c>
      <c r="M15" s="58">
        <v>831</v>
      </c>
      <c r="N15" s="59">
        <v>30.25078369905956</v>
      </c>
      <c r="O15" s="61">
        <v>91362</v>
      </c>
      <c r="P15" s="62">
        <v>-7.538634362570969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572</v>
      </c>
      <c r="D16" s="59">
        <v>59.33147632311978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572</v>
      </c>
      <c r="L16" s="59">
        <v>59.33147632311978</v>
      </c>
      <c r="M16" s="58">
        <v>153</v>
      </c>
      <c r="N16" s="59">
        <v>135.3846153846154</v>
      </c>
      <c r="O16" s="61">
        <v>725</v>
      </c>
      <c r="P16" s="62">
        <v>70.99056603773585</v>
      </c>
      <c r="Q16" s="67"/>
    </row>
    <row r="17" spans="1:17" s="4" customFormat="1" ht="15.75" customHeight="1">
      <c r="A17" s="3">
        <v>15</v>
      </c>
      <c r="B17" s="57" t="s">
        <v>75</v>
      </c>
      <c r="C17" s="58">
        <v>11206</v>
      </c>
      <c r="D17" s="59"/>
      <c r="E17" s="58">
        <v>17017</v>
      </c>
      <c r="F17" s="59">
        <v>42.71217712177122</v>
      </c>
      <c r="G17" s="60">
        <v>15955</v>
      </c>
      <c r="H17" s="59">
        <v>47.88210214106961</v>
      </c>
      <c r="I17" s="58">
        <v>0</v>
      </c>
      <c r="J17" s="59"/>
      <c r="K17" s="58">
        <v>28223</v>
      </c>
      <c r="L17" s="59">
        <v>136.69070781616907</v>
      </c>
      <c r="M17" s="58">
        <v>30</v>
      </c>
      <c r="N17" s="59">
        <v>-49.152542372881356</v>
      </c>
      <c r="O17" s="61">
        <v>28253</v>
      </c>
      <c r="P17" s="62">
        <v>135.77568221647334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40886</v>
      </c>
      <c r="D18" s="59">
        <v>-15.006756054464192</v>
      </c>
      <c r="E18" s="58">
        <v>25812</v>
      </c>
      <c r="F18" s="59">
        <v>-3.1226542561177</v>
      </c>
      <c r="G18" s="60">
        <v>25482</v>
      </c>
      <c r="H18" s="59">
        <v>-3.663377566065555</v>
      </c>
      <c r="I18" s="58">
        <v>636</v>
      </c>
      <c r="J18" s="59">
        <v>38.26086956521739</v>
      </c>
      <c r="K18" s="58">
        <v>67334</v>
      </c>
      <c r="L18" s="59">
        <v>-10.470821311279234</v>
      </c>
      <c r="M18" s="58">
        <v>295</v>
      </c>
      <c r="N18" s="59">
        <v>18.473895582329316</v>
      </c>
      <c r="O18" s="61">
        <v>67629</v>
      </c>
      <c r="P18" s="62">
        <v>-10.375308118423494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61506</v>
      </c>
      <c r="D19" s="59">
        <v>6.566636634555409</v>
      </c>
      <c r="E19" s="58">
        <v>9620</v>
      </c>
      <c r="F19" s="59">
        <v>87.08673667833528</v>
      </c>
      <c r="G19" s="60">
        <v>9300</v>
      </c>
      <c r="H19" s="59">
        <v>98.20971867007673</v>
      </c>
      <c r="I19" s="58">
        <v>0</v>
      </c>
      <c r="J19" s="59">
        <v>-100</v>
      </c>
      <c r="K19" s="58">
        <v>71126</v>
      </c>
      <c r="L19" s="59">
        <v>12.928885572297286</v>
      </c>
      <c r="M19" s="58">
        <v>19</v>
      </c>
      <c r="N19" s="59">
        <v>-36.666666666666664</v>
      </c>
      <c r="O19" s="61">
        <v>71145</v>
      </c>
      <c r="P19" s="62">
        <v>12.90527351498897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461958</v>
      </c>
      <c r="D20" s="59">
        <v>0.944639286767839</v>
      </c>
      <c r="E20" s="58">
        <v>182781</v>
      </c>
      <c r="F20" s="59">
        <v>5.966757300465537</v>
      </c>
      <c r="G20" s="60">
        <v>182012</v>
      </c>
      <c r="H20" s="59">
        <v>6.030525457299313</v>
      </c>
      <c r="I20" s="58">
        <v>302</v>
      </c>
      <c r="J20" s="59">
        <v>247.1264367816092</v>
      </c>
      <c r="K20" s="58">
        <v>645041</v>
      </c>
      <c r="L20" s="59">
        <v>2.3531801253865767</v>
      </c>
      <c r="M20" s="58">
        <v>0</v>
      </c>
      <c r="N20" s="59"/>
      <c r="O20" s="61">
        <v>645041</v>
      </c>
      <c r="P20" s="62">
        <v>2.3531801253865767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227516</v>
      </c>
      <c r="D21" s="59">
        <v>-12.346183185520223</v>
      </c>
      <c r="E21" s="58">
        <v>1019263</v>
      </c>
      <c r="F21" s="59">
        <v>3.71085264140058</v>
      </c>
      <c r="G21" s="60">
        <v>432891</v>
      </c>
      <c r="H21" s="59">
        <v>-5.973183663451284</v>
      </c>
      <c r="I21" s="58">
        <v>10633</v>
      </c>
      <c r="J21" s="59">
        <v>31.14208189442526</v>
      </c>
      <c r="K21" s="58">
        <v>1257412</v>
      </c>
      <c r="L21" s="59">
        <v>0.5557141634738493</v>
      </c>
      <c r="M21" s="58">
        <v>0</v>
      </c>
      <c r="N21" s="59"/>
      <c r="O21" s="61">
        <v>1257412</v>
      </c>
      <c r="P21" s="62">
        <v>0.5557141634738493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188732</v>
      </c>
      <c r="D22" s="59">
        <v>-6.690266186765811</v>
      </c>
      <c r="E22" s="58">
        <v>74294</v>
      </c>
      <c r="F22" s="59">
        <v>19.28838650631814</v>
      </c>
      <c r="G22" s="60">
        <v>67585</v>
      </c>
      <c r="H22" s="59">
        <v>16.35734453550031</v>
      </c>
      <c r="I22" s="58">
        <v>3025</v>
      </c>
      <c r="J22" s="59">
        <v>107.61839396019218</v>
      </c>
      <c r="K22" s="58">
        <v>266051</v>
      </c>
      <c r="L22" s="59">
        <v>0.0184209141284652</v>
      </c>
      <c r="M22" s="58">
        <v>203</v>
      </c>
      <c r="N22" s="59">
        <v>-10.964912280701755</v>
      </c>
      <c r="O22" s="61">
        <v>266254</v>
      </c>
      <c r="P22" s="62">
        <v>0.00901476167223829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47039</v>
      </c>
      <c r="D23" s="59">
        <v>-0.09345198904063037</v>
      </c>
      <c r="E23" s="58">
        <v>3184</v>
      </c>
      <c r="F23" s="59">
        <v>814.9425287356322</v>
      </c>
      <c r="G23" s="60">
        <v>3184</v>
      </c>
      <c r="H23" s="59">
        <v>814.9425287356322</v>
      </c>
      <c r="I23" s="58">
        <v>2717</v>
      </c>
      <c r="J23" s="59">
        <v>29.504289799809342</v>
      </c>
      <c r="K23" s="58">
        <v>52940</v>
      </c>
      <c r="L23" s="59">
        <v>6.886874356437643</v>
      </c>
      <c r="M23" s="58">
        <v>1238</v>
      </c>
      <c r="N23" s="59">
        <v>296.79487179487177</v>
      </c>
      <c r="O23" s="61">
        <v>54178</v>
      </c>
      <c r="P23" s="62">
        <v>8.701671314781004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202341</v>
      </c>
      <c r="D24" s="59">
        <v>-12.883184651947783</v>
      </c>
      <c r="E24" s="58">
        <v>19546</v>
      </c>
      <c r="F24" s="59">
        <v>33.50180998565672</v>
      </c>
      <c r="G24" s="60">
        <v>14407</v>
      </c>
      <c r="H24" s="59">
        <v>40.597247975017076</v>
      </c>
      <c r="I24" s="58">
        <v>550</v>
      </c>
      <c r="J24" s="59">
        <v>0.36496350364963503</v>
      </c>
      <c r="K24" s="58">
        <v>222437</v>
      </c>
      <c r="L24" s="59">
        <v>-10.10939451128093</v>
      </c>
      <c r="M24" s="58">
        <v>160</v>
      </c>
      <c r="N24" s="59">
        <v>-26.940639269406393</v>
      </c>
      <c r="O24" s="61">
        <v>222597</v>
      </c>
      <c r="P24" s="62">
        <v>-10.124277269937659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2205</v>
      </c>
      <c r="D25" s="59">
        <v>32.27354529094181</v>
      </c>
      <c r="E25" s="58">
        <v>87</v>
      </c>
      <c r="F25" s="59">
        <v>-80.4494382022472</v>
      </c>
      <c r="G25" s="60">
        <v>81</v>
      </c>
      <c r="H25" s="59">
        <v>-80.2439024390244</v>
      </c>
      <c r="I25" s="58">
        <v>59</v>
      </c>
      <c r="J25" s="59">
        <v>436.3636363636364</v>
      </c>
      <c r="K25" s="58">
        <v>2351</v>
      </c>
      <c r="L25" s="59">
        <v>10.739519547809703</v>
      </c>
      <c r="M25" s="58">
        <v>462</v>
      </c>
      <c r="N25" s="59">
        <v>82.6086956521739</v>
      </c>
      <c r="O25" s="61">
        <v>2813</v>
      </c>
      <c r="P25" s="62">
        <v>18.392255892255893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1838</v>
      </c>
      <c r="D26" s="59">
        <v>-30.82423786225066</v>
      </c>
      <c r="E26" s="58">
        <v>1240</v>
      </c>
      <c r="F26" s="59">
        <v>-24.665856622114216</v>
      </c>
      <c r="G26" s="60">
        <v>632</v>
      </c>
      <c r="H26" s="59">
        <v>-34.97942386831276</v>
      </c>
      <c r="I26" s="58">
        <v>0</v>
      </c>
      <c r="J26" s="59"/>
      <c r="K26" s="58">
        <v>3078</v>
      </c>
      <c r="L26" s="59">
        <v>-28.468510341622125</v>
      </c>
      <c r="M26" s="58">
        <v>115</v>
      </c>
      <c r="N26" s="59">
        <v>32.18390804597701</v>
      </c>
      <c r="O26" s="61">
        <v>3193</v>
      </c>
      <c r="P26" s="62">
        <v>-27.266514806378133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5993</v>
      </c>
      <c r="D27" s="59">
        <v>4.081278221604724</v>
      </c>
      <c r="E27" s="58">
        <v>14054</v>
      </c>
      <c r="F27" s="59">
        <v>11.654882021132915</v>
      </c>
      <c r="G27" s="60">
        <v>13941</v>
      </c>
      <c r="H27" s="59">
        <v>11.02174086167078</v>
      </c>
      <c r="I27" s="58">
        <v>0</v>
      </c>
      <c r="J27" s="59"/>
      <c r="K27" s="58">
        <v>20047</v>
      </c>
      <c r="L27" s="59">
        <v>9.277732352139548</v>
      </c>
      <c r="M27" s="58">
        <v>246</v>
      </c>
      <c r="N27" s="59">
        <v>9.821428571428571</v>
      </c>
      <c r="O27" s="61">
        <v>20293</v>
      </c>
      <c r="P27" s="62">
        <v>9.284291022672196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33968</v>
      </c>
      <c r="D28" s="59">
        <v>1.4242632348989281</v>
      </c>
      <c r="E28" s="58">
        <v>73414</v>
      </c>
      <c r="F28" s="59">
        <v>3.929896089923271</v>
      </c>
      <c r="G28" s="60">
        <v>0</v>
      </c>
      <c r="H28" s="59"/>
      <c r="I28" s="58">
        <v>310</v>
      </c>
      <c r="J28" s="59">
        <v>-8.011869436201781</v>
      </c>
      <c r="K28" s="58">
        <v>107692</v>
      </c>
      <c r="L28" s="59">
        <v>3.0880860758524307</v>
      </c>
      <c r="M28" s="58">
        <v>423</v>
      </c>
      <c r="N28" s="59">
        <v>27.40963855421687</v>
      </c>
      <c r="O28" s="61">
        <v>108115</v>
      </c>
      <c r="P28" s="62">
        <v>3.165136739250749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23907</v>
      </c>
      <c r="D29" s="59">
        <v>-30.575560459983738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23907</v>
      </c>
      <c r="L29" s="59">
        <v>-30.575560459983738</v>
      </c>
      <c r="M29" s="58">
        <v>10</v>
      </c>
      <c r="N29" s="59"/>
      <c r="O29" s="61">
        <v>23917</v>
      </c>
      <c r="P29" s="62">
        <v>-30.54652108258799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1302</v>
      </c>
      <c r="D30" s="59">
        <v>-61.81818181818182</v>
      </c>
      <c r="E30" s="58">
        <v>5778</v>
      </c>
      <c r="F30" s="59">
        <v>54.16221985058698</v>
      </c>
      <c r="G30" s="60">
        <v>750</v>
      </c>
      <c r="H30" s="59"/>
      <c r="I30" s="58">
        <v>419</v>
      </c>
      <c r="J30" s="59">
        <v>41800</v>
      </c>
      <c r="K30" s="58">
        <v>7499</v>
      </c>
      <c r="L30" s="59">
        <v>4.749266657354379</v>
      </c>
      <c r="M30" s="58">
        <v>145</v>
      </c>
      <c r="N30" s="59">
        <v>19.834710743801654</v>
      </c>
      <c r="O30" s="61">
        <v>7644</v>
      </c>
      <c r="P30" s="62">
        <v>5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345</v>
      </c>
      <c r="D31" s="59">
        <v>210.8108108108108</v>
      </c>
      <c r="E31" s="58">
        <v>129399</v>
      </c>
      <c r="F31" s="59">
        <v>50.41498116892175</v>
      </c>
      <c r="G31" s="60">
        <v>125266</v>
      </c>
      <c r="H31" s="59">
        <v>56.51402511401262</v>
      </c>
      <c r="I31" s="58">
        <v>333</v>
      </c>
      <c r="J31" s="59">
        <v>-75.6043956043956</v>
      </c>
      <c r="K31" s="58">
        <v>130077</v>
      </c>
      <c r="L31" s="59">
        <v>48.6526330224904</v>
      </c>
      <c r="M31" s="58">
        <v>2264</v>
      </c>
      <c r="N31" s="59">
        <v>-7.62953896368829</v>
      </c>
      <c r="O31" s="61">
        <v>132341</v>
      </c>
      <c r="P31" s="62">
        <v>47.11911511311211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848555</v>
      </c>
      <c r="D32" s="59">
        <v>-4.713699226978929</v>
      </c>
      <c r="E32" s="58">
        <v>895711</v>
      </c>
      <c r="F32" s="59">
        <v>4.893526824401235</v>
      </c>
      <c r="G32" s="60">
        <v>493889</v>
      </c>
      <c r="H32" s="59">
        <v>3.4677878894531315</v>
      </c>
      <c r="I32" s="58">
        <v>41205</v>
      </c>
      <c r="J32" s="59">
        <v>-2.8138119722628425</v>
      </c>
      <c r="K32" s="58">
        <v>1785471</v>
      </c>
      <c r="L32" s="59">
        <v>-0.0773986011168232</v>
      </c>
      <c r="M32" s="58">
        <v>0</v>
      </c>
      <c r="N32" s="59"/>
      <c r="O32" s="61">
        <v>1785471</v>
      </c>
      <c r="P32" s="62">
        <v>-0.0773986011168232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21641</v>
      </c>
      <c r="D33" s="59">
        <v>-24.537973359369552</v>
      </c>
      <c r="E33" s="58">
        <v>15621</v>
      </c>
      <c r="F33" s="59">
        <v>-2.896748927705601</v>
      </c>
      <c r="G33" s="60">
        <v>12684</v>
      </c>
      <c r="H33" s="59">
        <v>-2.8269363364743736</v>
      </c>
      <c r="I33" s="58">
        <v>581</v>
      </c>
      <c r="J33" s="59">
        <v>0</v>
      </c>
      <c r="K33" s="58">
        <v>37843</v>
      </c>
      <c r="L33" s="59">
        <v>-16.54611211573237</v>
      </c>
      <c r="M33" s="58">
        <v>145</v>
      </c>
      <c r="N33" s="59">
        <v>-31.92488262910798</v>
      </c>
      <c r="O33" s="61">
        <v>37988</v>
      </c>
      <c r="P33" s="62">
        <v>-16.618011808863233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115535</v>
      </c>
      <c r="D34" s="59">
        <v>-2.366163856847087</v>
      </c>
      <c r="E34" s="58">
        <v>131981</v>
      </c>
      <c r="F34" s="59">
        <v>7.42477148601242</v>
      </c>
      <c r="G34" s="60">
        <v>127998</v>
      </c>
      <c r="H34" s="59">
        <v>11.099730926134884</v>
      </c>
      <c r="I34" s="58">
        <v>519</v>
      </c>
      <c r="J34" s="59">
        <v>-23.11111111111111</v>
      </c>
      <c r="K34" s="58">
        <v>248035</v>
      </c>
      <c r="L34" s="59">
        <v>2.5493138847888734</v>
      </c>
      <c r="M34" s="58">
        <v>632</v>
      </c>
      <c r="N34" s="59">
        <v>-19.18158567774936</v>
      </c>
      <c r="O34" s="61">
        <v>248667</v>
      </c>
      <c r="P34" s="62">
        <v>2.4792809425883267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24291</v>
      </c>
      <c r="D35" s="59">
        <v>1841.726618705036</v>
      </c>
      <c r="E35" s="58">
        <v>356</v>
      </c>
      <c r="F35" s="59"/>
      <c r="G35" s="60">
        <v>258</v>
      </c>
      <c r="H35" s="59"/>
      <c r="I35" s="58">
        <v>1268</v>
      </c>
      <c r="J35" s="59"/>
      <c r="K35" s="58">
        <v>25915</v>
      </c>
      <c r="L35" s="59">
        <v>1971.5427657873702</v>
      </c>
      <c r="M35" s="58">
        <v>15</v>
      </c>
      <c r="N35" s="59">
        <v>114.28571428571429</v>
      </c>
      <c r="O35" s="61">
        <v>25930</v>
      </c>
      <c r="P35" s="62">
        <v>1961.20826709062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52747</v>
      </c>
      <c r="F36" s="59">
        <v>23.781475136695374</v>
      </c>
      <c r="G36" s="60">
        <v>0</v>
      </c>
      <c r="H36" s="59"/>
      <c r="I36" s="58">
        <v>0</v>
      </c>
      <c r="J36" s="59"/>
      <c r="K36" s="58">
        <v>52747</v>
      </c>
      <c r="L36" s="59">
        <v>23.781475136695374</v>
      </c>
      <c r="M36" s="58">
        <v>643</v>
      </c>
      <c r="N36" s="59">
        <v>9.540034071550256</v>
      </c>
      <c r="O36" s="61">
        <v>53390</v>
      </c>
      <c r="P36" s="62">
        <v>23.587962962962962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134458</v>
      </c>
      <c r="D37" s="59">
        <v>12.705783738474434</v>
      </c>
      <c r="E37" s="58">
        <v>213442</v>
      </c>
      <c r="F37" s="59">
        <v>13.229427492254807</v>
      </c>
      <c r="G37" s="60">
        <v>190571</v>
      </c>
      <c r="H37" s="59">
        <v>10.931242432709324</v>
      </c>
      <c r="I37" s="58">
        <v>864</v>
      </c>
      <c r="J37" s="59">
        <v>-25.065047701647874</v>
      </c>
      <c r="K37" s="58">
        <v>348764</v>
      </c>
      <c r="L37" s="59">
        <v>12.884317235084493</v>
      </c>
      <c r="M37" s="58">
        <v>565</v>
      </c>
      <c r="N37" s="59">
        <v>78.23343848580441</v>
      </c>
      <c r="O37" s="61">
        <v>349329</v>
      </c>
      <c r="P37" s="62">
        <v>12.951298848270465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53292</v>
      </c>
      <c r="D38" s="59">
        <v>-13.488417395821497</v>
      </c>
      <c r="E38" s="58">
        <v>97927</v>
      </c>
      <c r="F38" s="59">
        <v>13.421512873672384</v>
      </c>
      <c r="G38" s="60">
        <v>55167</v>
      </c>
      <c r="H38" s="59">
        <v>8.825676128854083</v>
      </c>
      <c r="I38" s="58">
        <v>4539</v>
      </c>
      <c r="J38" s="59">
        <v>101.64371390493115</v>
      </c>
      <c r="K38" s="58">
        <v>155758</v>
      </c>
      <c r="L38" s="59">
        <v>3.706613578709776</v>
      </c>
      <c r="M38" s="58">
        <v>226</v>
      </c>
      <c r="N38" s="59">
        <v>26.256983240223462</v>
      </c>
      <c r="O38" s="61">
        <v>155984</v>
      </c>
      <c r="P38" s="62">
        <v>3.733457471570127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3236207</v>
      </c>
      <c r="D39" s="62">
        <v>-1.554853193482837</v>
      </c>
      <c r="E39" s="54">
        <f>SUM(E3:E38)</f>
        <v>3498874</v>
      </c>
      <c r="F39" s="62">
        <v>11.464926149836046</v>
      </c>
      <c r="G39" s="64">
        <f>SUM(G3:G38)</f>
        <v>2132174</v>
      </c>
      <c r="H39" s="59">
        <v>12.37286617020043</v>
      </c>
      <c r="I39" s="54">
        <f>SUM(I3:I38)</f>
        <v>78948</v>
      </c>
      <c r="J39" s="62">
        <v>13.543599257884972</v>
      </c>
      <c r="K39" s="54">
        <f>SUM(K3:K38)</f>
        <v>6814029</v>
      </c>
      <c r="L39" s="62">
        <v>4.898318031750157</v>
      </c>
      <c r="M39" s="54">
        <f>SUM(M3:M38)</f>
        <v>12379</v>
      </c>
      <c r="N39" s="62">
        <v>19.005960392232264</v>
      </c>
      <c r="O39" s="54">
        <f>SUM(O3:O38)</f>
        <v>6826408</v>
      </c>
      <c r="P39" s="62">
        <v>4.920872933754098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36</v>
      </c>
      <c r="D3" s="59">
        <v>-10</v>
      </c>
      <c r="E3" s="58">
        <v>0</v>
      </c>
      <c r="F3" s="59"/>
      <c r="G3" s="58">
        <v>36</v>
      </c>
      <c r="H3" s="59">
        <v>-10</v>
      </c>
      <c r="I3" s="58">
        <v>59</v>
      </c>
      <c r="J3" s="59">
        <v>55.26315789473684</v>
      </c>
      <c r="K3" s="61">
        <v>95</v>
      </c>
      <c r="L3" s="62">
        <v>21.794871794871796</v>
      </c>
      <c r="M3" s="67"/>
    </row>
    <row r="4" spans="1:13" s="4" customFormat="1" ht="15.75" customHeight="1">
      <c r="A4" s="3">
        <v>2</v>
      </c>
      <c r="B4" s="57" t="s">
        <v>9</v>
      </c>
      <c r="C4" s="58">
        <v>286</v>
      </c>
      <c r="D4" s="59">
        <v>13.492063492063492</v>
      </c>
      <c r="E4" s="58">
        <v>2</v>
      </c>
      <c r="F4" s="59">
        <v>-60</v>
      </c>
      <c r="G4" s="58">
        <v>288</v>
      </c>
      <c r="H4" s="59">
        <v>12.062256809338521</v>
      </c>
      <c r="I4" s="58">
        <v>95</v>
      </c>
      <c r="J4" s="59">
        <v>1.0638297872340425</v>
      </c>
      <c r="K4" s="61">
        <v>383</v>
      </c>
      <c r="L4" s="62">
        <v>9.116809116809117</v>
      </c>
      <c r="M4" s="67"/>
    </row>
    <row r="5" spans="1:13" s="4" customFormat="1" ht="15.75" customHeight="1">
      <c r="A5" s="3">
        <v>3</v>
      </c>
      <c r="B5" s="57" t="s">
        <v>10</v>
      </c>
      <c r="C5" s="58">
        <v>122</v>
      </c>
      <c r="D5" s="59">
        <v>-12.23021582733813</v>
      </c>
      <c r="E5" s="58">
        <v>0</v>
      </c>
      <c r="F5" s="59"/>
      <c r="G5" s="58">
        <v>122</v>
      </c>
      <c r="H5" s="59">
        <v>-12.23021582733813</v>
      </c>
      <c r="I5" s="58">
        <v>217</v>
      </c>
      <c r="J5" s="59">
        <v>-3.125</v>
      </c>
      <c r="K5" s="61">
        <v>339</v>
      </c>
      <c r="L5" s="62">
        <v>-6.6115702479338845</v>
      </c>
      <c r="M5" s="67"/>
    </row>
    <row r="6" spans="1:13" s="4" customFormat="1" ht="15.75" customHeight="1">
      <c r="A6" s="3">
        <v>4</v>
      </c>
      <c r="B6" s="57" t="s">
        <v>11</v>
      </c>
      <c r="C6" s="58">
        <v>10046</v>
      </c>
      <c r="D6" s="59">
        <v>12.371364653243848</v>
      </c>
      <c r="E6" s="58">
        <v>98</v>
      </c>
      <c r="F6" s="59">
        <v>-6.666666666666667</v>
      </c>
      <c r="G6" s="58">
        <v>10144</v>
      </c>
      <c r="H6" s="59">
        <v>12.150359314538418</v>
      </c>
      <c r="I6" s="58">
        <v>0</v>
      </c>
      <c r="J6" s="59"/>
      <c r="K6" s="61">
        <v>10144</v>
      </c>
      <c r="L6" s="62">
        <v>12.150359314538418</v>
      </c>
      <c r="M6" s="67"/>
    </row>
    <row r="7" spans="1:13" s="4" customFormat="1" ht="15.75" customHeight="1">
      <c r="A7" s="3">
        <v>5</v>
      </c>
      <c r="B7" s="57" t="s">
        <v>12</v>
      </c>
      <c r="C7" s="58">
        <v>967</v>
      </c>
      <c r="D7" s="59">
        <v>-10.957642725598527</v>
      </c>
      <c r="E7" s="58">
        <v>732</v>
      </c>
      <c r="F7" s="59">
        <v>-5.304010349288486</v>
      </c>
      <c r="G7" s="58">
        <v>1699</v>
      </c>
      <c r="H7" s="59">
        <v>-8.60677783754707</v>
      </c>
      <c r="I7" s="58">
        <v>237</v>
      </c>
      <c r="J7" s="59">
        <v>9.216589861751151</v>
      </c>
      <c r="K7" s="61">
        <v>1936</v>
      </c>
      <c r="L7" s="62">
        <v>-6.74373795761079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144</v>
      </c>
      <c r="D9" s="59"/>
      <c r="E9" s="58">
        <v>0</v>
      </c>
      <c r="F9" s="59"/>
      <c r="G9" s="58">
        <v>144</v>
      </c>
      <c r="H9" s="59"/>
      <c r="I9" s="58">
        <v>0</v>
      </c>
      <c r="J9" s="59"/>
      <c r="K9" s="61">
        <v>144</v>
      </c>
      <c r="L9" s="62"/>
      <c r="M9" s="67"/>
    </row>
    <row r="10" spans="1:13" s="4" customFormat="1" ht="15.75" customHeight="1">
      <c r="A10" s="3">
        <v>8</v>
      </c>
      <c r="B10" s="57" t="s">
        <v>15</v>
      </c>
      <c r="C10" s="58">
        <v>20</v>
      </c>
      <c r="D10" s="59">
        <v>25</v>
      </c>
      <c r="E10" s="58">
        <v>0</v>
      </c>
      <c r="F10" s="59"/>
      <c r="G10" s="58">
        <v>20</v>
      </c>
      <c r="H10" s="59">
        <v>25</v>
      </c>
      <c r="I10" s="58">
        <v>6</v>
      </c>
      <c r="J10" s="59"/>
      <c r="K10" s="61">
        <v>26</v>
      </c>
      <c r="L10" s="62">
        <v>62.5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169</v>
      </c>
      <c r="D11" s="59">
        <v>-15.5</v>
      </c>
      <c r="E11" s="58">
        <v>0</v>
      </c>
      <c r="F11" s="59"/>
      <c r="G11" s="58">
        <v>169</v>
      </c>
      <c r="H11" s="59">
        <v>-15.5</v>
      </c>
      <c r="I11" s="58">
        <v>158</v>
      </c>
      <c r="J11" s="59">
        <v>-10.227272727272727</v>
      </c>
      <c r="K11" s="61">
        <v>327</v>
      </c>
      <c r="L11" s="62">
        <v>-13.03191489361702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542</v>
      </c>
      <c r="D12" s="59">
        <v>14.830508474576272</v>
      </c>
      <c r="E12" s="58">
        <v>0</v>
      </c>
      <c r="F12" s="59">
        <v>-100</v>
      </c>
      <c r="G12" s="58">
        <v>542</v>
      </c>
      <c r="H12" s="59">
        <v>13.626834381551364</v>
      </c>
      <c r="I12" s="58">
        <v>289</v>
      </c>
      <c r="J12" s="59">
        <v>16.06425702811245</v>
      </c>
      <c r="K12" s="61">
        <v>831</v>
      </c>
      <c r="L12" s="62">
        <v>14.462809917355372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136</v>
      </c>
      <c r="D15" s="59">
        <v>518.1818181818181</v>
      </c>
      <c r="E15" s="58">
        <v>106</v>
      </c>
      <c r="F15" s="59">
        <v>6</v>
      </c>
      <c r="G15" s="58">
        <v>242</v>
      </c>
      <c r="H15" s="59">
        <v>98.36065573770492</v>
      </c>
      <c r="I15" s="58">
        <v>0</v>
      </c>
      <c r="J15" s="59"/>
      <c r="K15" s="61">
        <v>242</v>
      </c>
      <c r="L15" s="62">
        <v>98.36065573770492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75</v>
      </c>
      <c r="C17" s="58">
        <v>32</v>
      </c>
      <c r="D17" s="59">
        <v>-48.38709677419355</v>
      </c>
      <c r="E17" s="58">
        <v>0</v>
      </c>
      <c r="F17" s="59"/>
      <c r="G17" s="58">
        <v>32</v>
      </c>
      <c r="H17" s="59">
        <v>-48.38709677419355</v>
      </c>
      <c r="I17" s="58">
        <v>0</v>
      </c>
      <c r="J17" s="59"/>
      <c r="K17" s="61">
        <v>32</v>
      </c>
      <c r="L17" s="62">
        <v>-48.38709677419355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34</v>
      </c>
      <c r="D18" s="59">
        <v>-38.18181818181818</v>
      </c>
      <c r="E18" s="58">
        <v>254</v>
      </c>
      <c r="F18" s="59">
        <v>-3.053435114503817</v>
      </c>
      <c r="G18" s="58">
        <v>288</v>
      </c>
      <c r="H18" s="59">
        <v>-9.14826498422713</v>
      </c>
      <c r="I18" s="58">
        <v>131</v>
      </c>
      <c r="J18" s="59">
        <v>6.504065040650406</v>
      </c>
      <c r="K18" s="61">
        <v>419</v>
      </c>
      <c r="L18" s="62">
        <v>-4.7727272727272725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35</v>
      </c>
      <c r="D19" s="59">
        <v>20.689655172413794</v>
      </c>
      <c r="E19" s="58">
        <v>10</v>
      </c>
      <c r="F19" s="59"/>
      <c r="G19" s="58">
        <v>45</v>
      </c>
      <c r="H19" s="59">
        <v>55.172413793103445</v>
      </c>
      <c r="I19" s="58">
        <v>171</v>
      </c>
      <c r="J19" s="59">
        <v>1.183431952662722</v>
      </c>
      <c r="K19" s="61">
        <v>216</v>
      </c>
      <c r="L19" s="62">
        <v>9.090909090909092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1240</v>
      </c>
      <c r="D20" s="59">
        <v>-1.976284584980237</v>
      </c>
      <c r="E20" s="58">
        <v>0</v>
      </c>
      <c r="F20" s="59"/>
      <c r="G20" s="58">
        <v>1240</v>
      </c>
      <c r="H20" s="59">
        <v>-1.976284584980237</v>
      </c>
      <c r="I20" s="58">
        <v>605</v>
      </c>
      <c r="J20" s="59">
        <v>-16.666666666666668</v>
      </c>
      <c r="K20" s="61">
        <v>1845</v>
      </c>
      <c r="L20" s="62">
        <v>-7.332998493219487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23556</v>
      </c>
      <c r="D21" s="59">
        <v>8.763505402160865</v>
      </c>
      <c r="E21" s="58">
        <v>0</v>
      </c>
      <c r="F21" s="59">
        <v>-100</v>
      </c>
      <c r="G21" s="58">
        <v>23556</v>
      </c>
      <c r="H21" s="59">
        <v>-5.640121775356514</v>
      </c>
      <c r="I21" s="58">
        <v>992</v>
      </c>
      <c r="J21" s="59">
        <v>3.7656903765690375</v>
      </c>
      <c r="K21" s="61">
        <v>24548</v>
      </c>
      <c r="L21" s="62">
        <v>-5.29320987654321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202</v>
      </c>
      <c r="D22" s="59">
        <v>29.487179487179485</v>
      </c>
      <c r="E22" s="58">
        <v>141</v>
      </c>
      <c r="F22" s="59">
        <v>14.634146341463415</v>
      </c>
      <c r="G22" s="58">
        <v>343</v>
      </c>
      <c r="H22" s="59">
        <v>22.939068100358423</v>
      </c>
      <c r="I22" s="58">
        <v>301</v>
      </c>
      <c r="J22" s="59">
        <v>16.666666666666668</v>
      </c>
      <c r="K22" s="61">
        <v>643</v>
      </c>
      <c r="L22" s="62">
        <v>19.73929236499069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107</v>
      </c>
      <c r="D23" s="59">
        <v>-7.758620689655173</v>
      </c>
      <c r="E23" s="58">
        <v>0</v>
      </c>
      <c r="F23" s="59"/>
      <c r="G23" s="58">
        <v>107</v>
      </c>
      <c r="H23" s="59">
        <v>-7.758620689655173</v>
      </c>
      <c r="I23" s="58">
        <v>0</v>
      </c>
      <c r="J23" s="59"/>
      <c r="K23" s="61">
        <v>107</v>
      </c>
      <c r="L23" s="62">
        <v>-7.758620689655173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192</v>
      </c>
      <c r="D24" s="59">
        <v>-22.580645161290324</v>
      </c>
      <c r="E24" s="58">
        <v>0</v>
      </c>
      <c r="F24" s="59"/>
      <c r="G24" s="58">
        <v>192</v>
      </c>
      <c r="H24" s="59">
        <v>-22.580645161290324</v>
      </c>
      <c r="I24" s="58">
        <v>197</v>
      </c>
      <c r="J24" s="59">
        <v>-19.91869918699187</v>
      </c>
      <c r="K24" s="61">
        <v>389</v>
      </c>
      <c r="L24" s="62">
        <v>-21.25506072874494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52</v>
      </c>
      <c r="D27" s="59">
        <v>-53.982300884955755</v>
      </c>
      <c r="E27" s="58">
        <v>0</v>
      </c>
      <c r="F27" s="59"/>
      <c r="G27" s="58">
        <v>52</v>
      </c>
      <c r="H27" s="59">
        <v>-53.982300884955755</v>
      </c>
      <c r="I27" s="58">
        <v>85</v>
      </c>
      <c r="J27" s="59">
        <v>26.865671641791046</v>
      </c>
      <c r="K27" s="61">
        <v>137</v>
      </c>
      <c r="L27" s="62">
        <v>-23.88888888888889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608</v>
      </c>
      <c r="D28" s="59">
        <v>21.115537848605577</v>
      </c>
      <c r="E28" s="58">
        <v>163</v>
      </c>
      <c r="F28" s="59">
        <v>-26.905829596412556</v>
      </c>
      <c r="G28" s="58">
        <v>771</v>
      </c>
      <c r="H28" s="59">
        <v>6.344827586206897</v>
      </c>
      <c r="I28" s="58">
        <v>120</v>
      </c>
      <c r="J28" s="59">
        <v>-11.11111111111111</v>
      </c>
      <c r="K28" s="61">
        <v>891</v>
      </c>
      <c r="L28" s="62">
        <v>3.604651162790698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25</v>
      </c>
      <c r="D29" s="59">
        <v>-3.8461538461538463</v>
      </c>
      <c r="E29" s="58">
        <v>0</v>
      </c>
      <c r="F29" s="59"/>
      <c r="G29" s="58">
        <v>25</v>
      </c>
      <c r="H29" s="59">
        <v>-3.8461538461538463</v>
      </c>
      <c r="I29" s="58">
        <v>0</v>
      </c>
      <c r="J29" s="59"/>
      <c r="K29" s="61">
        <v>25</v>
      </c>
      <c r="L29" s="62">
        <v>-3.8461538461538463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103</v>
      </c>
      <c r="D30" s="59">
        <v>-37.19512195121951</v>
      </c>
      <c r="E30" s="58">
        <v>0</v>
      </c>
      <c r="F30" s="59"/>
      <c r="G30" s="58">
        <v>103</v>
      </c>
      <c r="H30" s="59">
        <v>-37.19512195121951</v>
      </c>
      <c r="I30" s="58">
        <v>0</v>
      </c>
      <c r="J30" s="59"/>
      <c r="K30" s="61">
        <v>103</v>
      </c>
      <c r="L30" s="62">
        <v>-37.19512195121951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1497</v>
      </c>
      <c r="D31" s="59">
        <v>-5.849056603773585</v>
      </c>
      <c r="E31" s="58">
        <v>0</v>
      </c>
      <c r="F31" s="59"/>
      <c r="G31" s="58">
        <v>1497</v>
      </c>
      <c r="H31" s="59">
        <v>-5.849056603773585</v>
      </c>
      <c r="I31" s="58">
        <v>0</v>
      </c>
      <c r="J31" s="59"/>
      <c r="K31" s="61">
        <v>1497</v>
      </c>
      <c r="L31" s="62">
        <v>-5.849056603773585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8699</v>
      </c>
      <c r="D32" s="59">
        <v>-5.548317046688382</v>
      </c>
      <c r="E32" s="58">
        <v>0</v>
      </c>
      <c r="F32" s="59"/>
      <c r="G32" s="58">
        <v>8699</v>
      </c>
      <c r="H32" s="59">
        <v>-5.548317046688382</v>
      </c>
      <c r="I32" s="58">
        <v>3765</v>
      </c>
      <c r="J32" s="59">
        <v>0.1596169193934557</v>
      </c>
      <c r="K32" s="61">
        <v>12464</v>
      </c>
      <c r="L32" s="62">
        <v>-3.893900840465726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23</v>
      </c>
      <c r="D33" s="59">
        <v>-4.166666666666667</v>
      </c>
      <c r="E33" s="58">
        <v>27</v>
      </c>
      <c r="F33" s="59">
        <v>-3.5714285714285716</v>
      </c>
      <c r="G33" s="58">
        <v>50</v>
      </c>
      <c r="H33" s="59">
        <v>-3.8461538461538463</v>
      </c>
      <c r="I33" s="58">
        <v>0</v>
      </c>
      <c r="J33" s="59"/>
      <c r="K33" s="61">
        <v>50</v>
      </c>
      <c r="L33" s="62">
        <v>-3.8461538461538463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209</v>
      </c>
      <c r="D34" s="59">
        <v>-18.67704280155642</v>
      </c>
      <c r="E34" s="58">
        <v>703</v>
      </c>
      <c r="F34" s="59">
        <v>-7.742782152230971</v>
      </c>
      <c r="G34" s="58">
        <v>912</v>
      </c>
      <c r="H34" s="59">
        <v>-10.500490677134446</v>
      </c>
      <c r="I34" s="58">
        <v>125</v>
      </c>
      <c r="J34" s="59">
        <v>-6.7164179104477615</v>
      </c>
      <c r="K34" s="61">
        <v>1037</v>
      </c>
      <c r="L34" s="62">
        <v>-10.060711188204683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5</v>
      </c>
      <c r="D35" s="59"/>
      <c r="E35" s="58">
        <v>0</v>
      </c>
      <c r="F35" s="59"/>
      <c r="G35" s="58">
        <v>5</v>
      </c>
      <c r="H35" s="59"/>
      <c r="I35" s="58">
        <v>0</v>
      </c>
      <c r="J35" s="59"/>
      <c r="K35" s="61">
        <v>5</v>
      </c>
      <c r="L35" s="62"/>
      <c r="M35" s="67"/>
    </row>
    <row r="36" spans="1:13" s="4" customFormat="1" ht="15.75" customHeight="1">
      <c r="A36" s="3">
        <v>34</v>
      </c>
      <c r="B36" s="57" t="s">
        <v>40</v>
      </c>
      <c r="C36" s="58">
        <v>1160</v>
      </c>
      <c r="D36" s="59">
        <v>-8.009516256938937</v>
      </c>
      <c r="E36" s="58">
        <v>0</v>
      </c>
      <c r="F36" s="59"/>
      <c r="G36" s="58">
        <v>1160</v>
      </c>
      <c r="H36" s="59">
        <v>-8.009516256938937</v>
      </c>
      <c r="I36" s="58">
        <v>0</v>
      </c>
      <c r="J36" s="59"/>
      <c r="K36" s="61">
        <v>1160</v>
      </c>
      <c r="L36" s="62">
        <v>-8.009516256938937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679</v>
      </c>
      <c r="D37" s="59">
        <v>10.766721044045678</v>
      </c>
      <c r="E37" s="58">
        <v>735</v>
      </c>
      <c r="F37" s="59">
        <v>22.093023255813954</v>
      </c>
      <c r="G37" s="58">
        <v>1415</v>
      </c>
      <c r="H37" s="59">
        <v>16.46090534979424</v>
      </c>
      <c r="I37" s="58">
        <v>282</v>
      </c>
      <c r="J37" s="59">
        <v>-0.35335689045936397</v>
      </c>
      <c r="K37" s="61">
        <v>1696</v>
      </c>
      <c r="L37" s="62">
        <v>13.21762349799733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57</v>
      </c>
      <c r="D38" s="59">
        <v>39.02439024390244</v>
      </c>
      <c r="E38" s="58">
        <v>650</v>
      </c>
      <c r="F38" s="59">
        <v>-12.398921832884097</v>
      </c>
      <c r="G38" s="58">
        <v>707</v>
      </c>
      <c r="H38" s="59">
        <v>-9.706257982120052</v>
      </c>
      <c r="I38" s="58">
        <v>105</v>
      </c>
      <c r="J38" s="59">
        <v>40</v>
      </c>
      <c r="K38" s="61">
        <v>812</v>
      </c>
      <c r="L38" s="62">
        <v>-5.361305361305361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50983</v>
      </c>
      <c r="D39" s="62">
        <v>4.996190044689746</v>
      </c>
      <c r="E39" s="54">
        <f>SUM(E3:E38)</f>
        <v>3621</v>
      </c>
      <c r="F39" s="62">
        <v>-48.536100056850486</v>
      </c>
      <c r="G39" s="54">
        <f>SUM(G3:G38)</f>
        <v>54605</v>
      </c>
      <c r="H39" s="62">
        <v>-1.7772021657402908</v>
      </c>
      <c r="I39" s="54">
        <f>SUM(I3:I38)</f>
        <v>7940</v>
      </c>
      <c r="J39" s="62">
        <v>0.13873123975280616</v>
      </c>
      <c r="K39" s="54">
        <f>SUM(K3:K38)</f>
        <v>62543</v>
      </c>
      <c r="L39" s="62">
        <v>-1.5411983249897672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1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756</v>
      </c>
      <c r="D3" s="51">
        <v>4.132231404958677</v>
      </c>
      <c r="E3" s="50">
        <v>53815</v>
      </c>
      <c r="F3" s="51">
        <v>9.43123818045021</v>
      </c>
      <c r="G3" s="50">
        <v>95</v>
      </c>
      <c r="H3" s="51">
        <v>21.794871794871796</v>
      </c>
      <c r="I3" s="68"/>
    </row>
    <row r="4" spans="1:9" s="30" customFormat="1" ht="15.75" customHeight="1">
      <c r="A4" s="48">
        <v>2</v>
      </c>
      <c r="B4" s="49" t="s">
        <v>9</v>
      </c>
      <c r="C4" s="50">
        <v>1284</v>
      </c>
      <c r="D4" s="51">
        <v>-21.5158924205379</v>
      </c>
      <c r="E4" s="50">
        <v>33324</v>
      </c>
      <c r="F4" s="51">
        <v>-6.973368321143432</v>
      </c>
      <c r="G4" s="50">
        <v>383</v>
      </c>
      <c r="H4" s="51">
        <v>9.116809116809117</v>
      </c>
      <c r="I4" s="68"/>
    </row>
    <row r="5" spans="1:9" s="30" customFormat="1" ht="15.75" customHeight="1">
      <c r="A5" s="48">
        <v>3</v>
      </c>
      <c r="B5" s="49" t="s">
        <v>10</v>
      </c>
      <c r="C5" s="50">
        <v>1769</v>
      </c>
      <c r="D5" s="51">
        <v>7.017543859649122</v>
      </c>
      <c r="E5" s="50">
        <v>109977</v>
      </c>
      <c r="F5" s="51">
        <v>9.387401903738848</v>
      </c>
      <c r="G5" s="50">
        <v>339</v>
      </c>
      <c r="H5" s="51">
        <v>-6.6115702479338845</v>
      </c>
      <c r="I5" s="68"/>
    </row>
    <row r="6" spans="1:9" s="30" customFormat="1" ht="15.75" customHeight="1">
      <c r="A6" s="48">
        <v>4</v>
      </c>
      <c r="B6" s="49" t="s">
        <v>11</v>
      </c>
      <c r="C6" s="50">
        <v>3649</v>
      </c>
      <c r="D6" s="51">
        <v>29.534966276180334</v>
      </c>
      <c r="E6" s="50">
        <v>215054</v>
      </c>
      <c r="F6" s="51">
        <v>102.89453077089996</v>
      </c>
      <c r="G6" s="50">
        <v>10144</v>
      </c>
      <c r="H6" s="51">
        <v>12.150359314538418</v>
      </c>
      <c r="I6" s="68"/>
    </row>
    <row r="7" spans="1:9" s="30" customFormat="1" ht="15.75" customHeight="1">
      <c r="A7" s="48">
        <v>5</v>
      </c>
      <c r="B7" s="49" t="s">
        <v>12</v>
      </c>
      <c r="C7" s="50">
        <v>4142</v>
      </c>
      <c r="D7" s="51">
        <v>-2.906704172526957</v>
      </c>
      <c r="E7" s="50">
        <v>232195</v>
      </c>
      <c r="F7" s="51">
        <v>-2.2262739912919716</v>
      </c>
      <c r="G7" s="50">
        <v>1936</v>
      </c>
      <c r="H7" s="51">
        <v>-6.74373795761079</v>
      </c>
      <c r="I7" s="68"/>
    </row>
    <row r="8" spans="1:9" s="30" customFormat="1" ht="15.75" customHeight="1">
      <c r="A8" s="48">
        <v>6</v>
      </c>
      <c r="B8" s="49" t="s">
        <v>13</v>
      </c>
      <c r="C8" s="50">
        <v>652</v>
      </c>
      <c r="D8" s="51">
        <v>-16.302952503209244</v>
      </c>
      <c r="E8" s="50">
        <v>2945</v>
      </c>
      <c r="F8" s="51">
        <v>1.0291595197255574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774</v>
      </c>
      <c r="D9" s="51">
        <v>4.7361299052774015</v>
      </c>
      <c r="E9" s="50">
        <v>16552</v>
      </c>
      <c r="F9" s="51">
        <v>40.43780756830137</v>
      </c>
      <c r="G9" s="50">
        <v>144</v>
      </c>
      <c r="H9" s="51"/>
      <c r="I9" s="68"/>
    </row>
    <row r="10" spans="1:9" s="30" customFormat="1" ht="15.75" customHeight="1">
      <c r="A10" s="48">
        <v>8</v>
      </c>
      <c r="B10" s="49" t="s">
        <v>15</v>
      </c>
      <c r="C10" s="50">
        <v>598</v>
      </c>
      <c r="D10" s="51">
        <v>-1.80623973727422</v>
      </c>
      <c r="E10" s="50">
        <v>41206</v>
      </c>
      <c r="F10" s="51">
        <v>2.068316365708058</v>
      </c>
      <c r="G10" s="50">
        <v>26</v>
      </c>
      <c r="H10" s="51">
        <v>62.5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1668</v>
      </c>
      <c r="D11" s="51">
        <v>-10.370768404083826</v>
      </c>
      <c r="E11" s="50">
        <v>143749</v>
      </c>
      <c r="F11" s="51">
        <v>-0.3431685200077646</v>
      </c>
      <c r="G11" s="50">
        <v>327</v>
      </c>
      <c r="H11" s="51">
        <v>-13.03191489361702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3980</v>
      </c>
      <c r="D12" s="51">
        <v>19.555422048663264</v>
      </c>
      <c r="E12" s="50">
        <v>310053</v>
      </c>
      <c r="F12" s="51">
        <v>30.890876776751</v>
      </c>
      <c r="G12" s="50">
        <v>831</v>
      </c>
      <c r="H12" s="51">
        <v>14.462809917355372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145</v>
      </c>
      <c r="D13" s="51">
        <v>2.112676056338028</v>
      </c>
      <c r="E13" s="50">
        <v>4812</v>
      </c>
      <c r="F13" s="51">
        <v>3.1732418524871355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638</v>
      </c>
      <c r="D14" s="51">
        <v>-7.267441860465116</v>
      </c>
      <c r="E14" s="50">
        <v>3055</v>
      </c>
      <c r="F14" s="51">
        <v>135.72530864197532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2090</v>
      </c>
      <c r="D15" s="51">
        <v>-15.929203539823009</v>
      </c>
      <c r="E15" s="50">
        <v>91362</v>
      </c>
      <c r="F15" s="51">
        <v>-7.538634362570969</v>
      </c>
      <c r="G15" s="50">
        <v>242</v>
      </c>
      <c r="H15" s="51">
        <v>98.36065573770492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284</v>
      </c>
      <c r="D16" s="51">
        <v>46.391752577319586</v>
      </c>
      <c r="E16" s="50">
        <v>725</v>
      </c>
      <c r="F16" s="51">
        <v>70.99056603773585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75</v>
      </c>
      <c r="C17" s="50">
        <v>477</v>
      </c>
      <c r="D17" s="51">
        <v>113.90134529147981</v>
      </c>
      <c r="E17" s="50">
        <v>28253</v>
      </c>
      <c r="F17" s="51">
        <v>135.77568221647334</v>
      </c>
      <c r="G17" s="50">
        <v>32</v>
      </c>
      <c r="H17" s="51">
        <v>-48.38709677419355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1664</v>
      </c>
      <c r="D18" s="51">
        <v>-27.46294681778553</v>
      </c>
      <c r="E18" s="50">
        <v>67629</v>
      </c>
      <c r="F18" s="51">
        <v>-10.375308118423494</v>
      </c>
      <c r="G18" s="50">
        <v>419</v>
      </c>
      <c r="H18" s="51">
        <v>-4.7727272727272725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1031</v>
      </c>
      <c r="D19" s="51">
        <v>3.722334004024145</v>
      </c>
      <c r="E19" s="50">
        <v>71145</v>
      </c>
      <c r="F19" s="51">
        <v>12.90527351498897</v>
      </c>
      <c r="G19" s="50">
        <v>216</v>
      </c>
      <c r="H19" s="51">
        <v>9.090909090909092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9353</v>
      </c>
      <c r="D20" s="51">
        <v>-1.2667581547556213</v>
      </c>
      <c r="E20" s="50">
        <v>645041</v>
      </c>
      <c r="F20" s="51">
        <v>2.3531801253865767</v>
      </c>
      <c r="G20" s="50">
        <v>1845</v>
      </c>
      <c r="H20" s="51">
        <v>-7.332998493219487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16724</v>
      </c>
      <c r="D21" s="51">
        <v>-2.1816692987073756</v>
      </c>
      <c r="E21" s="50">
        <v>1257412</v>
      </c>
      <c r="F21" s="51">
        <v>0.5557141634738493</v>
      </c>
      <c r="G21" s="50">
        <v>24548</v>
      </c>
      <c r="H21" s="51">
        <v>-5.29320987654321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4068</v>
      </c>
      <c r="D22" s="51">
        <v>-17.91767554479419</v>
      </c>
      <c r="E22" s="50">
        <v>266254</v>
      </c>
      <c r="F22" s="51">
        <v>0.00901476167223829</v>
      </c>
      <c r="G22" s="50">
        <v>643</v>
      </c>
      <c r="H22" s="51">
        <v>19.73929236499069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884</v>
      </c>
      <c r="D23" s="51">
        <v>29.05109489051095</v>
      </c>
      <c r="E23" s="50">
        <v>54178</v>
      </c>
      <c r="F23" s="51">
        <v>8.701671314781004</v>
      </c>
      <c r="G23" s="50">
        <v>107</v>
      </c>
      <c r="H23" s="51">
        <v>-7.758620689655173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3026</v>
      </c>
      <c r="D24" s="51">
        <v>-17.367558711086836</v>
      </c>
      <c r="E24" s="50">
        <v>222597</v>
      </c>
      <c r="F24" s="51">
        <v>-10.124277269937659</v>
      </c>
      <c r="G24" s="50">
        <v>389</v>
      </c>
      <c r="H24" s="51">
        <v>-21.25506072874494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724</v>
      </c>
      <c r="D25" s="51">
        <v>0.6954102920723226</v>
      </c>
      <c r="E25" s="50">
        <v>2813</v>
      </c>
      <c r="F25" s="51">
        <v>18.392255892255893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446</v>
      </c>
      <c r="D26" s="51">
        <v>-17.56007393715342</v>
      </c>
      <c r="E26" s="50">
        <v>3193</v>
      </c>
      <c r="F26" s="51">
        <v>-27.266514806378133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727</v>
      </c>
      <c r="D27" s="51">
        <v>8.18452380952381</v>
      </c>
      <c r="E27" s="50">
        <v>20293</v>
      </c>
      <c r="F27" s="51">
        <v>9.284291022672196</v>
      </c>
      <c r="G27" s="50">
        <v>137</v>
      </c>
      <c r="H27" s="51">
        <v>-23.88888888888889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2099</v>
      </c>
      <c r="D28" s="51">
        <v>0.33460803059273425</v>
      </c>
      <c r="E28" s="50">
        <v>108115</v>
      </c>
      <c r="F28" s="51">
        <v>3.165136739250749</v>
      </c>
      <c r="G28" s="50">
        <v>891</v>
      </c>
      <c r="H28" s="51">
        <v>3.604651162790698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316</v>
      </c>
      <c r="D29" s="51">
        <v>-30.39647577092511</v>
      </c>
      <c r="E29" s="50">
        <v>23917</v>
      </c>
      <c r="F29" s="51">
        <v>-30.54652108258799</v>
      </c>
      <c r="G29" s="50">
        <v>25</v>
      </c>
      <c r="H29" s="51">
        <v>-3.8461538461538463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257</v>
      </c>
      <c r="D30" s="51">
        <v>-20.923076923076923</v>
      </c>
      <c r="E30" s="50">
        <v>7644</v>
      </c>
      <c r="F30" s="51">
        <v>5</v>
      </c>
      <c r="G30" s="50">
        <v>103</v>
      </c>
      <c r="H30" s="51">
        <v>-37.19512195121951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2742</v>
      </c>
      <c r="D31" s="51">
        <v>19.477124183006534</v>
      </c>
      <c r="E31" s="50">
        <v>132341</v>
      </c>
      <c r="F31" s="51">
        <v>47.11911511311211</v>
      </c>
      <c r="G31" s="50">
        <v>1497</v>
      </c>
      <c r="H31" s="51">
        <v>-5.849056603773585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23630</v>
      </c>
      <c r="D32" s="51">
        <v>-0.9390458623291691</v>
      </c>
      <c r="E32" s="50">
        <v>1785471</v>
      </c>
      <c r="F32" s="51">
        <v>-0.0773986011168232</v>
      </c>
      <c r="G32" s="50">
        <v>12464</v>
      </c>
      <c r="H32" s="51">
        <v>-3.893900840465726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1090</v>
      </c>
      <c r="D33" s="51">
        <v>-19.734904270986746</v>
      </c>
      <c r="E33" s="50">
        <v>37988</v>
      </c>
      <c r="F33" s="51">
        <v>-16.618011808863233</v>
      </c>
      <c r="G33" s="50">
        <v>50</v>
      </c>
      <c r="H33" s="51">
        <v>-3.8461538461538463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4477</v>
      </c>
      <c r="D34" s="51">
        <v>-11.416699643846458</v>
      </c>
      <c r="E34" s="50">
        <v>248667</v>
      </c>
      <c r="F34" s="51">
        <v>2.4792809425883267</v>
      </c>
      <c r="G34" s="50">
        <v>1037</v>
      </c>
      <c r="H34" s="51">
        <v>-10.060711188204683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483</v>
      </c>
      <c r="D35" s="51">
        <v>309.3220338983051</v>
      </c>
      <c r="E35" s="50">
        <v>25930</v>
      </c>
      <c r="F35" s="51">
        <v>1961.20826709062</v>
      </c>
      <c r="G35" s="50">
        <v>5</v>
      </c>
      <c r="H35" s="51"/>
      <c r="I35" s="68"/>
    </row>
    <row r="36" spans="1:9" s="30" customFormat="1" ht="15.75" customHeight="1">
      <c r="A36" s="48">
        <v>34</v>
      </c>
      <c r="B36" s="49" t="s">
        <v>40</v>
      </c>
      <c r="C36" s="50">
        <v>1111</v>
      </c>
      <c r="D36" s="51">
        <v>1.926605504587156</v>
      </c>
      <c r="E36" s="50">
        <v>53390</v>
      </c>
      <c r="F36" s="51">
        <v>23.587962962962962</v>
      </c>
      <c r="G36" s="50">
        <v>1160</v>
      </c>
      <c r="H36" s="51">
        <v>-8.009516256938937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5627</v>
      </c>
      <c r="D37" s="51">
        <v>-5.412674399058665</v>
      </c>
      <c r="E37" s="50">
        <v>349329</v>
      </c>
      <c r="F37" s="51">
        <v>12.951298848270465</v>
      </c>
      <c r="G37" s="50">
        <v>1696</v>
      </c>
      <c r="H37" s="51">
        <v>13.21762349799733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2912</v>
      </c>
      <c r="D38" s="51">
        <v>-2.4128686327077746</v>
      </c>
      <c r="E38" s="50">
        <v>155984</v>
      </c>
      <c r="F38" s="51">
        <v>3.733457471570127</v>
      </c>
      <c r="G38" s="50">
        <v>812</v>
      </c>
      <c r="H38" s="51">
        <v>-5.361305361305361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106297</v>
      </c>
      <c r="D39" s="55">
        <v>-2.3131214733398275</v>
      </c>
      <c r="E39" s="54">
        <f>SUM(E3:E38)</f>
        <v>6826408</v>
      </c>
      <c r="F39" s="55">
        <v>4.920872933754098</v>
      </c>
      <c r="G39" s="54">
        <f>SUM(G3:G38)</f>
        <v>62543</v>
      </c>
      <c r="H39" s="55">
        <v>-1.5411983249897672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58</v>
      </c>
      <c r="C1" s="70" t="str">
        <f>'Totali Gennaio'!C1</f>
        <v>Gennaio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558</v>
      </c>
      <c r="D3" s="59">
        <v>-7.6158940397351</v>
      </c>
      <c r="E3" s="58">
        <v>148</v>
      </c>
      <c r="F3" s="59">
        <v>94.73684210526316</v>
      </c>
      <c r="G3" s="60">
        <v>128</v>
      </c>
      <c r="H3" s="59">
        <v>106.45161290322581</v>
      </c>
      <c r="I3" s="58">
        <v>706</v>
      </c>
      <c r="J3" s="59">
        <v>3.823529411764706</v>
      </c>
      <c r="K3" s="58">
        <v>50</v>
      </c>
      <c r="L3" s="59">
        <v>8.695652173913043</v>
      </c>
      <c r="M3" s="61">
        <v>756</v>
      </c>
      <c r="N3" s="62">
        <v>4.132231404958677</v>
      </c>
      <c r="O3" s="67"/>
    </row>
    <row r="4" spans="1:15" s="4" customFormat="1" ht="15.75" customHeight="1">
      <c r="A4" s="3">
        <v>2</v>
      </c>
      <c r="B4" s="57" t="s">
        <v>9</v>
      </c>
      <c r="C4" s="58">
        <v>407</v>
      </c>
      <c r="D4" s="59">
        <v>-16.598360655737704</v>
      </c>
      <c r="E4" s="58">
        <v>333</v>
      </c>
      <c r="F4" s="59">
        <v>-17.16417910447761</v>
      </c>
      <c r="G4" s="60">
        <v>262</v>
      </c>
      <c r="H4" s="59">
        <v>-0.38022813688212925</v>
      </c>
      <c r="I4" s="58">
        <v>740</v>
      </c>
      <c r="J4" s="59">
        <v>-16.853932584269664</v>
      </c>
      <c r="K4" s="58">
        <v>544</v>
      </c>
      <c r="L4" s="59">
        <v>-27.07774798927614</v>
      </c>
      <c r="M4" s="61">
        <v>1284</v>
      </c>
      <c r="N4" s="62">
        <v>-21.5158924205379</v>
      </c>
      <c r="O4" s="67"/>
    </row>
    <row r="5" spans="1:15" s="4" customFormat="1" ht="15.75" customHeight="1">
      <c r="A5" s="3">
        <v>3</v>
      </c>
      <c r="B5" s="57" t="s">
        <v>10</v>
      </c>
      <c r="C5" s="58">
        <v>1213</v>
      </c>
      <c r="D5" s="59">
        <v>-1.0603588907014683</v>
      </c>
      <c r="E5" s="58">
        <v>407</v>
      </c>
      <c r="F5" s="59">
        <v>43.309859154929576</v>
      </c>
      <c r="G5" s="60">
        <v>280</v>
      </c>
      <c r="H5" s="59">
        <v>57.30337078651685</v>
      </c>
      <c r="I5" s="58">
        <v>1620</v>
      </c>
      <c r="J5" s="59">
        <v>7.28476821192053</v>
      </c>
      <c r="K5" s="58">
        <v>149</v>
      </c>
      <c r="L5" s="59">
        <v>4.195804195804196</v>
      </c>
      <c r="M5" s="61">
        <v>1769</v>
      </c>
      <c r="N5" s="62">
        <v>7.017543859649122</v>
      </c>
      <c r="O5" s="67"/>
    </row>
    <row r="6" spans="1:15" s="4" customFormat="1" ht="15.75" customHeight="1">
      <c r="A6" s="3">
        <v>4</v>
      </c>
      <c r="B6" s="57" t="s">
        <v>11</v>
      </c>
      <c r="C6" s="58">
        <v>522</v>
      </c>
      <c r="D6" s="59">
        <v>42.622950819672134</v>
      </c>
      <c r="E6" s="58">
        <v>2998</v>
      </c>
      <c r="F6" s="59">
        <v>29.783549783549784</v>
      </c>
      <c r="G6" s="60">
        <v>2405</v>
      </c>
      <c r="H6" s="59">
        <v>31.564551422319475</v>
      </c>
      <c r="I6" s="58">
        <v>3520</v>
      </c>
      <c r="J6" s="59">
        <v>31.539611360239164</v>
      </c>
      <c r="K6" s="58">
        <v>129</v>
      </c>
      <c r="L6" s="59">
        <v>-8.51063829787234</v>
      </c>
      <c r="M6" s="61">
        <v>3649</v>
      </c>
      <c r="N6" s="62">
        <v>29.534966276180334</v>
      </c>
      <c r="O6" s="67"/>
    </row>
    <row r="7" spans="1:15" s="4" customFormat="1" ht="15.75" customHeight="1">
      <c r="A7" s="3">
        <v>5</v>
      </c>
      <c r="B7" s="57" t="s">
        <v>12</v>
      </c>
      <c r="C7" s="58">
        <v>1187</v>
      </c>
      <c r="D7" s="59">
        <v>-7.338017174082748</v>
      </c>
      <c r="E7" s="58">
        <v>2955</v>
      </c>
      <c r="F7" s="59">
        <v>-1.0050251256281406</v>
      </c>
      <c r="G7" s="60">
        <v>2509</v>
      </c>
      <c r="H7" s="59">
        <v>5.331654072208228</v>
      </c>
      <c r="I7" s="58">
        <v>4142</v>
      </c>
      <c r="J7" s="59">
        <v>-2.906704172526957</v>
      </c>
      <c r="K7" s="58">
        <v>0</v>
      </c>
      <c r="L7" s="59"/>
      <c r="M7" s="61">
        <v>4142</v>
      </c>
      <c r="N7" s="62">
        <v>-2.906704172526957</v>
      </c>
      <c r="O7" s="67"/>
    </row>
    <row r="8" spans="1:15" s="4" customFormat="1" ht="15.75" customHeight="1">
      <c r="A8" s="3">
        <v>6</v>
      </c>
      <c r="B8" s="57" t="s">
        <v>13</v>
      </c>
      <c r="C8" s="58">
        <v>164</v>
      </c>
      <c r="D8" s="59">
        <v>-1.7964071856287425</v>
      </c>
      <c r="E8" s="58">
        <v>10</v>
      </c>
      <c r="F8" s="59">
        <v>-56.52173913043478</v>
      </c>
      <c r="G8" s="60">
        <v>10</v>
      </c>
      <c r="H8" s="59">
        <v>-56.52173913043478</v>
      </c>
      <c r="I8" s="58">
        <v>174</v>
      </c>
      <c r="J8" s="59">
        <v>-8.421052631578947</v>
      </c>
      <c r="K8" s="58">
        <v>478</v>
      </c>
      <c r="L8" s="59">
        <v>-18.845500848896435</v>
      </c>
      <c r="M8" s="61">
        <v>652</v>
      </c>
      <c r="N8" s="62">
        <v>-16.302952503209244</v>
      </c>
      <c r="O8" s="67"/>
    </row>
    <row r="9" spans="1:15" s="4" customFormat="1" ht="15.75" customHeight="1">
      <c r="A9" s="3">
        <v>7</v>
      </c>
      <c r="B9" s="57" t="s">
        <v>14</v>
      </c>
      <c r="C9" s="58">
        <v>50</v>
      </c>
      <c r="D9" s="59">
        <v>-71.26436781609195</v>
      </c>
      <c r="E9" s="58">
        <v>182</v>
      </c>
      <c r="F9" s="59">
        <v>97.82608695652173</v>
      </c>
      <c r="G9" s="60">
        <v>116</v>
      </c>
      <c r="H9" s="59">
        <v>84.12698412698413</v>
      </c>
      <c r="I9" s="58">
        <v>232</v>
      </c>
      <c r="J9" s="59">
        <v>-12.781954887218046</v>
      </c>
      <c r="K9" s="58">
        <v>542</v>
      </c>
      <c r="L9" s="59">
        <v>14.587737843551798</v>
      </c>
      <c r="M9" s="61">
        <v>774</v>
      </c>
      <c r="N9" s="62">
        <v>4.7361299052774015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530</v>
      </c>
      <c r="D10" s="59">
        <v>1.5325670498084292</v>
      </c>
      <c r="E10" s="58">
        <v>4</v>
      </c>
      <c r="F10" s="59">
        <v>-42.857142857142854</v>
      </c>
      <c r="G10" s="60">
        <v>1</v>
      </c>
      <c r="H10" s="59">
        <v>-66.66666666666667</v>
      </c>
      <c r="I10" s="58">
        <v>534</v>
      </c>
      <c r="J10" s="59">
        <v>0.945179584120983</v>
      </c>
      <c r="K10" s="58">
        <v>64</v>
      </c>
      <c r="L10" s="59">
        <v>-20</v>
      </c>
      <c r="M10" s="61">
        <v>598</v>
      </c>
      <c r="N10" s="62">
        <v>-1.80623973727422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1393</v>
      </c>
      <c r="D11" s="59">
        <v>-12.883051907442152</v>
      </c>
      <c r="E11" s="58">
        <v>181</v>
      </c>
      <c r="F11" s="59">
        <v>49.586776859504134</v>
      </c>
      <c r="G11" s="60">
        <v>129</v>
      </c>
      <c r="H11" s="59">
        <v>41.75824175824176</v>
      </c>
      <c r="I11" s="58">
        <v>1574</v>
      </c>
      <c r="J11" s="59">
        <v>-8.488372093023257</v>
      </c>
      <c r="K11" s="58">
        <v>94</v>
      </c>
      <c r="L11" s="59">
        <v>-33.333333333333336</v>
      </c>
      <c r="M11" s="61">
        <v>1668</v>
      </c>
      <c r="N11" s="62">
        <v>-10.370768404083826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3644</v>
      </c>
      <c r="D12" s="59">
        <v>16.72005124919923</v>
      </c>
      <c r="E12" s="58">
        <v>305</v>
      </c>
      <c r="F12" s="59">
        <v>82.63473053892216</v>
      </c>
      <c r="G12" s="60">
        <v>174</v>
      </c>
      <c r="H12" s="59">
        <v>194.91525423728814</v>
      </c>
      <c r="I12" s="58">
        <v>3949</v>
      </c>
      <c r="J12" s="59">
        <v>20.066889632107024</v>
      </c>
      <c r="K12" s="58">
        <v>31</v>
      </c>
      <c r="L12" s="59">
        <v>-22.5</v>
      </c>
      <c r="M12" s="61">
        <v>3980</v>
      </c>
      <c r="N12" s="62">
        <v>19.555422048663264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123</v>
      </c>
      <c r="D13" s="59">
        <v>98.38709677419355</v>
      </c>
      <c r="E13" s="58">
        <v>2</v>
      </c>
      <c r="F13" s="59"/>
      <c r="G13" s="60">
        <v>0</v>
      </c>
      <c r="H13" s="59"/>
      <c r="I13" s="58">
        <v>125</v>
      </c>
      <c r="J13" s="59">
        <v>101.61290322580645</v>
      </c>
      <c r="K13" s="58">
        <v>20</v>
      </c>
      <c r="L13" s="59">
        <v>-75</v>
      </c>
      <c r="M13" s="61">
        <v>145</v>
      </c>
      <c r="N13" s="62">
        <v>2.112676056338028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142</v>
      </c>
      <c r="D14" s="59">
        <v>84.41558441558442</v>
      </c>
      <c r="E14" s="58">
        <v>43</v>
      </c>
      <c r="F14" s="59">
        <v>1333.3333333333333</v>
      </c>
      <c r="G14" s="60">
        <v>43</v>
      </c>
      <c r="H14" s="59">
        <v>1333.3333333333333</v>
      </c>
      <c r="I14" s="58">
        <v>185</v>
      </c>
      <c r="J14" s="59">
        <v>131.25</v>
      </c>
      <c r="K14" s="58">
        <v>453</v>
      </c>
      <c r="L14" s="59">
        <v>-25.49342105263158</v>
      </c>
      <c r="M14" s="61">
        <v>638</v>
      </c>
      <c r="N14" s="62">
        <v>-7.267441860465116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522</v>
      </c>
      <c r="D15" s="59">
        <v>-28.198074277854197</v>
      </c>
      <c r="E15" s="58">
        <v>1226</v>
      </c>
      <c r="F15" s="59">
        <v>-15.096952908587257</v>
      </c>
      <c r="G15" s="60">
        <v>0</v>
      </c>
      <c r="H15" s="59"/>
      <c r="I15" s="58">
        <v>1748</v>
      </c>
      <c r="J15" s="59">
        <v>-19.48410870566559</v>
      </c>
      <c r="K15" s="58">
        <v>342</v>
      </c>
      <c r="L15" s="59">
        <v>8.571428571428571</v>
      </c>
      <c r="M15" s="61">
        <v>2090</v>
      </c>
      <c r="N15" s="62">
        <v>-15.929203539823009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135</v>
      </c>
      <c r="D16" s="59">
        <v>12.5</v>
      </c>
      <c r="E16" s="58">
        <v>0</v>
      </c>
      <c r="F16" s="59"/>
      <c r="G16" s="60">
        <v>0</v>
      </c>
      <c r="H16" s="59"/>
      <c r="I16" s="58">
        <v>135</v>
      </c>
      <c r="J16" s="59">
        <v>12.5</v>
      </c>
      <c r="K16" s="58">
        <v>149</v>
      </c>
      <c r="L16" s="59">
        <v>101.35135135135135</v>
      </c>
      <c r="M16" s="61">
        <v>284</v>
      </c>
      <c r="N16" s="62">
        <v>46.391752577319586</v>
      </c>
      <c r="O16" s="67"/>
    </row>
    <row r="17" spans="1:15" s="4" customFormat="1" ht="15.75" customHeight="1">
      <c r="A17" s="3">
        <v>15</v>
      </c>
      <c r="B17" s="57" t="s">
        <v>75</v>
      </c>
      <c r="C17" s="58">
        <v>151</v>
      </c>
      <c r="D17" s="59"/>
      <c r="E17" s="58">
        <v>211</v>
      </c>
      <c r="F17" s="59">
        <v>67.46031746031746</v>
      </c>
      <c r="G17" s="60">
        <v>175</v>
      </c>
      <c r="H17" s="59">
        <v>71.56862745098039</v>
      </c>
      <c r="I17" s="58">
        <v>362</v>
      </c>
      <c r="J17" s="59">
        <v>187.3015873015873</v>
      </c>
      <c r="K17" s="58">
        <v>115</v>
      </c>
      <c r="L17" s="59">
        <v>18.556701030927837</v>
      </c>
      <c r="M17" s="61">
        <v>477</v>
      </c>
      <c r="N17" s="62">
        <v>113.90134529147981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737</v>
      </c>
      <c r="D18" s="59">
        <v>-40.12997562956946</v>
      </c>
      <c r="E18" s="58">
        <v>579</v>
      </c>
      <c r="F18" s="59">
        <v>-13.710879284649776</v>
      </c>
      <c r="G18" s="60">
        <v>569</v>
      </c>
      <c r="H18" s="59">
        <v>-14.436090225563909</v>
      </c>
      <c r="I18" s="58">
        <v>1316</v>
      </c>
      <c r="J18" s="59">
        <v>-30.809674027339643</v>
      </c>
      <c r="K18" s="58">
        <v>348</v>
      </c>
      <c r="L18" s="59">
        <v>-11.224489795918368</v>
      </c>
      <c r="M18" s="61">
        <v>1664</v>
      </c>
      <c r="N18" s="62">
        <v>-27.46294681778553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906</v>
      </c>
      <c r="D19" s="59">
        <v>5.594405594405594</v>
      </c>
      <c r="E19" s="58">
        <v>88</v>
      </c>
      <c r="F19" s="59">
        <v>76</v>
      </c>
      <c r="G19" s="60">
        <v>84</v>
      </c>
      <c r="H19" s="59">
        <v>100</v>
      </c>
      <c r="I19" s="58">
        <v>994</v>
      </c>
      <c r="J19" s="59">
        <v>9.47136563876652</v>
      </c>
      <c r="K19" s="58">
        <v>37</v>
      </c>
      <c r="L19" s="59">
        <v>-56.97674418604651</v>
      </c>
      <c r="M19" s="61">
        <v>1031</v>
      </c>
      <c r="N19" s="62">
        <v>3.722334004024145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5161</v>
      </c>
      <c r="D20" s="59">
        <v>-2.10546282245827</v>
      </c>
      <c r="E20" s="58">
        <v>2636</v>
      </c>
      <c r="F20" s="59">
        <v>1.3066871637202153</v>
      </c>
      <c r="G20" s="60">
        <v>2589</v>
      </c>
      <c r="H20" s="59">
        <v>1.6489988221436984</v>
      </c>
      <c r="I20" s="58">
        <v>7797</v>
      </c>
      <c r="J20" s="59">
        <v>-0.9779019558039116</v>
      </c>
      <c r="K20" s="58">
        <v>1556</v>
      </c>
      <c r="L20" s="59">
        <v>-2.689180737961226</v>
      </c>
      <c r="M20" s="61">
        <v>9353</v>
      </c>
      <c r="N20" s="62">
        <v>-1.2667581547556213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3410</v>
      </c>
      <c r="D21" s="59">
        <v>-13.40782122905028</v>
      </c>
      <c r="E21" s="58">
        <v>13085</v>
      </c>
      <c r="F21" s="59">
        <v>-0.5623527623679611</v>
      </c>
      <c r="G21" s="60">
        <v>7644</v>
      </c>
      <c r="H21" s="59">
        <v>-5.536332179930795</v>
      </c>
      <c r="I21" s="58">
        <v>16495</v>
      </c>
      <c r="J21" s="59">
        <v>-3.521085570567936</v>
      </c>
      <c r="K21" s="58">
        <v>229</v>
      </c>
      <c r="L21" s="59"/>
      <c r="M21" s="61">
        <v>16724</v>
      </c>
      <c r="N21" s="62">
        <v>-2.1816692987073756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2604</v>
      </c>
      <c r="D22" s="59">
        <v>-30.31843724913032</v>
      </c>
      <c r="E22" s="58">
        <v>1142</v>
      </c>
      <c r="F22" s="59">
        <v>9.282296650717702</v>
      </c>
      <c r="G22" s="60">
        <v>1071</v>
      </c>
      <c r="H22" s="59">
        <v>7.854984894259819</v>
      </c>
      <c r="I22" s="58">
        <v>3746</v>
      </c>
      <c r="J22" s="59">
        <v>-21.66457549142618</v>
      </c>
      <c r="K22" s="58">
        <v>322</v>
      </c>
      <c r="L22" s="59">
        <v>85.05747126436782</v>
      </c>
      <c r="M22" s="61">
        <v>4068</v>
      </c>
      <c r="N22" s="62">
        <v>-17.91767554479419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598</v>
      </c>
      <c r="D23" s="59">
        <v>6.595365418894831</v>
      </c>
      <c r="E23" s="58">
        <v>46</v>
      </c>
      <c r="F23" s="59">
        <v>318.1818181818182</v>
      </c>
      <c r="G23" s="60">
        <v>45</v>
      </c>
      <c r="H23" s="59">
        <v>309.09090909090907</v>
      </c>
      <c r="I23" s="58">
        <v>644</v>
      </c>
      <c r="J23" s="59">
        <v>12.587412587412587</v>
      </c>
      <c r="K23" s="58">
        <v>240</v>
      </c>
      <c r="L23" s="59">
        <v>112.38938053097345</v>
      </c>
      <c r="M23" s="61">
        <v>884</v>
      </c>
      <c r="N23" s="62">
        <v>29.05109489051095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2728</v>
      </c>
      <c r="D24" s="59">
        <v>-19.098457888493474</v>
      </c>
      <c r="E24" s="58">
        <v>210</v>
      </c>
      <c r="F24" s="59">
        <v>17.318435754189945</v>
      </c>
      <c r="G24" s="60">
        <v>130</v>
      </c>
      <c r="H24" s="59">
        <v>16.071428571428573</v>
      </c>
      <c r="I24" s="58">
        <v>2938</v>
      </c>
      <c r="J24" s="59">
        <v>-17.26274288932695</v>
      </c>
      <c r="K24" s="58">
        <v>88</v>
      </c>
      <c r="L24" s="59">
        <v>-20.72072072072072</v>
      </c>
      <c r="M24" s="61">
        <v>3026</v>
      </c>
      <c r="N24" s="62">
        <v>-17.367558711086836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190</v>
      </c>
      <c r="D25" s="59">
        <v>0</v>
      </c>
      <c r="E25" s="58">
        <v>22</v>
      </c>
      <c r="F25" s="59">
        <v>-65.07936507936508</v>
      </c>
      <c r="G25" s="60">
        <v>19</v>
      </c>
      <c r="H25" s="59">
        <v>-62.745098039215684</v>
      </c>
      <c r="I25" s="58">
        <v>212</v>
      </c>
      <c r="J25" s="59">
        <v>-16.205533596837945</v>
      </c>
      <c r="K25" s="58">
        <v>512</v>
      </c>
      <c r="L25" s="59">
        <v>9.871244635193133</v>
      </c>
      <c r="M25" s="61">
        <v>724</v>
      </c>
      <c r="N25" s="62">
        <v>0.6954102920723226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166</v>
      </c>
      <c r="D26" s="59">
        <v>-23.14814814814815</v>
      </c>
      <c r="E26" s="58">
        <v>26</v>
      </c>
      <c r="F26" s="59">
        <v>333.3333333333333</v>
      </c>
      <c r="G26" s="60">
        <v>19</v>
      </c>
      <c r="H26" s="59">
        <v>280</v>
      </c>
      <c r="I26" s="58">
        <v>192</v>
      </c>
      <c r="J26" s="59">
        <v>-13.513513513513514</v>
      </c>
      <c r="K26" s="58">
        <v>254</v>
      </c>
      <c r="L26" s="59">
        <v>-20.37617554858934</v>
      </c>
      <c r="M26" s="61">
        <v>446</v>
      </c>
      <c r="N26" s="62">
        <v>-17.56007393715342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342</v>
      </c>
      <c r="D27" s="59">
        <v>-6.301369863013699</v>
      </c>
      <c r="E27" s="58">
        <v>178</v>
      </c>
      <c r="F27" s="59">
        <v>11.949685534591195</v>
      </c>
      <c r="G27" s="60">
        <v>177</v>
      </c>
      <c r="H27" s="59">
        <v>16.44736842105263</v>
      </c>
      <c r="I27" s="58">
        <v>520</v>
      </c>
      <c r="J27" s="59">
        <v>-0.7633587786259542</v>
      </c>
      <c r="K27" s="58">
        <v>207</v>
      </c>
      <c r="L27" s="59">
        <v>39.86486486486486</v>
      </c>
      <c r="M27" s="61">
        <v>727</v>
      </c>
      <c r="N27" s="62">
        <v>8.18452380952381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681</v>
      </c>
      <c r="D28" s="59">
        <v>7.0754716981132075</v>
      </c>
      <c r="E28" s="58">
        <v>1139</v>
      </c>
      <c r="F28" s="59">
        <v>-7.473598700243704</v>
      </c>
      <c r="G28" s="60">
        <v>0</v>
      </c>
      <c r="H28" s="59"/>
      <c r="I28" s="58">
        <v>1820</v>
      </c>
      <c r="J28" s="59">
        <v>-2.5174076057846815</v>
      </c>
      <c r="K28" s="58">
        <v>279</v>
      </c>
      <c r="L28" s="59">
        <v>24</v>
      </c>
      <c r="M28" s="61">
        <v>2099</v>
      </c>
      <c r="N28" s="62">
        <v>0.33460803059273425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308</v>
      </c>
      <c r="D29" s="59">
        <v>-32.158590308370044</v>
      </c>
      <c r="E29" s="58">
        <v>0</v>
      </c>
      <c r="F29" s="59"/>
      <c r="G29" s="60">
        <v>0</v>
      </c>
      <c r="H29" s="59"/>
      <c r="I29" s="58">
        <v>308</v>
      </c>
      <c r="J29" s="59">
        <v>-32.158590308370044</v>
      </c>
      <c r="K29" s="58">
        <v>8</v>
      </c>
      <c r="L29" s="59"/>
      <c r="M29" s="61">
        <v>316</v>
      </c>
      <c r="N29" s="62">
        <v>-30.39647577092511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112</v>
      </c>
      <c r="D30" s="59">
        <v>-41.666666666666664</v>
      </c>
      <c r="E30" s="58">
        <v>71</v>
      </c>
      <c r="F30" s="59">
        <v>10.9375</v>
      </c>
      <c r="G30" s="60">
        <v>12</v>
      </c>
      <c r="H30" s="59">
        <v>1100</v>
      </c>
      <c r="I30" s="58">
        <v>183</v>
      </c>
      <c r="J30" s="59">
        <v>-28.515625</v>
      </c>
      <c r="K30" s="58">
        <v>74</v>
      </c>
      <c r="L30" s="59">
        <v>7.246376811594203</v>
      </c>
      <c r="M30" s="61">
        <v>257</v>
      </c>
      <c r="N30" s="62">
        <v>-20.923076923076923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271</v>
      </c>
      <c r="D31" s="59">
        <v>-1.094890510948905</v>
      </c>
      <c r="E31" s="58">
        <v>1379</v>
      </c>
      <c r="F31" s="59">
        <v>56.34920634920635</v>
      </c>
      <c r="G31" s="60">
        <v>1292</v>
      </c>
      <c r="H31" s="59">
        <v>67.79220779220779</v>
      </c>
      <c r="I31" s="58">
        <v>1650</v>
      </c>
      <c r="J31" s="59">
        <v>42.733564013840834</v>
      </c>
      <c r="K31" s="58">
        <v>1092</v>
      </c>
      <c r="L31" s="59">
        <v>-4.1264266900790165</v>
      </c>
      <c r="M31" s="61">
        <v>2742</v>
      </c>
      <c r="N31" s="62">
        <v>19.477124183006534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12230</v>
      </c>
      <c r="D32" s="59">
        <v>-4.88411883652201</v>
      </c>
      <c r="E32" s="58">
        <v>11400</v>
      </c>
      <c r="F32" s="59">
        <v>3.674063295743907</v>
      </c>
      <c r="G32" s="60">
        <v>7122</v>
      </c>
      <c r="H32" s="59">
        <v>2.578136252340487</v>
      </c>
      <c r="I32" s="58">
        <v>23630</v>
      </c>
      <c r="J32" s="59">
        <v>-0.9390458623291691</v>
      </c>
      <c r="K32" s="58">
        <v>0</v>
      </c>
      <c r="L32" s="59"/>
      <c r="M32" s="61">
        <v>23630</v>
      </c>
      <c r="N32" s="62">
        <v>-0.9390458623291691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385</v>
      </c>
      <c r="D33" s="59">
        <v>-47.18792866941015</v>
      </c>
      <c r="E33" s="58">
        <v>284</v>
      </c>
      <c r="F33" s="59">
        <v>-7.49185667752443</v>
      </c>
      <c r="G33" s="60">
        <v>243</v>
      </c>
      <c r="H33" s="59">
        <v>-4.705882352941177</v>
      </c>
      <c r="I33" s="58">
        <v>669</v>
      </c>
      <c r="J33" s="59">
        <v>-35.424710424710426</v>
      </c>
      <c r="K33" s="58">
        <v>421</v>
      </c>
      <c r="L33" s="59">
        <v>30.74534161490683</v>
      </c>
      <c r="M33" s="61">
        <v>1090</v>
      </c>
      <c r="N33" s="62">
        <v>-19.734904270986746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1679</v>
      </c>
      <c r="D34" s="59">
        <v>1.144578313253012</v>
      </c>
      <c r="E34" s="58">
        <v>2070</v>
      </c>
      <c r="F34" s="59">
        <v>-10.852713178294573</v>
      </c>
      <c r="G34" s="60">
        <v>2023</v>
      </c>
      <c r="H34" s="59">
        <v>-3.6666666666666665</v>
      </c>
      <c r="I34" s="58">
        <v>3749</v>
      </c>
      <c r="J34" s="59">
        <v>-5.851330989452537</v>
      </c>
      <c r="K34" s="58">
        <v>728</v>
      </c>
      <c r="L34" s="59">
        <v>-32.08955223880597</v>
      </c>
      <c r="M34" s="61">
        <v>4477</v>
      </c>
      <c r="N34" s="62">
        <v>-11.416699643846458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455</v>
      </c>
      <c r="D35" s="59">
        <v>337.5</v>
      </c>
      <c r="E35" s="58">
        <v>8</v>
      </c>
      <c r="F35" s="59"/>
      <c r="G35" s="60">
        <v>6</v>
      </c>
      <c r="H35" s="59"/>
      <c r="I35" s="58">
        <v>463</v>
      </c>
      <c r="J35" s="59">
        <v>345.1923076923077</v>
      </c>
      <c r="K35" s="58">
        <v>20</v>
      </c>
      <c r="L35" s="59">
        <v>42.857142857142854</v>
      </c>
      <c r="M35" s="61">
        <v>483</v>
      </c>
      <c r="N35" s="62">
        <v>309.3220338983051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680</v>
      </c>
      <c r="F36" s="59">
        <v>9.500805152979066</v>
      </c>
      <c r="G36" s="60">
        <v>0</v>
      </c>
      <c r="H36" s="59"/>
      <c r="I36" s="58">
        <v>680</v>
      </c>
      <c r="J36" s="59">
        <v>9.500805152979066</v>
      </c>
      <c r="K36" s="58">
        <v>431</v>
      </c>
      <c r="L36" s="59">
        <v>-8.102345415778252</v>
      </c>
      <c r="M36" s="61">
        <v>1111</v>
      </c>
      <c r="N36" s="62">
        <v>1.926605504587156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2023</v>
      </c>
      <c r="D37" s="59">
        <v>-9.968847352024921</v>
      </c>
      <c r="E37" s="58">
        <v>3375</v>
      </c>
      <c r="F37" s="59">
        <v>-4.390934844192635</v>
      </c>
      <c r="G37" s="60">
        <v>3028</v>
      </c>
      <c r="H37" s="59">
        <v>-4.389011682980739</v>
      </c>
      <c r="I37" s="58">
        <v>5398</v>
      </c>
      <c r="J37" s="59">
        <v>-6.560498528648087</v>
      </c>
      <c r="K37" s="58">
        <v>229</v>
      </c>
      <c r="L37" s="59">
        <v>33.13953488372093</v>
      </c>
      <c r="M37" s="61">
        <v>5627</v>
      </c>
      <c r="N37" s="62">
        <v>-5.412674399058665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896</v>
      </c>
      <c r="D38" s="59">
        <v>-13.009708737864077</v>
      </c>
      <c r="E38" s="58">
        <v>1858</v>
      </c>
      <c r="F38" s="59">
        <v>3.1076581576026636</v>
      </c>
      <c r="G38" s="60">
        <v>1408</v>
      </c>
      <c r="H38" s="59">
        <v>-0.7751937984496124</v>
      </c>
      <c r="I38" s="58">
        <v>2754</v>
      </c>
      <c r="J38" s="59">
        <v>-2.7542372881355934</v>
      </c>
      <c r="K38" s="58">
        <v>158</v>
      </c>
      <c r="L38" s="59">
        <v>3.9473684210526314</v>
      </c>
      <c r="M38" s="61">
        <v>2912</v>
      </c>
      <c r="N38" s="62">
        <v>-2.4128686327077746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46623</v>
      </c>
      <c r="D39" s="62">
        <v>-7.602211696624983</v>
      </c>
      <c r="E39" s="54">
        <f>SUM(E3:E38)</f>
        <v>49281</v>
      </c>
      <c r="F39" s="62">
        <v>3.2279011311269374</v>
      </c>
      <c r="G39" s="63">
        <f>SUM(G3:G38)</f>
        <v>33713</v>
      </c>
      <c r="H39" s="59">
        <v>4.110308195911308</v>
      </c>
      <c r="I39" s="54">
        <f>SUM(I3:I38)</f>
        <v>95904</v>
      </c>
      <c r="J39" s="62">
        <v>-2.337091009073412</v>
      </c>
      <c r="K39" s="54">
        <f>SUM(K3:K38)</f>
        <v>10393</v>
      </c>
      <c r="L39" s="62">
        <v>-2.0913801224682054</v>
      </c>
      <c r="M39" s="54">
        <f>SUM(M3:M38)</f>
        <v>106297</v>
      </c>
      <c r="N39" s="62">
        <v>-2.3131214733398275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59</v>
      </c>
      <c r="C1" s="70" t="str">
        <f>'Totali Gennaio'!C1</f>
        <v>Gennaio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39484</v>
      </c>
      <c r="D3" s="59">
        <v>-0.6316849125456147</v>
      </c>
      <c r="E3" s="58">
        <v>14253</v>
      </c>
      <c r="F3" s="59">
        <v>53.93671022788638</v>
      </c>
      <c r="G3" s="60">
        <v>12918</v>
      </c>
      <c r="H3" s="59">
        <v>55.713596914175504</v>
      </c>
      <c r="I3" s="58">
        <v>32</v>
      </c>
      <c r="J3" s="59">
        <v>-76.97841726618705</v>
      </c>
      <c r="K3" s="58">
        <v>53769</v>
      </c>
      <c r="L3" s="59">
        <v>9.435613538762135</v>
      </c>
      <c r="M3" s="58">
        <v>46</v>
      </c>
      <c r="N3" s="59">
        <v>4.545454545454546</v>
      </c>
      <c r="O3" s="61">
        <v>53815</v>
      </c>
      <c r="P3" s="62">
        <v>9.43123818045021</v>
      </c>
      <c r="Q3" s="67"/>
    </row>
    <row r="4" spans="1:17" s="4" customFormat="1" ht="15.75" customHeight="1">
      <c r="A4" s="3">
        <v>2</v>
      </c>
      <c r="B4" s="57" t="s">
        <v>9</v>
      </c>
      <c r="C4" s="58">
        <v>14354</v>
      </c>
      <c r="D4" s="59">
        <v>-9.444199104157466</v>
      </c>
      <c r="E4" s="58">
        <v>17327</v>
      </c>
      <c r="F4" s="59">
        <v>-8.661043753294676</v>
      </c>
      <c r="G4" s="60">
        <v>13262</v>
      </c>
      <c r="H4" s="59">
        <v>-18.009273570324574</v>
      </c>
      <c r="I4" s="58">
        <v>895</v>
      </c>
      <c r="J4" s="59">
        <v>7358.333333333333</v>
      </c>
      <c r="K4" s="58">
        <v>32576</v>
      </c>
      <c r="L4" s="59">
        <v>-6.479487841988918</v>
      </c>
      <c r="M4" s="58">
        <v>748</v>
      </c>
      <c r="N4" s="59">
        <v>-24.3680485338726</v>
      </c>
      <c r="O4" s="61">
        <v>33324</v>
      </c>
      <c r="P4" s="62">
        <v>-6.973368321143432</v>
      </c>
      <c r="Q4" s="67"/>
    </row>
    <row r="5" spans="1:17" s="4" customFormat="1" ht="15.75" customHeight="1">
      <c r="A5" s="3">
        <v>3</v>
      </c>
      <c r="B5" s="57" t="s">
        <v>10</v>
      </c>
      <c r="C5" s="58">
        <v>81493</v>
      </c>
      <c r="D5" s="59">
        <v>-7.299510863383006</v>
      </c>
      <c r="E5" s="58">
        <v>23041</v>
      </c>
      <c r="F5" s="59">
        <v>105.57637401855817</v>
      </c>
      <c r="G5" s="60">
        <v>15577</v>
      </c>
      <c r="H5" s="59">
        <v>251.62528216704288</v>
      </c>
      <c r="I5" s="58">
        <v>4284</v>
      </c>
      <c r="J5" s="59">
        <v>256.1097256857855</v>
      </c>
      <c r="K5" s="58">
        <v>108818</v>
      </c>
      <c r="L5" s="59">
        <v>8.469811903788838</v>
      </c>
      <c r="M5" s="58">
        <v>1159</v>
      </c>
      <c r="N5" s="59">
        <v>431.651376146789</v>
      </c>
      <c r="O5" s="61">
        <v>109977</v>
      </c>
      <c r="P5" s="62">
        <v>9.387401903738848</v>
      </c>
      <c r="Q5" s="67"/>
    </row>
    <row r="6" spans="1:17" s="4" customFormat="1" ht="15.75" customHeight="1">
      <c r="A6" s="3">
        <v>4</v>
      </c>
      <c r="B6" s="57" t="s">
        <v>11</v>
      </c>
      <c r="C6" s="58">
        <v>22750</v>
      </c>
      <c r="D6" s="59">
        <v>335.9908010732081</v>
      </c>
      <c r="E6" s="58">
        <v>190993</v>
      </c>
      <c r="F6" s="59">
        <v>93.68718879615452</v>
      </c>
      <c r="G6" s="60">
        <v>166094</v>
      </c>
      <c r="H6" s="59">
        <v>106.85472320816987</v>
      </c>
      <c r="I6" s="58">
        <v>1055</v>
      </c>
      <c r="J6" s="59">
        <v>-45.53433144037171</v>
      </c>
      <c r="K6" s="58">
        <v>214798</v>
      </c>
      <c r="L6" s="59">
        <v>103.09178926666918</v>
      </c>
      <c r="M6" s="58">
        <v>256</v>
      </c>
      <c r="N6" s="59">
        <v>11.790393013100436</v>
      </c>
      <c r="O6" s="61">
        <v>215054</v>
      </c>
      <c r="P6" s="62">
        <v>102.89453077089996</v>
      </c>
      <c r="Q6" s="67"/>
    </row>
    <row r="7" spans="1:17" s="4" customFormat="1" ht="15.75" customHeight="1">
      <c r="A7" s="3">
        <v>5</v>
      </c>
      <c r="B7" s="57" t="s">
        <v>12</v>
      </c>
      <c r="C7" s="58">
        <v>76120</v>
      </c>
      <c r="D7" s="59">
        <v>-11.200289310670664</v>
      </c>
      <c r="E7" s="58">
        <v>152247</v>
      </c>
      <c r="F7" s="59">
        <v>2.6975068803626354</v>
      </c>
      <c r="G7" s="60">
        <v>116308</v>
      </c>
      <c r="H7" s="59">
        <v>6.589197016074341</v>
      </c>
      <c r="I7" s="58">
        <v>3828</v>
      </c>
      <c r="J7" s="59">
        <v>8.9666951323655</v>
      </c>
      <c r="K7" s="58">
        <v>232195</v>
      </c>
      <c r="L7" s="59">
        <v>-2.2262739912919716</v>
      </c>
      <c r="M7" s="58">
        <v>0</v>
      </c>
      <c r="N7" s="59"/>
      <c r="O7" s="61">
        <v>232195</v>
      </c>
      <c r="P7" s="62">
        <v>-2.2262739912919716</v>
      </c>
      <c r="Q7" s="67"/>
    </row>
    <row r="8" spans="1:17" s="4" customFormat="1" ht="15.75" customHeight="1">
      <c r="A8" s="3">
        <v>6</v>
      </c>
      <c r="B8" s="57" t="s">
        <v>13</v>
      </c>
      <c r="C8" s="58">
        <v>2633</v>
      </c>
      <c r="D8" s="59">
        <v>7.865628840639082</v>
      </c>
      <c r="E8" s="58">
        <v>0</v>
      </c>
      <c r="F8" s="59">
        <v>-100</v>
      </c>
      <c r="G8" s="60">
        <v>0</v>
      </c>
      <c r="H8" s="59">
        <v>-100</v>
      </c>
      <c r="I8" s="58">
        <v>13</v>
      </c>
      <c r="J8" s="59">
        <v>-50</v>
      </c>
      <c r="K8" s="58">
        <v>2646</v>
      </c>
      <c r="L8" s="59">
        <v>4.7091412742382275</v>
      </c>
      <c r="M8" s="58">
        <v>299</v>
      </c>
      <c r="N8" s="59">
        <v>-22.938144329896907</v>
      </c>
      <c r="O8" s="61">
        <v>2945</v>
      </c>
      <c r="P8" s="62">
        <v>1.0291595197255574</v>
      </c>
      <c r="Q8" s="67"/>
    </row>
    <row r="9" spans="1:17" s="4" customFormat="1" ht="15.75" customHeight="1">
      <c r="A9" s="3">
        <v>7</v>
      </c>
      <c r="B9" s="57" t="s">
        <v>14</v>
      </c>
      <c r="C9" s="58">
        <v>318</v>
      </c>
      <c r="D9" s="59">
        <v>-87.49508454581203</v>
      </c>
      <c r="E9" s="58">
        <v>15667</v>
      </c>
      <c r="F9" s="59">
        <v>79.89436215409347</v>
      </c>
      <c r="G9" s="60">
        <v>11131</v>
      </c>
      <c r="H9" s="59">
        <v>73.54225132522606</v>
      </c>
      <c r="I9" s="58">
        <v>368</v>
      </c>
      <c r="J9" s="59">
        <v>57.26495726495727</v>
      </c>
      <c r="K9" s="58">
        <v>16353</v>
      </c>
      <c r="L9" s="59">
        <v>42.37332404666551</v>
      </c>
      <c r="M9" s="58">
        <v>199</v>
      </c>
      <c r="N9" s="59">
        <v>-33.666666666666664</v>
      </c>
      <c r="O9" s="61">
        <v>16552</v>
      </c>
      <c r="P9" s="62">
        <v>40.43780756830137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40851</v>
      </c>
      <c r="D10" s="59">
        <v>2.8966524772675752</v>
      </c>
      <c r="E10" s="58">
        <v>173</v>
      </c>
      <c r="F10" s="59">
        <v>-23.451327433628318</v>
      </c>
      <c r="G10" s="60">
        <v>0</v>
      </c>
      <c r="H10" s="59">
        <v>-100</v>
      </c>
      <c r="I10" s="58">
        <v>127</v>
      </c>
      <c r="J10" s="59">
        <v>-70.53364269141531</v>
      </c>
      <c r="K10" s="58">
        <v>41151</v>
      </c>
      <c r="L10" s="59">
        <v>1.964914019525249</v>
      </c>
      <c r="M10" s="58">
        <v>55</v>
      </c>
      <c r="N10" s="59">
        <v>323.0769230769231</v>
      </c>
      <c r="O10" s="61">
        <v>41206</v>
      </c>
      <c r="P10" s="62">
        <v>2.068316365708058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133706</v>
      </c>
      <c r="D11" s="59">
        <v>-3.1537012892945095</v>
      </c>
      <c r="E11" s="58">
        <v>9807</v>
      </c>
      <c r="F11" s="59">
        <v>64.65748824714574</v>
      </c>
      <c r="G11" s="60">
        <v>5588</v>
      </c>
      <c r="H11" s="59">
        <v>80.3744351194319</v>
      </c>
      <c r="I11" s="58">
        <v>135</v>
      </c>
      <c r="J11" s="59">
        <v>11.570247933884298</v>
      </c>
      <c r="K11" s="58">
        <v>143648</v>
      </c>
      <c r="L11" s="59">
        <v>-0.3392605646017331</v>
      </c>
      <c r="M11" s="58">
        <v>101</v>
      </c>
      <c r="N11" s="59">
        <v>-5.607476635514018</v>
      </c>
      <c r="O11" s="61">
        <v>143749</v>
      </c>
      <c r="P11" s="62">
        <v>-0.3431685200077646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281762</v>
      </c>
      <c r="D12" s="59">
        <v>25.196951856212927</v>
      </c>
      <c r="E12" s="58">
        <v>28209</v>
      </c>
      <c r="F12" s="59">
        <v>145.27432397182855</v>
      </c>
      <c r="G12" s="60">
        <v>19025</v>
      </c>
      <c r="H12" s="59">
        <v>304.5290240272167</v>
      </c>
      <c r="I12" s="58">
        <v>0</v>
      </c>
      <c r="J12" s="59">
        <v>-100</v>
      </c>
      <c r="K12" s="58">
        <v>309971</v>
      </c>
      <c r="L12" s="59">
        <v>30.891071549219646</v>
      </c>
      <c r="M12" s="58">
        <v>82</v>
      </c>
      <c r="N12" s="59">
        <v>30.158730158730158</v>
      </c>
      <c r="O12" s="61">
        <v>310053</v>
      </c>
      <c r="P12" s="62">
        <v>30.890876776751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4682</v>
      </c>
      <c r="D13" s="59">
        <v>1.2324324324324325</v>
      </c>
      <c r="E13" s="58">
        <v>121</v>
      </c>
      <c r="F13" s="59"/>
      <c r="G13" s="60">
        <v>0</v>
      </c>
      <c r="H13" s="59"/>
      <c r="I13" s="58">
        <v>0</v>
      </c>
      <c r="J13" s="59"/>
      <c r="K13" s="58">
        <v>4803</v>
      </c>
      <c r="L13" s="59">
        <v>3.848648648648649</v>
      </c>
      <c r="M13" s="58">
        <v>9</v>
      </c>
      <c r="N13" s="59">
        <v>-76.92307692307692</v>
      </c>
      <c r="O13" s="61">
        <v>4812</v>
      </c>
      <c r="P13" s="62">
        <v>3.1732418524871355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1981</v>
      </c>
      <c r="D14" s="59">
        <v>219.51612903225808</v>
      </c>
      <c r="E14" s="58">
        <v>218</v>
      </c>
      <c r="F14" s="59">
        <v>1182.3529411764705</v>
      </c>
      <c r="G14" s="60">
        <v>218</v>
      </c>
      <c r="H14" s="59">
        <v>1182.3529411764705</v>
      </c>
      <c r="I14" s="58">
        <v>251</v>
      </c>
      <c r="J14" s="59"/>
      <c r="K14" s="58">
        <v>2450</v>
      </c>
      <c r="L14" s="59">
        <v>284.61538461538464</v>
      </c>
      <c r="M14" s="58">
        <v>605</v>
      </c>
      <c r="N14" s="59">
        <v>-8.19423368740516</v>
      </c>
      <c r="O14" s="61">
        <v>3055</v>
      </c>
      <c r="P14" s="62">
        <v>135.72530864197532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26987</v>
      </c>
      <c r="D15" s="59">
        <v>-19.741263940520447</v>
      </c>
      <c r="E15" s="58">
        <v>63544</v>
      </c>
      <c r="F15" s="59">
        <v>-1.55543161678131</v>
      </c>
      <c r="G15" s="60">
        <v>0</v>
      </c>
      <c r="H15" s="59"/>
      <c r="I15" s="58">
        <v>0</v>
      </c>
      <c r="J15" s="59"/>
      <c r="K15" s="58">
        <v>90531</v>
      </c>
      <c r="L15" s="59">
        <v>-7.784217656585823</v>
      </c>
      <c r="M15" s="58">
        <v>831</v>
      </c>
      <c r="N15" s="59">
        <v>30.25078369905956</v>
      </c>
      <c r="O15" s="61">
        <v>91362</v>
      </c>
      <c r="P15" s="62">
        <v>-7.538634362570969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572</v>
      </c>
      <c r="D16" s="59">
        <v>59.33147632311978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572</v>
      </c>
      <c r="L16" s="59">
        <v>59.33147632311978</v>
      </c>
      <c r="M16" s="58">
        <v>153</v>
      </c>
      <c r="N16" s="59">
        <v>135.3846153846154</v>
      </c>
      <c r="O16" s="61">
        <v>725</v>
      </c>
      <c r="P16" s="62">
        <v>70.99056603773585</v>
      </c>
      <c r="Q16" s="67"/>
    </row>
    <row r="17" spans="1:17" s="4" customFormat="1" ht="15.75" customHeight="1">
      <c r="A17" s="3">
        <v>15</v>
      </c>
      <c r="B17" s="57" t="s">
        <v>75</v>
      </c>
      <c r="C17" s="58">
        <v>11206</v>
      </c>
      <c r="D17" s="59"/>
      <c r="E17" s="58">
        <v>17017</v>
      </c>
      <c r="F17" s="59">
        <v>42.71217712177122</v>
      </c>
      <c r="G17" s="60">
        <v>15955</v>
      </c>
      <c r="H17" s="59">
        <v>47.88210214106961</v>
      </c>
      <c r="I17" s="58">
        <v>0</v>
      </c>
      <c r="J17" s="59"/>
      <c r="K17" s="58">
        <v>28223</v>
      </c>
      <c r="L17" s="59">
        <v>136.69070781616907</v>
      </c>
      <c r="M17" s="58">
        <v>30</v>
      </c>
      <c r="N17" s="59">
        <v>-49.152542372881356</v>
      </c>
      <c r="O17" s="61">
        <v>28253</v>
      </c>
      <c r="P17" s="62">
        <v>135.77568221647334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40886</v>
      </c>
      <c r="D18" s="59">
        <v>-15.006756054464192</v>
      </c>
      <c r="E18" s="58">
        <v>25812</v>
      </c>
      <c r="F18" s="59">
        <v>-3.1226542561177</v>
      </c>
      <c r="G18" s="60">
        <v>25482</v>
      </c>
      <c r="H18" s="59">
        <v>-3.663377566065555</v>
      </c>
      <c r="I18" s="58">
        <v>636</v>
      </c>
      <c r="J18" s="59">
        <v>38.26086956521739</v>
      </c>
      <c r="K18" s="58">
        <v>67334</v>
      </c>
      <c r="L18" s="59">
        <v>-10.470821311279234</v>
      </c>
      <c r="M18" s="58">
        <v>295</v>
      </c>
      <c r="N18" s="59">
        <v>18.473895582329316</v>
      </c>
      <c r="O18" s="61">
        <v>67629</v>
      </c>
      <c r="P18" s="62">
        <v>-10.375308118423494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61506</v>
      </c>
      <c r="D19" s="59">
        <v>6.566636634555409</v>
      </c>
      <c r="E19" s="58">
        <v>9620</v>
      </c>
      <c r="F19" s="59">
        <v>87.08673667833528</v>
      </c>
      <c r="G19" s="60">
        <v>9300</v>
      </c>
      <c r="H19" s="59">
        <v>98.20971867007673</v>
      </c>
      <c r="I19" s="58">
        <v>0</v>
      </c>
      <c r="J19" s="59">
        <v>-100</v>
      </c>
      <c r="K19" s="58">
        <v>71126</v>
      </c>
      <c r="L19" s="59">
        <v>12.928885572297286</v>
      </c>
      <c r="M19" s="58">
        <v>19</v>
      </c>
      <c r="N19" s="59">
        <v>-36.666666666666664</v>
      </c>
      <c r="O19" s="61">
        <v>71145</v>
      </c>
      <c r="P19" s="62">
        <v>12.90527351498897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461958</v>
      </c>
      <c r="D20" s="59">
        <v>0.944639286767839</v>
      </c>
      <c r="E20" s="58">
        <v>182781</v>
      </c>
      <c r="F20" s="59">
        <v>5.966757300465537</v>
      </c>
      <c r="G20" s="60">
        <v>182012</v>
      </c>
      <c r="H20" s="59">
        <v>6.030525457299313</v>
      </c>
      <c r="I20" s="58">
        <v>302</v>
      </c>
      <c r="J20" s="59">
        <v>247.1264367816092</v>
      </c>
      <c r="K20" s="58">
        <v>645041</v>
      </c>
      <c r="L20" s="59">
        <v>2.3531801253865767</v>
      </c>
      <c r="M20" s="58">
        <v>0</v>
      </c>
      <c r="N20" s="59"/>
      <c r="O20" s="61">
        <v>645041</v>
      </c>
      <c r="P20" s="62">
        <v>2.3531801253865767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227516</v>
      </c>
      <c r="D21" s="59">
        <v>-12.346183185520223</v>
      </c>
      <c r="E21" s="58">
        <v>1019263</v>
      </c>
      <c r="F21" s="59">
        <v>3.71085264140058</v>
      </c>
      <c r="G21" s="60">
        <v>432891</v>
      </c>
      <c r="H21" s="59">
        <v>-5.973183663451284</v>
      </c>
      <c r="I21" s="58">
        <v>10633</v>
      </c>
      <c r="J21" s="59">
        <v>31.14208189442526</v>
      </c>
      <c r="K21" s="58">
        <v>1257412</v>
      </c>
      <c r="L21" s="59">
        <v>0.5557141634738493</v>
      </c>
      <c r="M21" s="58">
        <v>0</v>
      </c>
      <c r="N21" s="59"/>
      <c r="O21" s="61">
        <v>1257412</v>
      </c>
      <c r="P21" s="62">
        <v>0.5557141634738493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188732</v>
      </c>
      <c r="D22" s="59">
        <v>-6.690266186765811</v>
      </c>
      <c r="E22" s="58">
        <v>74294</v>
      </c>
      <c r="F22" s="59">
        <v>19.28838650631814</v>
      </c>
      <c r="G22" s="60">
        <v>67585</v>
      </c>
      <c r="H22" s="59">
        <v>16.35734453550031</v>
      </c>
      <c r="I22" s="58">
        <v>3025</v>
      </c>
      <c r="J22" s="59">
        <v>107.61839396019218</v>
      </c>
      <c r="K22" s="58">
        <v>266051</v>
      </c>
      <c r="L22" s="59">
        <v>0.0184209141284652</v>
      </c>
      <c r="M22" s="58">
        <v>203</v>
      </c>
      <c r="N22" s="59">
        <v>-10.964912280701755</v>
      </c>
      <c r="O22" s="61">
        <v>266254</v>
      </c>
      <c r="P22" s="62">
        <v>0.00901476167223829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47039</v>
      </c>
      <c r="D23" s="59">
        <v>-0.09345198904063037</v>
      </c>
      <c r="E23" s="58">
        <v>3184</v>
      </c>
      <c r="F23" s="59">
        <v>814.9425287356322</v>
      </c>
      <c r="G23" s="60">
        <v>3184</v>
      </c>
      <c r="H23" s="59">
        <v>814.9425287356322</v>
      </c>
      <c r="I23" s="58">
        <v>2717</v>
      </c>
      <c r="J23" s="59">
        <v>29.504289799809342</v>
      </c>
      <c r="K23" s="58">
        <v>52940</v>
      </c>
      <c r="L23" s="59">
        <v>6.886874356437643</v>
      </c>
      <c r="M23" s="58">
        <v>1238</v>
      </c>
      <c r="N23" s="59">
        <v>296.79487179487177</v>
      </c>
      <c r="O23" s="61">
        <v>54178</v>
      </c>
      <c r="P23" s="62">
        <v>8.701671314781004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202341</v>
      </c>
      <c r="D24" s="59">
        <v>-12.883184651947783</v>
      </c>
      <c r="E24" s="58">
        <v>19546</v>
      </c>
      <c r="F24" s="59">
        <v>33.50180998565672</v>
      </c>
      <c r="G24" s="60">
        <v>14407</v>
      </c>
      <c r="H24" s="59">
        <v>40.597247975017076</v>
      </c>
      <c r="I24" s="58">
        <v>550</v>
      </c>
      <c r="J24" s="59">
        <v>0.36496350364963503</v>
      </c>
      <c r="K24" s="58">
        <v>222437</v>
      </c>
      <c r="L24" s="59">
        <v>-10.10939451128093</v>
      </c>
      <c r="M24" s="58">
        <v>160</v>
      </c>
      <c r="N24" s="59">
        <v>-26.940639269406393</v>
      </c>
      <c r="O24" s="61">
        <v>222597</v>
      </c>
      <c r="P24" s="62">
        <v>-10.124277269937659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2205</v>
      </c>
      <c r="D25" s="59">
        <v>32.27354529094181</v>
      </c>
      <c r="E25" s="58">
        <v>87</v>
      </c>
      <c r="F25" s="59">
        <v>-80.4494382022472</v>
      </c>
      <c r="G25" s="60">
        <v>81</v>
      </c>
      <c r="H25" s="59">
        <v>-80.2439024390244</v>
      </c>
      <c r="I25" s="58">
        <v>59</v>
      </c>
      <c r="J25" s="59">
        <v>436.3636363636364</v>
      </c>
      <c r="K25" s="58">
        <v>2351</v>
      </c>
      <c r="L25" s="59">
        <v>10.739519547809703</v>
      </c>
      <c r="M25" s="58">
        <v>462</v>
      </c>
      <c r="N25" s="59">
        <v>82.6086956521739</v>
      </c>
      <c r="O25" s="61">
        <v>2813</v>
      </c>
      <c r="P25" s="62">
        <v>18.392255892255893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1838</v>
      </c>
      <c r="D26" s="59">
        <v>-30.82423786225066</v>
      </c>
      <c r="E26" s="58">
        <v>1240</v>
      </c>
      <c r="F26" s="59">
        <v>-24.665856622114216</v>
      </c>
      <c r="G26" s="60">
        <v>632</v>
      </c>
      <c r="H26" s="59">
        <v>-34.97942386831276</v>
      </c>
      <c r="I26" s="58">
        <v>0</v>
      </c>
      <c r="J26" s="59"/>
      <c r="K26" s="58">
        <v>3078</v>
      </c>
      <c r="L26" s="59">
        <v>-28.468510341622125</v>
      </c>
      <c r="M26" s="58">
        <v>115</v>
      </c>
      <c r="N26" s="59">
        <v>32.18390804597701</v>
      </c>
      <c r="O26" s="61">
        <v>3193</v>
      </c>
      <c r="P26" s="62">
        <v>-27.266514806378133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5993</v>
      </c>
      <c r="D27" s="59">
        <v>4.081278221604724</v>
      </c>
      <c r="E27" s="58">
        <v>14054</v>
      </c>
      <c r="F27" s="59">
        <v>11.654882021132915</v>
      </c>
      <c r="G27" s="60">
        <v>13941</v>
      </c>
      <c r="H27" s="59">
        <v>11.02174086167078</v>
      </c>
      <c r="I27" s="58">
        <v>0</v>
      </c>
      <c r="J27" s="59"/>
      <c r="K27" s="58">
        <v>20047</v>
      </c>
      <c r="L27" s="59">
        <v>9.277732352139548</v>
      </c>
      <c r="M27" s="58">
        <v>246</v>
      </c>
      <c r="N27" s="59">
        <v>9.821428571428571</v>
      </c>
      <c r="O27" s="61">
        <v>20293</v>
      </c>
      <c r="P27" s="62">
        <v>9.284291022672196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33968</v>
      </c>
      <c r="D28" s="59">
        <v>1.4242632348989281</v>
      </c>
      <c r="E28" s="58">
        <v>73414</v>
      </c>
      <c r="F28" s="59">
        <v>3.929896089923271</v>
      </c>
      <c r="G28" s="60">
        <v>0</v>
      </c>
      <c r="H28" s="59"/>
      <c r="I28" s="58">
        <v>310</v>
      </c>
      <c r="J28" s="59">
        <v>-8.011869436201781</v>
      </c>
      <c r="K28" s="58">
        <v>107692</v>
      </c>
      <c r="L28" s="59">
        <v>3.0880860758524307</v>
      </c>
      <c r="M28" s="58">
        <v>423</v>
      </c>
      <c r="N28" s="59">
        <v>27.40963855421687</v>
      </c>
      <c r="O28" s="61">
        <v>108115</v>
      </c>
      <c r="P28" s="62">
        <v>3.165136739250749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23907</v>
      </c>
      <c r="D29" s="59">
        <v>-30.575560459983738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23907</v>
      </c>
      <c r="L29" s="59">
        <v>-30.575560459983738</v>
      </c>
      <c r="M29" s="58">
        <v>10</v>
      </c>
      <c r="N29" s="59"/>
      <c r="O29" s="61">
        <v>23917</v>
      </c>
      <c r="P29" s="62">
        <v>-30.54652108258799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1302</v>
      </c>
      <c r="D30" s="59">
        <v>-61.81818181818182</v>
      </c>
      <c r="E30" s="58">
        <v>5778</v>
      </c>
      <c r="F30" s="59">
        <v>54.16221985058698</v>
      </c>
      <c r="G30" s="60">
        <v>750</v>
      </c>
      <c r="H30" s="59"/>
      <c r="I30" s="58">
        <v>419</v>
      </c>
      <c r="J30" s="59">
        <v>41800</v>
      </c>
      <c r="K30" s="58">
        <v>7499</v>
      </c>
      <c r="L30" s="59">
        <v>4.749266657354379</v>
      </c>
      <c r="M30" s="58">
        <v>145</v>
      </c>
      <c r="N30" s="59">
        <v>19.834710743801654</v>
      </c>
      <c r="O30" s="61">
        <v>7644</v>
      </c>
      <c r="P30" s="62">
        <v>5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345</v>
      </c>
      <c r="D31" s="59">
        <v>210.8108108108108</v>
      </c>
      <c r="E31" s="58">
        <v>129399</v>
      </c>
      <c r="F31" s="59">
        <v>50.41498116892175</v>
      </c>
      <c r="G31" s="60">
        <v>125266</v>
      </c>
      <c r="H31" s="59">
        <v>56.51402511401262</v>
      </c>
      <c r="I31" s="58">
        <v>333</v>
      </c>
      <c r="J31" s="59">
        <v>-75.6043956043956</v>
      </c>
      <c r="K31" s="58">
        <v>130077</v>
      </c>
      <c r="L31" s="59">
        <v>48.6526330224904</v>
      </c>
      <c r="M31" s="58">
        <v>2264</v>
      </c>
      <c r="N31" s="59">
        <v>-7.62953896368829</v>
      </c>
      <c r="O31" s="61">
        <v>132341</v>
      </c>
      <c r="P31" s="62">
        <v>47.11911511311211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848555</v>
      </c>
      <c r="D32" s="59">
        <v>-4.713699226978929</v>
      </c>
      <c r="E32" s="58">
        <v>895711</v>
      </c>
      <c r="F32" s="59">
        <v>4.893526824401235</v>
      </c>
      <c r="G32" s="60">
        <v>493889</v>
      </c>
      <c r="H32" s="59">
        <v>3.4677878894531315</v>
      </c>
      <c r="I32" s="58">
        <v>41205</v>
      </c>
      <c r="J32" s="59">
        <v>-2.8138119722628425</v>
      </c>
      <c r="K32" s="58">
        <v>1785471</v>
      </c>
      <c r="L32" s="59">
        <v>-0.0773986011168232</v>
      </c>
      <c r="M32" s="58">
        <v>0</v>
      </c>
      <c r="N32" s="59"/>
      <c r="O32" s="61">
        <v>1785471</v>
      </c>
      <c r="P32" s="62">
        <v>-0.0773986011168232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21641</v>
      </c>
      <c r="D33" s="59">
        <v>-24.537973359369552</v>
      </c>
      <c r="E33" s="58">
        <v>15621</v>
      </c>
      <c r="F33" s="59">
        <v>-2.896748927705601</v>
      </c>
      <c r="G33" s="60">
        <v>12684</v>
      </c>
      <c r="H33" s="59">
        <v>-2.8269363364743736</v>
      </c>
      <c r="I33" s="58">
        <v>581</v>
      </c>
      <c r="J33" s="59">
        <v>0</v>
      </c>
      <c r="K33" s="58">
        <v>37843</v>
      </c>
      <c r="L33" s="59">
        <v>-16.54611211573237</v>
      </c>
      <c r="M33" s="58">
        <v>145</v>
      </c>
      <c r="N33" s="59">
        <v>-31.92488262910798</v>
      </c>
      <c r="O33" s="61">
        <v>37988</v>
      </c>
      <c r="P33" s="62">
        <v>-16.618011808863233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115535</v>
      </c>
      <c r="D34" s="59">
        <v>-2.366163856847087</v>
      </c>
      <c r="E34" s="58">
        <v>131981</v>
      </c>
      <c r="F34" s="59">
        <v>7.42477148601242</v>
      </c>
      <c r="G34" s="60">
        <v>127998</v>
      </c>
      <c r="H34" s="59">
        <v>11.099730926134884</v>
      </c>
      <c r="I34" s="58">
        <v>519</v>
      </c>
      <c r="J34" s="59">
        <v>-23.11111111111111</v>
      </c>
      <c r="K34" s="58">
        <v>248035</v>
      </c>
      <c r="L34" s="59">
        <v>2.5493138847888734</v>
      </c>
      <c r="M34" s="58">
        <v>632</v>
      </c>
      <c r="N34" s="59">
        <v>-19.18158567774936</v>
      </c>
      <c r="O34" s="61">
        <v>248667</v>
      </c>
      <c r="P34" s="62">
        <v>2.4792809425883267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24291</v>
      </c>
      <c r="D35" s="59">
        <v>1841.726618705036</v>
      </c>
      <c r="E35" s="58">
        <v>356</v>
      </c>
      <c r="F35" s="59"/>
      <c r="G35" s="60">
        <v>258</v>
      </c>
      <c r="H35" s="59"/>
      <c r="I35" s="58">
        <v>1268</v>
      </c>
      <c r="J35" s="59"/>
      <c r="K35" s="58">
        <v>25915</v>
      </c>
      <c r="L35" s="59">
        <v>1971.5427657873702</v>
      </c>
      <c r="M35" s="58">
        <v>15</v>
      </c>
      <c r="N35" s="59">
        <v>114.28571428571429</v>
      </c>
      <c r="O35" s="61">
        <v>25930</v>
      </c>
      <c r="P35" s="62">
        <v>1961.20826709062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52747</v>
      </c>
      <c r="F36" s="59">
        <v>23.781475136695374</v>
      </c>
      <c r="G36" s="60">
        <v>0</v>
      </c>
      <c r="H36" s="59"/>
      <c r="I36" s="58">
        <v>0</v>
      </c>
      <c r="J36" s="59"/>
      <c r="K36" s="58">
        <v>52747</v>
      </c>
      <c r="L36" s="59">
        <v>23.781475136695374</v>
      </c>
      <c r="M36" s="58">
        <v>643</v>
      </c>
      <c r="N36" s="59">
        <v>9.540034071550256</v>
      </c>
      <c r="O36" s="61">
        <v>53390</v>
      </c>
      <c r="P36" s="62">
        <v>23.587962962962962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134458</v>
      </c>
      <c r="D37" s="59">
        <v>12.705783738474434</v>
      </c>
      <c r="E37" s="58">
        <v>213442</v>
      </c>
      <c r="F37" s="59">
        <v>13.229427492254807</v>
      </c>
      <c r="G37" s="60">
        <v>190571</v>
      </c>
      <c r="H37" s="59">
        <v>10.931242432709324</v>
      </c>
      <c r="I37" s="58">
        <v>864</v>
      </c>
      <c r="J37" s="59">
        <v>-25.065047701647874</v>
      </c>
      <c r="K37" s="58">
        <v>348764</v>
      </c>
      <c r="L37" s="59">
        <v>12.884317235084493</v>
      </c>
      <c r="M37" s="58">
        <v>565</v>
      </c>
      <c r="N37" s="59">
        <v>78.23343848580441</v>
      </c>
      <c r="O37" s="61">
        <v>349329</v>
      </c>
      <c r="P37" s="62">
        <v>12.951298848270465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53292</v>
      </c>
      <c r="D38" s="59">
        <v>-13.488417395821497</v>
      </c>
      <c r="E38" s="58">
        <v>97927</v>
      </c>
      <c r="F38" s="59">
        <v>13.421512873672384</v>
      </c>
      <c r="G38" s="60">
        <v>55167</v>
      </c>
      <c r="H38" s="59">
        <v>8.825676128854083</v>
      </c>
      <c r="I38" s="58">
        <v>4539</v>
      </c>
      <c r="J38" s="59">
        <v>101.64371390493115</v>
      </c>
      <c r="K38" s="58">
        <v>155758</v>
      </c>
      <c r="L38" s="59">
        <v>3.706613578709776</v>
      </c>
      <c r="M38" s="58">
        <v>226</v>
      </c>
      <c r="N38" s="59">
        <v>26.256983240223462</v>
      </c>
      <c r="O38" s="61">
        <v>155984</v>
      </c>
      <c r="P38" s="62">
        <v>3.733457471570127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3236207</v>
      </c>
      <c r="D39" s="62">
        <v>-1.554853193482837</v>
      </c>
      <c r="E39" s="54">
        <f>SUM(E3:E38)</f>
        <v>3498874</v>
      </c>
      <c r="F39" s="62">
        <v>11.464926149836046</v>
      </c>
      <c r="G39" s="64">
        <f>SUM(G3:G38)</f>
        <v>2132174</v>
      </c>
      <c r="H39" s="59">
        <v>12.37286617020043</v>
      </c>
      <c r="I39" s="54">
        <f>SUM(I3:I38)</f>
        <v>78948</v>
      </c>
      <c r="J39" s="62">
        <v>13.543599257884972</v>
      </c>
      <c r="K39" s="54">
        <f>SUM(K3:K38)</f>
        <v>6814029</v>
      </c>
      <c r="L39" s="62">
        <v>4.898318031750157</v>
      </c>
      <c r="M39" s="54">
        <f>SUM(M3:M38)</f>
        <v>12379</v>
      </c>
      <c r="N39" s="62">
        <v>19.005960392232264</v>
      </c>
      <c r="O39" s="54">
        <f>SUM(O3:O38)</f>
        <v>6826408</v>
      </c>
      <c r="P39" s="62">
        <v>4.920872933754098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60</v>
      </c>
      <c r="C1" s="70" t="str">
        <f>'Totali Gennaio'!C1</f>
        <v>Gennaio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36</v>
      </c>
      <c r="D3" s="59">
        <v>-10</v>
      </c>
      <c r="E3" s="58">
        <v>0</v>
      </c>
      <c r="F3" s="59"/>
      <c r="G3" s="58">
        <v>36</v>
      </c>
      <c r="H3" s="59">
        <v>-10</v>
      </c>
      <c r="I3" s="58">
        <v>59</v>
      </c>
      <c r="J3" s="59">
        <v>55.26315789473684</v>
      </c>
      <c r="K3" s="61">
        <v>95</v>
      </c>
      <c r="L3" s="62">
        <v>21.794871794871796</v>
      </c>
      <c r="M3" s="67"/>
    </row>
    <row r="4" spans="1:13" s="4" customFormat="1" ht="15.75" customHeight="1">
      <c r="A4" s="3">
        <v>2</v>
      </c>
      <c r="B4" s="57" t="s">
        <v>9</v>
      </c>
      <c r="C4" s="58">
        <v>286</v>
      </c>
      <c r="D4" s="59">
        <v>13.492063492063492</v>
      </c>
      <c r="E4" s="58">
        <v>2</v>
      </c>
      <c r="F4" s="59">
        <v>-60</v>
      </c>
      <c r="G4" s="58">
        <v>288</v>
      </c>
      <c r="H4" s="59">
        <v>12.062256809338521</v>
      </c>
      <c r="I4" s="58">
        <v>95</v>
      </c>
      <c r="J4" s="59">
        <v>1.0638297872340425</v>
      </c>
      <c r="K4" s="61">
        <v>383</v>
      </c>
      <c r="L4" s="62">
        <v>9.116809116809117</v>
      </c>
      <c r="M4" s="67"/>
    </row>
    <row r="5" spans="1:13" s="4" customFormat="1" ht="15.75" customHeight="1">
      <c r="A5" s="3">
        <v>3</v>
      </c>
      <c r="B5" s="57" t="s">
        <v>10</v>
      </c>
      <c r="C5" s="58">
        <v>122</v>
      </c>
      <c r="D5" s="59">
        <v>-12.23021582733813</v>
      </c>
      <c r="E5" s="58">
        <v>0</v>
      </c>
      <c r="F5" s="59"/>
      <c r="G5" s="58">
        <v>122</v>
      </c>
      <c r="H5" s="59">
        <v>-12.23021582733813</v>
      </c>
      <c r="I5" s="58">
        <v>217</v>
      </c>
      <c r="J5" s="59">
        <v>-3.125</v>
      </c>
      <c r="K5" s="61">
        <v>339</v>
      </c>
      <c r="L5" s="62">
        <v>-6.6115702479338845</v>
      </c>
      <c r="M5" s="67"/>
    </row>
    <row r="6" spans="1:13" s="4" customFormat="1" ht="15.75" customHeight="1">
      <c r="A6" s="3">
        <v>4</v>
      </c>
      <c r="B6" s="57" t="s">
        <v>11</v>
      </c>
      <c r="C6" s="58">
        <v>10046</v>
      </c>
      <c r="D6" s="59">
        <v>12.371364653243848</v>
      </c>
      <c r="E6" s="58">
        <v>98</v>
      </c>
      <c r="F6" s="59">
        <v>-6.666666666666667</v>
      </c>
      <c r="G6" s="58">
        <v>10144</v>
      </c>
      <c r="H6" s="59">
        <v>12.150359314538418</v>
      </c>
      <c r="I6" s="58">
        <v>0</v>
      </c>
      <c r="J6" s="59"/>
      <c r="K6" s="61">
        <v>10144</v>
      </c>
      <c r="L6" s="62">
        <v>12.150359314538418</v>
      </c>
      <c r="M6" s="67"/>
    </row>
    <row r="7" spans="1:13" s="4" customFormat="1" ht="15.75" customHeight="1">
      <c r="A7" s="3">
        <v>5</v>
      </c>
      <c r="B7" s="57" t="s">
        <v>12</v>
      </c>
      <c r="C7" s="58">
        <v>967</v>
      </c>
      <c r="D7" s="59">
        <v>-10.957642725598527</v>
      </c>
      <c r="E7" s="58">
        <v>732</v>
      </c>
      <c r="F7" s="59">
        <v>-5.304010349288486</v>
      </c>
      <c r="G7" s="58">
        <v>1699</v>
      </c>
      <c r="H7" s="59">
        <v>-8.60677783754707</v>
      </c>
      <c r="I7" s="58">
        <v>237</v>
      </c>
      <c r="J7" s="59">
        <v>9.216589861751151</v>
      </c>
      <c r="K7" s="61">
        <v>1936</v>
      </c>
      <c r="L7" s="62">
        <v>-6.74373795761079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144</v>
      </c>
      <c r="D9" s="59"/>
      <c r="E9" s="58">
        <v>0</v>
      </c>
      <c r="F9" s="59"/>
      <c r="G9" s="58">
        <v>144</v>
      </c>
      <c r="H9" s="59"/>
      <c r="I9" s="58">
        <v>0</v>
      </c>
      <c r="J9" s="59"/>
      <c r="K9" s="61">
        <v>144</v>
      </c>
      <c r="L9" s="62"/>
      <c r="M9" s="67"/>
    </row>
    <row r="10" spans="1:13" s="4" customFormat="1" ht="15.75" customHeight="1">
      <c r="A10" s="3">
        <v>8</v>
      </c>
      <c r="B10" s="57" t="s">
        <v>15</v>
      </c>
      <c r="C10" s="58">
        <v>20</v>
      </c>
      <c r="D10" s="59">
        <v>25</v>
      </c>
      <c r="E10" s="58">
        <v>0</v>
      </c>
      <c r="F10" s="59"/>
      <c r="G10" s="58">
        <v>20</v>
      </c>
      <c r="H10" s="59">
        <v>25</v>
      </c>
      <c r="I10" s="58">
        <v>6</v>
      </c>
      <c r="J10" s="59"/>
      <c r="K10" s="61">
        <v>26</v>
      </c>
      <c r="L10" s="62">
        <v>62.5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169</v>
      </c>
      <c r="D11" s="59">
        <v>-15.5</v>
      </c>
      <c r="E11" s="58">
        <v>0</v>
      </c>
      <c r="F11" s="59"/>
      <c r="G11" s="58">
        <v>169</v>
      </c>
      <c r="H11" s="59">
        <v>-15.5</v>
      </c>
      <c r="I11" s="58">
        <v>158</v>
      </c>
      <c r="J11" s="59">
        <v>-10.227272727272727</v>
      </c>
      <c r="K11" s="61">
        <v>327</v>
      </c>
      <c r="L11" s="62">
        <v>-13.03191489361702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542</v>
      </c>
      <c r="D12" s="59">
        <v>14.830508474576272</v>
      </c>
      <c r="E12" s="58">
        <v>0</v>
      </c>
      <c r="F12" s="59">
        <v>-100</v>
      </c>
      <c r="G12" s="58">
        <v>542</v>
      </c>
      <c r="H12" s="59">
        <v>13.626834381551364</v>
      </c>
      <c r="I12" s="58">
        <v>289</v>
      </c>
      <c r="J12" s="59">
        <v>16.06425702811245</v>
      </c>
      <c r="K12" s="61">
        <v>831</v>
      </c>
      <c r="L12" s="62">
        <v>14.462809917355372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136</v>
      </c>
      <c r="D15" s="59">
        <v>518.1818181818181</v>
      </c>
      <c r="E15" s="58">
        <v>106</v>
      </c>
      <c r="F15" s="59">
        <v>6</v>
      </c>
      <c r="G15" s="58">
        <v>242</v>
      </c>
      <c r="H15" s="59">
        <v>98.36065573770492</v>
      </c>
      <c r="I15" s="58">
        <v>0</v>
      </c>
      <c r="J15" s="59"/>
      <c r="K15" s="61">
        <v>242</v>
      </c>
      <c r="L15" s="62">
        <v>98.36065573770492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75</v>
      </c>
      <c r="C17" s="58">
        <v>32</v>
      </c>
      <c r="D17" s="59">
        <v>-48.38709677419355</v>
      </c>
      <c r="E17" s="58">
        <v>0</v>
      </c>
      <c r="F17" s="59"/>
      <c r="G17" s="58">
        <v>32</v>
      </c>
      <c r="H17" s="59">
        <v>-48.38709677419355</v>
      </c>
      <c r="I17" s="58">
        <v>0</v>
      </c>
      <c r="J17" s="59"/>
      <c r="K17" s="61">
        <v>32</v>
      </c>
      <c r="L17" s="62">
        <v>-48.38709677419355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34</v>
      </c>
      <c r="D18" s="59">
        <v>-38.18181818181818</v>
      </c>
      <c r="E18" s="58">
        <v>254</v>
      </c>
      <c r="F18" s="59">
        <v>-3.053435114503817</v>
      </c>
      <c r="G18" s="58">
        <v>288</v>
      </c>
      <c r="H18" s="59">
        <v>-9.14826498422713</v>
      </c>
      <c r="I18" s="58">
        <v>131</v>
      </c>
      <c r="J18" s="59">
        <v>6.504065040650406</v>
      </c>
      <c r="K18" s="61">
        <v>419</v>
      </c>
      <c r="L18" s="62">
        <v>-4.7727272727272725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35</v>
      </c>
      <c r="D19" s="59">
        <v>20.689655172413794</v>
      </c>
      <c r="E19" s="58">
        <v>10</v>
      </c>
      <c r="F19" s="59"/>
      <c r="G19" s="58">
        <v>45</v>
      </c>
      <c r="H19" s="59">
        <v>55.172413793103445</v>
      </c>
      <c r="I19" s="58">
        <v>171</v>
      </c>
      <c r="J19" s="59">
        <v>1.183431952662722</v>
      </c>
      <c r="K19" s="61">
        <v>216</v>
      </c>
      <c r="L19" s="62">
        <v>9.090909090909092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1240</v>
      </c>
      <c r="D20" s="59">
        <v>-1.976284584980237</v>
      </c>
      <c r="E20" s="58">
        <v>0</v>
      </c>
      <c r="F20" s="59"/>
      <c r="G20" s="58">
        <v>1240</v>
      </c>
      <c r="H20" s="59">
        <v>-1.976284584980237</v>
      </c>
      <c r="I20" s="58">
        <v>605</v>
      </c>
      <c r="J20" s="59">
        <v>-16.666666666666668</v>
      </c>
      <c r="K20" s="61">
        <v>1845</v>
      </c>
      <c r="L20" s="62">
        <v>-7.332998493219487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23556</v>
      </c>
      <c r="D21" s="59">
        <v>8.763505402160865</v>
      </c>
      <c r="E21" s="58">
        <v>0</v>
      </c>
      <c r="F21" s="59">
        <v>-100</v>
      </c>
      <c r="G21" s="58">
        <v>23556</v>
      </c>
      <c r="H21" s="59">
        <v>-5.640121775356514</v>
      </c>
      <c r="I21" s="58">
        <v>992</v>
      </c>
      <c r="J21" s="59">
        <v>3.7656903765690375</v>
      </c>
      <c r="K21" s="61">
        <v>24548</v>
      </c>
      <c r="L21" s="62">
        <v>-5.29320987654321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202</v>
      </c>
      <c r="D22" s="59">
        <v>29.487179487179485</v>
      </c>
      <c r="E22" s="58">
        <v>141</v>
      </c>
      <c r="F22" s="59">
        <v>14.634146341463415</v>
      </c>
      <c r="G22" s="58">
        <v>343</v>
      </c>
      <c r="H22" s="59">
        <v>22.939068100358423</v>
      </c>
      <c r="I22" s="58">
        <v>301</v>
      </c>
      <c r="J22" s="59">
        <v>16.666666666666668</v>
      </c>
      <c r="K22" s="61">
        <v>643</v>
      </c>
      <c r="L22" s="62">
        <v>19.73929236499069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107</v>
      </c>
      <c r="D23" s="59">
        <v>-7.758620689655173</v>
      </c>
      <c r="E23" s="58">
        <v>0</v>
      </c>
      <c r="F23" s="59"/>
      <c r="G23" s="58">
        <v>107</v>
      </c>
      <c r="H23" s="59">
        <v>-7.758620689655173</v>
      </c>
      <c r="I23" s="58">
        <v>0</v>
      </c>
      <c r="J23" s="59"/>
      <c r="K23" s="61">
        <v>107</v>
      </c>
      <c r="L23" s="62">
        <v>-7.758620689655173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192</v>
      </c>
      <c r="D24" s="59">
        <v>-22.580645161290324</v>
      </c>
      <c r="E24" s="58">
        <v>0</v>
      </c>
      <c r="F24" s="59"/>
      <c r="G24" s="58">
        <v>192</v>
      </c>
      <c r="H24" s="59">
        <v>-22.580645161290324</v>
      </c>
      <c r="I24" s="58">
        <v>197</v>
      </c>
      <c r="J24" s="59">
        <v>-19.91869918699187</v>
      </c>
      <c r="K24" s="61">
        <v>389</v>
      </c>
      <c r="L24" s="62">
        <v>-21.25506072874494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52</v>
      </c>
      <c r="D27" s="59">
        <v>-53.982300884955755</v>
      </c>
      <c r="E27" s="58">
        <v>0</v>
      </c>
      <c r="F27" s="59"/>
      <c r="G27" s="58">
        <v>52</v>
      </c>
      <c r="H27" s="59">
        <v>-53.982300884955755</v>
      </c>
      <c r="I27" s="58">
        <v>85</v>
      </c>
      <c r="J27" s="59">
        <v>26.865671641791046</v>
      </c>
      <c r="K27" s="61">
        <v>137</v>
      </c>
      <c r="L27" s="62">
        <v>-23.88888888888889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608</v>
      </c>
      <c r="D28" s="59">
        <v>21.115537848605577</v>
      </c>
      <c r="E28" s="58">
        <v>163</v>
      </c>
      <c r="F28" s="59">
        <v>-26.905829596412556</v>
      </c>
      <c r="G28" s="58">
        <v>771</v>
      </c>
      <c r="H28" s="59">
        <v>6.344827586206897</v>
      </c>
      <c r="I28" s="58">
        <v>120</v>
      </c>
      <c r="J28" s="59">
        <v>-11.11111111111111</v>
      </c>
      <c r="K28" s="61">
        <v>891</v>
      </c>
      <c r="L28" s="62">
        <v>3.604651162790698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25</v>
      </c>
      <c r="D29" s="59">
        <v>-3.8461538461538463</v>
      </c>
      <c r="E29" s="58">
        <v>0</v>
      </c>
      <c r="F29" s="59"/>
      <c r="G29" s="58">
        <v>25</v>
      </c>
      <c r="H29" s="59">
        <v>-3.8461538461538463</v>
      </c>
      <c r="I29" s="58">
        <v>0</v>
      </c>
      <c r="J29" s="59"/>
      <c r="K29" s="61">
        <v>25</v>
      </c>
      <c r="L29" s="62">
        <v>-3.8461538461538463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103</v>
      </c>
      <c r="D30" s="59">
        <v>-37.19512195121951</v>
      </c>
      <c r="E30" s="58">
        <v>0</v>
      </c>
      <c r="F30" s="59"/>
      <c r="G30" s="58">
        <v>103</v>
      </c>
      <c r="H30" s="59">
        <v>-37.19512195121951</v>
      </c>
      <c r="I30" s="58">
        <v>0</v>
      </c>
      <c r="J30" s="59"/>
      <c r="K30" s="61">
        <v>103</v>
      </c>
      <c r="L30" s="62">
        <v>-37.19512195121951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1497</v>
      </c>
      <c r="D31" s="59">
        <v>-5.849056603773585</v>
      </c>
      <c r="E31" s="58">
        <v>0</v>
      </c>
      <c r="F31" s="59"/>
      <c r="G31" s="58">
        <v>1497</v>
      </c>
      <c r="H31" s="59">
        <v>-5.849056603773585</v>
      </c>
      <c r="I31" s="58">
        <v>0</v>
      </c>
      <c r="J31" s="59"/>
      <c r="K31" s="61">
        <v>1497</v>
      </c>
      <c r="L31" s="62">
        <v>-5.849056603773585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8699</v>
      </c>
      <c r="D32" s="59">
        <v>-5.548317046688382</v>
      </c>
      <c r="E32" s="58">
        <v>0</v>
      </c>
      <c r="F32" s="59"/>
      <c r="G32" s="58">
        <v>8699</v>
      </c>
      <c r="H32" s="59">
        <v>-5.548317046688382</v>
      </c>
      <c r="I32" s="58">
        <v>3765</v>
      </c>
      <c r="J32" s="59">
        <v>0.1596169193934557</v>
      </c>
      <c r="K32" s="61">
        <v>12464</v>
      </c>
      <c r="L32" s="62">
        <v>-3.893900840465726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23</v>
      </c>
      <c r="D33" s="59">
        <v>-4.166666666666667</v>
      </c>
      <c r="E33" s="58">
        <v>27</v>
      </c>
      <c r="F33" s="59">
        <v>-3.5714285714285716</v>
      </c>
      <c r="G33" s="58">
        <v>50</v>
      </c>
      <c r="H33" s="59">
        <v>-3.8461538461538463</v>
      </c>
      <c r="I33" s="58">
        <v>0</v>
      </c>
      <c r="J33" s="59"/>
      <c r="K33" s="61">
        <v>50</v>
      </c>
      <c r="L33" s="62">
        <v>-3.8461538461538463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209</v>
      </c>
      <c r="D34" s="59">
        <v>-18.67704280155642</v>
      </c>
      <c r="E34" s="58">
        <v>703</v>
      </c>
      <c r="F34" s="59">
        <v>-7.742782152230971</v>
      </c>
      <c r="G34" s="58">
        <v>912</v>
      </c>
      <c r="H34" s="59">
        <v>-10.500490677134446</v>
      </c>
      <c r="I34" s="58">
        <v>125</v>
      </c>
      <c r="J34" s="59">
        <v>-6.7164179104477615</v>
      </c>
      <c r="K34" s="61">
        <v>1037</v>
      </c>
      <c r="L34" s="62">
        <v>-10.060711188204683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5</v>
      </c>
      <c r="D35" s="59"/>
      <c r="E35" s="58">
        <v>0</v>
      </c>
      <c r="F35" s="59"/>
      <c r="G35" s="58">
        <v>5</v>
      </c>
      <c r="H35" s="59"/>
      <c r="I35" s="58">
        <v>0</v>
      </c>
      <c r="J35" s="59"/>
      <c r="K35" s="61">
        <v>5</v>
      </c>
      <c r="L35" s="62"/>
      <c r="M35" s="67"/>
    </row>
    <row r="36" spans="1:13" s="4" customFormat="1" ht="15.75" customHeight="1">
      <c r="A36" s="3">
        <v>34</v>
      </c>
      <c r="B36" s="57" t="s">
        <v>40</v>
      </c>
      <c r="C36" s="58">
        <v>1160</v>
      </c>
      <c r="D36" s="59">
        <v>-8.009516256938937</v>
      </c>
      <c r="E36" s="58">
        <v>0</v>
      </c>
      <c r="F36" s="59"/>
      <c r="G36" s="58">
        <v>1160</v>
      </c>
      <c r="H36" s="59">
        <v>-8.009516256938937</v>
      </c>
      <c r="I36" s="58">
        <v>0</v>
      </c>
      <c r="J36" s="59"/>
      <c r="K36" s="61">
        <v>1160</v>
      </c>
      <c r="L36" s="62">
        <v>-8.009516256938937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679</v>
      </c>
      <c r="D37" s="59">
        <v>10.766721044045678</v>
      </c>
      <c r="E37" s="58">
        <v>735</v>
      </c>
      <c r="F37" s="59">
        <v>22.093023255813954</v>
      </c>
      <c r="G37" s="58">
        <v>1415</v>
      </c>
      <c r="H37" s="59">
        <v>16.46090534979424</v>
      </c>
      <c r="I37" s="58">
        <v>282</v>
      </c>
      <c r="J37" s="59">
        <v>-0.35335689045936397</v>
      </c>
      <c r="K37" s="61">
        <v>1696</v>
      </c>
      <c r="L37" s="62">
        <v>13.21762349799733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57</v>
      </c>
      <c r="D38" s="59">
        <v>39.02439024390244</v>
      </c>
      <c r="E38" s="58">
        <v>650</v>
      </c>
      <c r="F38" s="59">
        <v>-12.398921832884097</v>
      </c>
      <c r="G38" s="58">
        <v>707</v>
      </c>
      <c r="H38" s="59">
        <v>-9.706257982120052</v>
      </c>
      <c r="I38" s="58">
        <v>105</v>
      </c>
      <c r="J38" s="59">
        <v>40</v>
      </c>
      <c r="K38" s="61">
        <v>812</v>
      </c>
      <c r="L38" s="62">
        <v>-5.361305361305361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50983</v>
      </c>
      <c r="D39" s="62">
        <v>4.996190044689746</v>
      </c>
      <c r="E39" s="54">
        <f>SUM(E3:E38)</f>
        <v>3621</v>
      </c>
      <c r="F39" s="62">
        <v>-48.536100056850486</v>
      </c>
      <c r="G39" s="54">
        <f>SUM(G3:G38)</f>
        <v>54605</v>
      </c>
      <c r="H39" s="62">
        <v>-1.7772021657402908</v>
      </c>
      <c r="I39" s="54">
        <f>SUM(I3:I38)</f>
        <v>7940</v>
      </c>
      <c r="J39" s="62">
        <v>0.13873123975280616</v>
      </c>
      <c r="K39" s="54">
        <f>SUM(K3:K38)</f>
        <v>62543</v>
      </c>
      <c r="L39" s="62">
        <v>-1.5411983249897672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61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62</v>
      </c>
      <c r="D2" s="13" t="s">
        <v>63</v>
      </c>
      <c r="E2" s="14" t="s">
        <v>64</v>
      </c>
      <c r="F2" s="13" t="s">
        <v>65</v>
      </c>
      <c r="G2" s="15" t="s">
        <v>66</v>
      </c>
      <c r="H2" s="13" t="s">
        <v>67</v>
      </c>
      <c r="I2" s="14" t="s">
        <v>68</v>
      </c>
      <c r="J2" s="13" t="s">
        <v>69</v>
      </c>
      <c r="K2" s="13" t="s">
        <v>70</v>
      </c>
      <c r="L2" s="13" t="s">
        <v>71</v>
      </c>
      <c r="M2" s="13" t="s">
        <v>72</v>
      </c>
      <c r="N2" s="13" t="s">
        <v>73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74</v>
      </c>
      <c r="D3" s="23" t="s">
        <v>74</v>
      </c>
      <c r="E3" s="23" t="s">
        <v>74</v>
      </c>
      <c r="F3" s="23" t="s">
        <v>74</v>
      </c>
      <c r="G3" s="23" t="s">
        <v>74</v>
      </c>
      <c r="H3" s="23" t="s">
        <v>74</v>
      </c>
      <c r="I3" s="23" t="s">
        <v>74</v>
      </c>
      <c r="J3" s="23"/>
      <c r="K3" s="23"/>
      <c r="L3" s="23"/>
      <c r="M3" s="24"/>
      <c r="N3" s="24"/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74</v>
      </c>
      <c r="D4" s="23" t="s">
        <v>74</v>
      </c>
      <c r="E4" s="23" t="s">
        <v>74</v>
      </c>
      <c r="F4" s="23" t="s">
        <v>74</v>
      </c>
      <c r="G4" s="23" t="s">
        <v>74</v>
      </c>
      <c r="H4" s="23" t="s">
        <v>74</v>
      </c>
      <c r="I4" s="23" t="s">
        <v>74</v>
      </c>
      <c r="J4" s="23"/>
      <c r="K4" s="23"/>
      <c r="L4" s="23"/>
      <c r="M4" s="24"/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74</v>
      </c>
      <c r="D5" s="23" t="s">
        <v>74</v>
      </c>
      <c r="E5" s="23" t="s">
        <v>74</v>
      </c>
      <c r="F5" s="23" t="s">
        <v>74</v>
      </c>
      <c r="G5" s="23" t="s">
        <v>74</v>
      </c>
      <c r="H5" s="23" t="s">
        <v>74</v>
      </c>
      <c r="I5" s="23" t="s">
        <v>74</v>
      </c>
      <c r="J5" s="23"/>
      <c r="K5" s="23"/>
      <c r="L5" s="23"/>
      <c r="M5" s="24"/>
      <c r="N5" s="24"/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74</v>
      </c>
      <c r="D6" s="23" t="s">
        <v>74</v>
      </c>
      <c r="E6" s="23" t="s">
        <v>74</v>
      </c>
      <c r="F6" s="23" t="s">
        <v>74</v>
      </c>
      <c r="G6" s="23" t="s">
        <v>74</v>
      </c>
      <c r="H6" s="23" t="s">
        <v>74</v>
      </c>
      <c r="I6" s="23" t="s">
        <v>74</v>
      </c>
      <c r="J6" s="23"/>
      <c r="K6" s="23"/>
      <c r="L6" s="23"/>
      <c r="M6" s="24"/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74</v>
      </c>
      <c r="D7" s="23" t="s">
        <v>74</v>
      </c>
      <c r="E7" s="23" t="s">
        <v>74</v>
      </c>
      <c r="F7" s="23" t="s">
        <v>74</v>
      </c>
      <c r="G7" s="23" t="s">
        <v>74</v>
      </c>
      <c r="H7" s="23" t="s">
        <v>74</v>
      </c>
      <c r="I7" s="23" t="s">
        <v>74</v>
      </c>
      <c r="J7" s="23"/>
      <c r="K7" s="23"/>
      <c r="L7" s="23"/>
      <c r="M7" s="24"/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74</v>
      </c>
      <c r="D8" s="23" t="s">
        <v>74</v>
      </c>
      <c r="E8" s="23" t="s">
        <v>74</v>
      </c>
      <c r="F8" s="23" t="s">
        <v>74</v>
      </c>
      <c r="G8" s="23" t="s">
        <v>74</v>
      </c>
      <c r="H8" s="23" t="s">
        <v>74</v>
      </c>
      <c r="I8" s="23" t="s">
        <v>74</v>
      </c>
      <c r="J8" s="23"/>
      <c r="K8" s="23"/>
      <c r="L8" s="23"/>
      <c r="M8" s="24"/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74</v>
      </c>
      <c r="D9" s="23" t="s">
        <v>74</v>
      </c>
      <c r="E9" s="23" t="s">
        <v>74</v>
      </c>
      <c r="F9" s="23" t="s">
        <v>74</v>
      </c>
      <c r="G9" s="23" t="s">
        <v>74</v>
      </c>
      <c r="H9" s="23" t="s">
        <v>74</v>
      </c>
      <c r="I9" s="23" t="s">
        <v>74</v>
      </c>
      <c r="J9" s="23"/>
      <c r="K9" s="23"/>
      <c r="L9" s="23"/>
      <c r="M9" s="24"/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74</v>
      </c>
      <c r="D10" s="23" t="s">
        <v>74</v>
      </c>
      <c r="E10" s="23" t="s">
        <v>74</v>
      </c>
      <c r="F10" s="23" t="s">
        <v>74</v>
      </c>
      <c r="G10" s="23" t="s">
        <v>74</v>
      </c>
      <c r="H10" s="23" t="s">
        <v>74</v>
      </c>
      <c r="I10" s="23" t="s">
        <v>74</v>
      </c>
      <c r="J10" s="23"/>
      <c r="K10" s="23"/>
      <c r="L10" s="23"/>
      <c r="M10" s="24"/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74</v>
      </c>
      <c r="D11" s="23" t="s">
        <v>74</v>
      </c>
      <c r="E11" s="23" t="s">
        <v>74</v>
      </c>
      <c r="F11" s="23" t="s">
        <v>74</v>
      </c>
      <c r="G11" s="23"/>
      <c r="H11" s="23"/>
      <c r="I11" s="23"/>
      <c r="J11" s="23"/>
      <c r="K11" s="23"/>
      <c r="L11" s="23"/>
      <c r="M11" s="24"/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74</v>
      </c>
      <c r="D12" s="23" t="s">
        <v>74</v>
      </c>
      <c r="E12" s="23" t="s">
        <v>74</v>
      </c>
      <c r="F12" s="23" t="s">
        <v>74</v>
      </c>
      <c r="G12" s="23" t="s">
        <v>74</v>
      </c>
      <c r="H12" s="23" t="s">
        <v>74</v>
      </c>
      <c r="I12" s="23" t="s">
        <v>74</v>
      </c>
      <c r="J12" s="23"/>
      <c r="K12" s="23"/>
      <c r="L12" s="23"/>
      <c r="M12" s="24"/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74</v>
      </c>
      <c r="D13" s="23" t="s">
        <v>74</v>
      </c>
      <c r="E13" s="23" t="s">
        <v>74</v>
      </c>
      <c r="F13" s="23" t="s">
        <v>74</v>
      </c>
      <c r="G13" s="23" t="s">
        <v>74</v>
      </c>
      <c r="H13" s="23" t="s">
        <v>74</v>
      </c>
      <c r="I13" s="23"/>
      <c r="J13" s="23"/>
      <c r="K13" s="23"/>
      <c r="L13" s="23"/>
      <c r="M13" s="24"/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23"/>
      <c r="K14" s="23"/>
      <c r="L14" s="23"/>
      <c r="M14" s="24"/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23"/>
      <c r="K15" s="23"/>
      <c r="L15" s="23"/>
      <c r="M15" s="24"/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23"/>
      <c r="K16" s="23"/>
      <c r="L16" s="23"/>
      <c r="M16" s="24"/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75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23"/>
      <c r="K17" s="23"/>
      <c r="L17" s="23"/>
      <c r="M17" s="24"/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23"/>
      <c r="K18" s="23"/>
      <c r="L18" s="23"/>
      <c r="M18" s="24"/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23"/>
      <c r="K19" s="23"/>
      <c r="L19" s="23"/>
      <c r="M19" s="24"/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23"/>
      <c r="K20" s="23"/>
      <c r="L20" s="23"/>
      <c r="M20" s="24"/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74</v>
      </c>
      <c r="D21" s="23" t="s">
        <v>74</v>
      </c>
      <c r="E21" s="23" t="s">
        <v>74</v>
      </c>
      <c r="F21" s="23" t="s">
        <v>74</v>
      </c>
      <c r="G21" s="23" t="s">
        <v>74</v>
      </c>
      <c r="H21" s="23" t="s">
        <v>74</v>
      </c>
      <c r="I21" s="23" t="s">
        <v>74</v>
      </c>
      <c r="J21" s="23"/>
      <c r="K21" s="23"/>
      <c r="L21" s="23"/>
      <c r="M21" s="24"/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23"/>
      <c r="K22" s="23"/>
      <c r="L22" s="23"/>
      <c r="M22" s="24"/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23"/>
      <c r="K23" s="23"/>
      <c r="L23" s="23"/>
      <c r="M23" s="24"/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/>
      <c r="J24" s="23"/>
      <c r="K24" s="23"/>
      <c r="L24" s="23"/>
      <c r="M24" s="24"/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23"/>
      <c r="K25" s="23"/>
      <c r="L25" s="23"/>
      <c r="M25" s="24"/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23"/>
      <c r="K26" s="23"/>
      <c r="L26" s="23"/>
      <c r="M26" s="24"/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23"/>
      <c r="K27" s="23"/>
      <c r="L27" s="23"/>
      <c r="M27" s="24"/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74</v>
      </c>
      <c r="D28" s="23" t="s">
        <v>74</v>
      </c>
      <c r="E28" s="23" t="s">
        <v>74</v>
      </c>
      <c r="F28" s="23" t="s">
        <v>74</v>
      </c>
      <c r="G28" s="23" t="s">
        <v>74</v>
      </c>
      <c r="H28" s="23" t="s">
        <v>74</v>
      </c>
      <c r="I28" s="23" t="s">
        <v>74</v>
      </c>
      <c r="J28" s="23"/>
      <c r="K28" s="23"/>
      <c r="L28" s="23"/>
      <c r="M28" s="24"/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74</v>
      </c>
      <c r="D29" s="23" t="s">
        <v>74</v>
      </c>
      <c r="E29" s="23" t="s">
        <v>74</v>
      </c>
      <c r="F29" s="23" t="s">
        <v>74</v>
      </c>
      <c r="G29" s="23" t="s">
        <v>74</v>
      </c>
      <c r="H29" s="23" t="s">
        <v>74</v>
      </c>
      <c r="I29" s="23" t="s">
        <v>74</v>
      </c>
      <c r="J29" s="23" t="s">
        <v>74</v>
      </c>
      <c r="K29" s="23"/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74</v>
      </c>
      <c r="D30" s="23" t="s">
        <v>74</v>
      </c>
      <c r="E30" s="23" t="s">
        <v>74</v>
      </c>
      <c r="F30" s="23" t="s">
        <v>74</v>
      </c>
      <c r="G30" s="23" t="s">
        <v>74</v>
      </c>
      <c r="H30" s="23" t="s">
        <v>74</v>
      </c>
      <c r="I30" s="23" t="s">
        <v>74</v>
      </c>
      <c r="J30" s="23"/>
      <c r="K30" s="23"/>
      <c r="L30" s="23"/>
      <c r="M30" s="24"/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74</v>
      </c>
      <c r="D31" s="23" t="s">
        <v>74</v>
      </c>
      <c r="E31" s="23" t="s">
        <v>74</v>
      </c>
      <c r="F31" s="23" t="s">
        <v>74</v>
      </c>
      <c r="G31" s="23" t="s">
        <v>74</v>
      </c>
      <c r="H31" s="23" t="s">
        <v>74</v>
      </c>
      <c r="I31" s="23" t="s">
        <v>74</v>
      </c>
      <c r="J31" s="23"/>
      <c r="K31" s="23"/>
      <c r="L31" s="23"/>
      <c r="M31" s="24"/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74</v>
      </c>
      <c r="D32" s="23" t="s">
        <v>74</v>
      </c>
      <c r="E32" s="23" t="s">
        <v>74</v>
      </c>
      <c r="F32" s="23" t="s">
        <v>74</v>
      </c>
      <c r="G32" s="23" t="s">
        <v>74</v>
      </c>
      <c r="H32" s="23" t="s">
        <v>74</v>
      </c>
      <c r="I32" s="23" t="s">
        <v>74</v>
      </c>
      <c r="J32" s="23"/>
      <c r="K32" s="23"/>
      <c r="L32" s="23"/>
      <c r="M32" s="24"/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74</v>
      </c>
      <c r="D33" s="23" t="s">
        <v>74</v>
      </c>
      <c r="E33" s="23" t="s">
        <v>74</v>
      </c>
      <c r="F33" s="23" t="s">
        <v>74</v>
      </c>
      <c r="G33" s="23" t="s">
        <v>74</v>
      </c>
      <c r="H33" s="23" t="s">
        <v>74</v>
      </c>
      <c r="I33" s="23" t="s">
        <v>74</v>
      </c>
      <c r="J33" s="23"/>
      <c r="K33" s="23"/>
      <c r="L33" s="23"/>
      <c r="M33" s="24"/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74</v>
      </c>
      <c r="D34" s="23" t="s">
        <v>74</v>
      </c>
      <c r="E34" s="23" t="s">
        <v>74</v>
      </c>
      <c r="F34" s="23" t="s">
        <v>74</v>
      </c>
      <c r="G34" s="23" t="s">
        <v>74</v>
      </c>
      <c r="H34" s="23" t="s">
        <v>74</v>
      </c>
      <c r="I34" s="23" t="s">
        <v>74</v>
      </c>
      <c r="J34" s="23"/>
      <c r="K34" s="23"/>
      <c r="L34" s="23"/>
      <c r="M34" s="24"/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74</v>
      </c>
      <c r="D35" s="23" t="s">
        <v>74</v>
      </c>
      <c r="E35" s="23" t="s">
        <v>74</v>
      </c>
      <c r="F35" s="23" t="s">
        <v>74</v>
      </c>
      <c r="G35" s="23"/>
      <c r="H35" s="23"/>
      <c r="I35" s="23"/>
      <c r="J35" s="23"/>
      <c r="K35" s="23"/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74</v>
      </c>
      <c r="D36" s="23" t="s">
        <v>74</v>
      </c>
      <c r="E36" s="23" t="s">
        <v>74</v>
      </c>
      <c r="F36" s="23" t="s">
        <v>74</v>
      </c>
      <c r="G36" s="23" t="s">
        <v>74</v>
      </c>
      <c r="H36" s="23" t="s">
        <v>74</v>
      </c>
      <c r="I36" s="23" t="s">
        <v>74</v>
      </c>
      <c r="J36" s="23"/>
      <c r="K36" s="23"/>
      <c r="L36" s="23"/>
      <c r="M36" s="24"/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74</v>
      </c>
      <c r="D37" s="23" t="s">
        <v>74</v>
      </c>
      <c r="E37" s="23" t="s">
        <v>74</v>
      </c>
      <c r="F37" s="23" t="s">
        <v>74</v>
      </c>
      <c r="G37" s="23" t="s">
        <v>74</v>
      </c>
      <c r="H37" s="23" t="s">
        <v>74</v>
      </c>
      <c r="I37" s="23" t="s">
        <v>74</v>
      </c>
      <c r="J37" s="23"/>
      <c r="K37" s="23"/>
      <c r="L37" s="23"/>
      <c r="M37" s="24"/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74</v>
      </c>
      <c r="D38" s="23" t="s">
        <v>74</v>
      </c>
      <c r="E38" s="23" t="s">
        <v>74</v>
      </c>
      <c r="F38" s="23" t="s">
        <v>74</v>
      </c>
      <c r="G38" s="23" t="s">
        <v>74</v>
      </c>
      <c r="H38" s="23" t="s">
        <v>74</v>
      </c>
      <c r="I38" s="23" t="s">
        <v>74</v>
      </c>
      <c r="J38" s="23"/>
      <c r="K38" s="23"/>
      <c r="L38" s="23"/>
      <c r="M38" s="24"/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2015-06-09T14:38:08Z</dcterms:modified>
  <cp:category/>
  <cp:version/>
  <cp:contentType/>
  <cp:contentStatus/>
</cp:coreProperties>
</file>