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<sst xmlns="http://schemas.openxmlformats.org/spreadsheetml/2006/main" count="825" uniqueCount="78">
  <si>
    <t>TOTALI</t>
  </si>
  <si>
    <t>Gennaio - Settembre 2003 (su base 2002)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</si>
  <si>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</si>
  <si>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</si>
  <si>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</si>
  <si>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</si>
  <si>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</si>
  <si>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</si>
  <si>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</si>
  <si>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</si>
  <si>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</si>
  <si>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</si>
  <si>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</si>
  <si>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</si>
  <si>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</si>
  <si>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</si>
  <si>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</si>
  <si>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</si>
  <si>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</si>
  <si>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</si>
  <si>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</si>
  <si>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</si>
  <si>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 xml:space="preserve"> 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</si>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</sst>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2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8920</v>
      </c>
      <c r="D3" s="27">
        <v>-0.17905102954341987</v>
      </c>
      <c r="E3" s="26">
        <v>692055</v>
      </c>
      <c r="F3" s="27">
        <v>10.472327444604606</v>
      </c>
      <c r="G3" s="26">
        <v>930</v>
      </c>
      <c r="H3" s="27">
        <v>-17.48003549245785</v>
      </c>
      <c r="I3" s="61"/>
    </row>
    <row r="4" spans="1:9" s="23" customFormat="1" ht="15.75" customHeight="1">
      <c r="A4" s="24">
        <v>2</v>
      </c>
      <c r="B4" s="25" t="s">
        <v>9</v>
      </c>
      <c r="C4" s="26">
        <v>14941</v>
      </c>
      <c r="D4" s="27">
        <v>-0.18705324336963056</v>
      </c>
      <c r="E4" s="26">
        <v>398016</v>
      </c>
      <c r="F4" s="27">
        <v>13.853203923486857</v>
      </c>
      <c r="G4" s="26">
        <v>4021</v>
      </c>
      <c r="H4" s="27">
        <v>-7.093345656192237</v>
      </c>
      <c r="I4" s="61"/>
    </row>
    <row r="5" spans="1:9" s="23" customFormat="1" ht="15.75" customHeight="1">
      <c r="A5" s="24">
        <v>3</v>
      </c>
      <c r="B5" s="25" t="s">
        <v>10</v>
      </c>
      <c r="C5" s="26">
        <v>17275</v>
      </c>
      <c r="D5" s="27">
        <v>9.011169306493343</v>
      </c>
      <c r="E5" s="26">
        <v>1076197</v>
      </c>
      <c r="F5" s="27">
        <v>14.346838878033594</v>
      </c>
      <c r="G5" s="26">
        <v>2647</v>
      </c>
      <c r="H5" s="27">
        <v>-32.058521560574945</v>
      </c>
      <c r="I5" s="61"/>
    </row>
    <row r="6" spans="1:9" s="23" customFormat="1" ht="15.75" customHeight="1">
      <c r="A6" s="24">
        <v>4</v>
      </c>
      <c r="B6" s="25" t="s">
        <v>11</v>
      </c>
      <c r="C6" s="26">
        <v>36706</v>
      </c>
      <c r="D6" s="27">
        <v>43.12563362707635</v>
      </c>
      <c r="E6" s="26">
        <v>2160358</v>
      </c>
      <c r="F6" s="27">
        <v>116.44704939384832</v>
      </c>
      <c r="G6" s="26">
        <v>91697</v>
      </c>
      <c r="H6" s="27">
        <v>14.371063299033365</v>
      </c>
      <c r="I6" s="61"/>
    </row>
    <row r="7" spans="1:9" s="23" customFormat="1" ht="15.75" customHeight="1">
      <c r="A7" s="24">
        <v>5</v>
      </c>
      <c r="B7" s="25" t="s">
        <v>12</v>
      </c>
      <c r="C7" s="26">
        <v>43638</v>
      </c>
      <c r="D7" s="27">
        <v>4.9393997691419775</v>
      </c>
      <c r="E7" s="26">
        <v>2772036</v>
      </c>
      <c r="F7" s="27">
        <v>4.045719467557074</v>
      </c>
      <c r="G7" s="26">
        <v>20825</v>
      </c>
      <c r="H7" s="27">
        <v>14.839527958530937</v>
      </c>
      <c r="I7" s="61"/>
    </row>
    <row r="8" spans="1:9" s="23" customFormat="1" ht="15.75" customHeight="1">
      <c r="A8" s="24">
        <v>6</v>
      </c>
      <c r="B8" s="25" t="s">
        <v>13</v>
      </c>
      <c r="C8" s="26">
        <v>11333</v>
      </c>
      <c r="D8" s="27">
        <v>18.236828377673447</v>
      </c>
      <c r="E8" s="26">
        <v>37346</v>
      </c>
      <c r="F8" s="27">
        <v>20.5682001614205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11610</v>
      </c>
      <c r="D9" s="27">
        <v>7.769423558897243</v>
      </c>
      <c r="E9" s="26">
        <v>219911</v>
      </c>
      <c r="F9" s="27">
        <v>-14.195806378612062</v>
      </c>
      <c r="G9" s="26">
        <v>2</v>
      </c>
      <c r="H9" s="27">
        <v>-99.62756052141528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7136</v>
      </c>
      <c r="D10" s="27">
        <v>13.126188966391883</v>
      </c>
      <c r="E10" s="26">
        <v>557303</v>
      </c>
      <c r="F10" s="27">
        <v>12.944693269562045</v>
      </c>
      <c r="G10" s="26">
        <v>1765</v>
      </c>
      <c r="H10" s="27">
        <v>519.2982456140351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21719</v>
      </c>
      <c r="D11" s="27">
        <v>0.920031597044747</v>
      </c>
      <c r="E11" s="26">
        <v>1808411</v>
      </c>
      <c r="F11" s="27">
        <v>5.761214106088075</v>
      </c>
      <c r="G11" s="26">
        <v>3338</v>
      </c>
      <c r="H11" s="27">
        <v>0.11997600479904019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41454</v>
      </c>
      <c r="D12" s="27">
        <v>2.2192632046160674</v>
      </c>
      <c r="E12" s="26">
        <v>3669343</v>
      </c>
      <c r="F12" s="27">
        <v>5.762219525010902</v>
      </c>
      <c r="G12" s="26">
        <v>8861</v>
      </c>
      <c r="H12" s="27">
        <v>5.087760910815939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1638</v>
      </c>
      <c r="D13" s="27">
        <v>-6.4</v>
      </c>
      <c r="E13" s="26">
        <v>69626</v>
      </c>
      <c r="F13" s="27">
        <v>196.68484745184932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8245</v>
      </c>
      <c r="D14" s="27">
        <v>-26.15977073258105</v>
      </c>
      <c r="E14" s="26">
        <v>30489</v>
      </c>
      <c r="F14" s="27">
        <v>112.27459444405766</v>
      </c>
      <c r="G14" s="26">
        <v>3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23947</v>
      </c>
      <c r="D15" s="27">
        <v>-1.7841030268230662</v>
      </c>
      <c r="E15" s="26">
        <v>1068563</v>
      </c>
      <c r="F15" s="27">
        <v>-0.5474454253126032</v>
      </c>
      <c r="G15" s="26">
        <v>1239</v>
      </c>
      <c r="H15" s="27">
        <v>254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3011</v>
      </c>
      <c r="D16" s="27">
        <v>13.19548872180451</v>
      </c>
      <c r="E16" s="26">
        <v>7803</v>
      </c>
      <c r="F16" s="27">
        <v>34.32604579101395</v>
      </c>
      <c r="G16" s="26">
        <v>0</v>
      </c>
      <c r="H16" s="27" t="s">
        <v>22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4378</v>
      </c>
      <c r="D17" s="27">
        <v>49.62406015037594</v>
      </c>
      <c r="E17" s="26">
        <v>247235</v>
      </c>
      <c r="F17" s="27">
        <v>120.03435325109912</v>
      </c>
      <c r="G17" s="26">
        <v>1034</v>
      </c>
      <c r="H17" s="27">
        <v>-39.6732788798133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23117</v>
      </c>
      <c r="D18" s="27">
        <v>8.581493658994834</v>
      </c>
      <c r="E18" s="26">
        <v>792999</v>
      </c>
      <c r="F18" s="27">
        <v>4.614798065481295</v>
      </c>
      <c r="G18" s="26">
        <v>4733</v>
      </c>
      <c r="H18" s="27">
        <v>21.82754182754183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10679</v>
      </c>
      <c r="D19" s="27">
        <v>32.231302625061915</v>
      </c>
      <c r="E19" s="26">
        <v>877467</v>
      </c>
      <c r="F19" s="27">
        <v>29.876971169928392</v>
      </c>
      <c r="G19" s="26">
        <v>1706</v>
      </c>
      <c r="H19" s="27">
        <v>-2.847380410022779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86425</v>
      </c>
      <c r="D20" s="27">
        <v>5.521165280881042</v>
      </c>
      <c r="E20" s="26">
        <v>6486036</v>
      </c>
      <c r="F20" s="27">
        <v>12.494582130735461</v>
      </c>
      <c r="G20" s="26">
        <v>18167</v>
      </c>
      <c r="H20" s="27">
        <v>-9.576427255985267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162691</v>
      </c>
      <c r="D21" s="27">
        <v>-1.2389821042663234</v>
      </c>
      <c r="E21" s="26">
        <v>13583976</v>
      </c>
      <c r="F21" s="27">
        <v>-0.367753948990899</v>
      </c>
      <c r="G21" s="26">
        <v>265027</v>
      </c>
      <c r="H21" s="27">
        <v>11.619454341765008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50865</v>
      </c>
      <c r="D22" s="27">
        <v>6.684424682243383</v>
      </c>
      <c r="E22" s="26">
        <v>3538473</v>
      </c>
      <c r="F22" s="27">
        <v>11.589819373540665</v>
      </c>
      <c r="G22" s="26">
        <v>5842</v>
      </c>
      <c r="H22" s="27">
        <v>-18.91741845940319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22936</v>
      </c>
      <c r="D23" s="27">
        <v>10.850128075008458</v>
      </c>
      <c r="E23" s="26">
        <v>1338615</v>
      </c>
      <c r="F23" s="27">
        <v>11.10027546517428</v>
      </c>
      <c r="G23" s="26">
        <v>1384</v>
      </c>
      <c r="H23" s="27">
        <v>-3.755215577190542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33413</v>
      </c>
      <c r="D24" s="27">
        <v>1.6365019011406845</v>
      </c>
      <c r="E24" s="26">
        <v>2797572</v>
      </c>
      <c r="F24" s="27">
        <v>7.057991984346783</v>
      </c>
      <c r="G24" s="26">
        <v>3973</v>
      </c>
      <c r="H24" s="27">
        <v>-5.919962112242482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11190</v>
      </c>
      <c r="D25" s="27">
        <v>7.235265931959751</v>
      </c>
      <c r="E25" s="26">
        <v>52408</v>
      </c>
      <c r="F25" s="27">
        <v>-2.1380688290105128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7006</v>
      </c>
      <c r="D26" s="27">
        <v>-22.293700088731146</v>
      </c>
      <c r="E26" s="26">
        <v>46930</v>
      </c>
      <c r="F26" s="27">
        <v>12.264669999760782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8461</v>
      </c>
      <c r="D27" s="27">
        <v>-8.00260954659128</v>
      </c>
      <c r="E27" s="26">
        <v>226726</v>
      </c>
      <c r="F27" s="27">
        <v>1.0414949039391415</v>
      </c>
      <c r="G27" s="26">
        <v>1410</v>
      </c>
      <c r="H27" s="27">
        <v>-5.5592766242464835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24667</v>
      </c>
      <c r="D28" s="27">
        <v>21.183984279046918</v>
      </c>
      <c r="E28" s="26">
        <v>1558626</v>
      </c>
      <c r="F28" s="27">
        <v>21.74558986183754</v>
      </c>
      <c r="G28" s="26">
        <v>8047</v>
      </c>
      <c r="H28" s="27">
        <v>5.909449855225059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4194</v>
      </c>
      <c r="D29" s="27">
        <v>3.8890265048303196</v>
      </c>
      <c r="E29" s="26">
        <v>342952</v>
      </c>
      <c r="F29" s="27">
        <v>2.228170634648575</v>
      </c>
      <c r="G29" s="26">
        <v>178</v>
      </c>
      <c r="H29" s="27">
        <v>-52.27882037533512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4209</v>
      </c>
      <c r="D30" s="27">
        <v>-9.425435765009684</v>
      </c>
      <c r="E30" s="26">
        <v>188737</v>
      </c>
      <c r="F30" s="27">
        <v>10.541235452942797</v>
      </c>
      <c r="G30" s="26">
        <v>2606</v>
      </c>
      <c r="H30" s="27">
        <v>-33.12804721580703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27713</v>
      </c>
      <c r="D31" s="27">
        <v>28.336574974529963</v>
      </c>
      <c r="E31" s="26">
        <v>1322050</v>
      </c>
      <c r="F31" s="27">
        <v>100.0220893499074</v>
      </c>
      <c r="G31" s="26">
        <v>14605</v>
      </c>
      <c r="H31" s="27">
        <v>9.179935710547955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225892</v>
      </c>
      <c r="D32" s="27">
        <v>6.966062287800512</v>
      </c>
      <c r="E32" s="26">
        <v>19654803</v>
      </c>
      <c r="F32" s="27">
        <v>2.365934567122128</v>
      </c>
      <c r="G32" s="26">
        <v>127539</v>
      </c>
      <c r="H32" s="27">
        <v>-2.1287208490327134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13304</v>
      </c>
      <c r="D33" s="27">
        <v>-13.700051894135962</v>
      </c>
      <c r="E33" s="26">
        <v>468141</v>
      </c>
      <c r="F33" s="27">
        <v>-7.503586120232831</v>
      </c>
      <c r="G33" s="26">
        <v>540</v>
      </c>
      <c r="H33" s="27">
        <v>-21.05263157894737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41696</v>
      </c>
      <c r="D34" s="27">
        <v>-7.303083524154643</v>
      </c>
      <c r="E34" s="26">
        <v>2124830</v>
      </c>
      <c r="F34" s="27">
        <v>-0.040316377716945156</v>
      </c>
      <c r="G34" s="26">
        <v>14188</v>
      </c>
      <c r="H34" s="27">
        <v>19.297065500714705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3035</v>
      </c>
      <c r="D35" s="27">
        <v>20.055379746835442</v>
      </c>
      <c r="E35" s="26">
        <v>164080</v>
      </c>
      <c r="F35" s="27">
        <v>289.720203315757</v>
      </c>
      <c r="G35" s="26">
        <v>9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11687</v>
      </c>
      <c r="D36" s="27">
        <v>42.52439024390244</v>
      </c>
      <c r="E36" s="26">
        <v>504093</v>
      </c>
      <c r="F36" s="27">
        <v>26.4709571884471</v>
      </c>
      <c r="G36" s="26">
        <v>11205</v>
      </c>
      <c r="H36" s="27">
        <v>13.837244742456567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58484</v>
      </c>
      <c r="D37" s="27">
        <v>21.527720056520653</v>
      </c>
      <c r="E37" s="26">
        <v>4039416</v>
      </c>
      <c r="F37" s="27">
        <v>27.008725880574413</v>
      </c>
      <c r="G37" s="26">
        <v>14323</v>
      </c>
      <c r="H37" s="27">
        <v>11.013796310649512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31763</v>
      </c>
      <c r="D38" s="27">
        <v>17.423290203327173</v>
      </c>
      <c r="E38" s="26">
        <v>2000870</v>
      </c>
      <c r="F38" s="27">
        <v>12.42289036061381</v>
      </c>
      <c r="G38" s="26">
        <v>8997</v>
      </c>
      <c r="H38" s="27">
        <v>6.9162210338680925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1119378</v>
      </c>
      <c r="D39" s="28">
        <v>6.34278695018967</v>
      </c>
      <c r="E39" s="12">
        <f>SUM(E3:E38)</f>
        <v>76924492</v>
      </c>
      <c r="F39" s="28">
        <v>8.969389534928606</v>
      </c>
      <c r="G39" s="12">
        <f>SUM(G3:G38)</f>
        <v>640841</v>
      </c>
      <c r="H39" s="28">
        <v>6.959250264960902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Settembre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6464</v>
      </c>
      <c r="D3" s="48">
        <v>-6.427330631152287</v>
      </c>
      <c r="E3" s="47">
        <v>1468</v>
      </c>
      <c r="F3" s="48">
        <v>22.333333333333332</v>
      </c>
      <c r="G3" s="56">
        <v>1386</v>
      </c>
      <c r="H3" s="48">
        <v>18.46153846153846</v>
      </c>
      <c r="I3" s="47">
        <v>7932</v>
      </c>
      <c r="J3" s="48">
        <v>-2.1706956092747904</v>
      </c>
      <c r="K3" s="47">
        <v>988</v>
      </c>
      <c r="L3" s="48">
        <v>19.32367149758454</v>
      </c>
      <c r="M3" s="49">
        <v>8920</v>
      </c>
      <c r="N3" s="50">
        <v>-0.17905102954341987</v>
      </c>
      <c r="O3" s="60"/>
    </row>
    <row r="4" spans="1:15" s="8" customFormat="1" ht="15.75" customHeight="1">
      <c r="A4" s="31">
        <v>2</v>
      </c>
      <c r="B4" s="41" t="s">
        <v>9</v>
      </c>
      <c r="C4" s="47">
        <v>4813</v>
      </c>
      <c r="D4" s="48">
        <v>26.52471083070452</v>
      </c>
      <c r="E4" s="47">
        <v>4185</v>
      </c>
      <c r="F4" s="48">
        <v>0.697786333012512</v>
      </c>
      <c r="G4" s="56">
        <v>2591</v>
      </c>
      <c r="H4" s="48">
        <v>9.46345585128855</v>
      </c>
      <c r="I4" s="47">
        <v>8998</v>
      </c>
      <c r="J4" s="48">
        <v>13.040201005025125</v>
      </c>
      <c r="K4" s="47">
        <v>5943</v>
      </c>
      <c r="L4" s="48">
        <v>-15.209016978170924</v>
      </c>
      <c r="M4" s="49">
        <v>14941</v>
      </c>
      <c r="N4" s="50">
        <v>-0.18705324336963056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11158</v>
      </c>
      <c r="D5" s="48">
        <v>0.14360078980434393</v>
      </c>
      <c r="E5" s="47">
        <v>3534</v>
      </c>
      <c r="F5" s="48">
        <v>50.255102040816325</v>
      </c>
      <c r="G5" s="56">
        <v>2426</v>
      </c>
      <c r="H5" s="48">
        <v>74.1564967695621</v>
      </c>
      <c r="I5" s="47">
        <v>14692</v>
      </c>
      <c r="J5" s="48">
        <v>8.87801986067882</v>
      </c>
      <c r="K5" s="47">
        <v>2583</v>
      </c>
      <c r="L5" s="48">
        <v>9.774755631109223</v>
      </c>
      <c r="M5" s="49">
        <v>17275</v>
      </c>
      <c r="N5" s="50">
        <v>9.011169306493343</v>
      </c>
      <c r="O5" s="60"/>
    </row>
    <row r="6" spans="1:15" s="8" customFormat="1" ht="15.75" customHeight="1">
      <c r="A6" s="31">
        <v>4</v>
      </c>
      <c r="B6" s="41" t="s">
        <v>11</v>
      </c>
      <c r="C6" s="47">
        <v>5167</v>
      </c>
      <c r="D6" s="48">
        <v>-5.105601469237833</v>
      </c>
      <c r="E6" s="47">
        <v>29319</v>
      </c>
      <c r="F6" s="48">
        <v>64.17851943106731</v>
      </c>
      <c r="G6" s="56">
        <v>24711</v>
      </c>
      <c r="H6" s="48">
        <v>72.2020905923345</v>
      </c>
      <c r="I6" s="47">
        <v>34486</v>
      </c>
      <c r="J6" s="48">
        <v>47.98952924516157</v>
      </c>
      <c r="K6" s="47">
        <v>2220</v>
      </c>
      <c r="L6" s="48">
        <v>-5.249679897567222</v>
      </c>
      <c r="M6" s="49">
        <v>36706</v>
      </c>
      <c r="N6" s="50">
        <v>43.12563362707635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12427</v>
      </c>
      <c r="D7" s="48">
        <v>-0.2728512960436562</v>
      </c>
      <c r="E7" s="47">
        <v>31211</v>
      </c>
      <c r="F7" s="48">
        <v>7.169591044878619</v>
      </c>
      <c r="G7" s="56">
        <v>25227</v>
      </c>
      <c r="H7" s="48">
        <v>2.8875565887678944</v>
      </c>
      <c r="I7" s="47">
        <v>43638</v>
      </c>
      <c r="J7" s="48">
        <v>4.9393997691419775</v>
      </c>
      <c r="K7" s="47">
        <v>0</v>
      </c>
      <c r="L7" s="48"/>
      <c r="M7" s="49">
        <v>43638</v>
      </c>
      <c r="N7" s="50">
        <v>4.9393997691419775</v>
      </c>
      <c r="O7" s="60"/>
    </row>
    <row r="8" spans="1:15" s="8" customFormat="1" ht="15.75" customHeight="1">
      <c r="A8" s="31">
        <v>6</v>
      </c>
      <c r="B8" s="41" t="s">
        <v>13</v>
      </c>
      <c r="C8" s="47">
        <v>1813</v>
      </c>
      <c r="D8" s="48">
        <v>32.33576642335766</v>
      </c>
      <c r="E8" s="47">
        <v>253</v>
      </c>
      <c r="F8" s="48">
        <v>-15.946843853820598</v>
      </c>
      <c r="G8" s="56">
        <v>198</v>
      </c>
      <c r="H8" s="48">
        <v>-33.557046979865774</v>
      </c>
      <c r="I8" s="47">
        <v>2066</v>
      </c>
      <c r="J8" s="48">
        <v>23.638539796529024</v>
      </c>
      <c r="K8" s="47">
        <v>9267</v>
      </c>
      <c r="L8" s="48">
        <v>17.09628506444276</v>
      </c>
      <c r="M8" s="49">
        <v>11333</v>
      </c>
      <c r="N8" s="50">
        <v>18.236828377673447</v>
      </c>
      <c r="O8" s="60"/>
    </row>
    <row r="9" spans="1:15" s="8" customFormat="1" ht="15.75" customHeight="1">
      <c r="A9" s="31">
        <v>7</v>
      </c>
      <c r="B9" s="41" t="s">
        <v>14</v>
      </c>
      <c r="C9" s="47">
        <v>2637</v>
      </c>
      <c r="D9" s="48">
        <v>18.837314105452908</v>
      </c>
      <c r="E9" s="47">
        <v>1906</v>
      </c>
      <c r="F9" s="48">
        <v>6.420993858179788</v>
      </c>
      <c r="G9" s="56">
        <v>1520</v>
      </c>
      <c r="H9" s="48">
        <v>0.9296148738379814</v>
      </c>
      <c r="I9" s="47">
        <v>4543</v>
      </c>
      <c r="J9" s="48">
        <v>13.291770573566085</v>
      </c>
      <c r="K9" s="47">
        <v>7067</v>
      </c>
      <c r="L9" s="48">
        <v>4.495046576962887</v>
      </c>
      <c r="M9" s="49">
        <v>11610</v>
      </c>
      <c r="N9" s="50">
        <v>7.769423558897243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5441</v>
      </c>
      <c r="D10" s="48">
        <v>19.819423034573884</v>
      </c>
      <c r="E10" s="47">
        <v>561</v>
      </c>
      <c r="F10" s="48">
        <v>-17.982456140350877</v>
      </c>
      <c r="G10" s="56">
        <v>461</v>
      </c>
      <c r="H10" s="48">
        <v>-16.181818181818183</v>
      </c>
      <c r="I10" s="47">
        <v>6002</v>
      </c>
      <c r="J10" s="48">
        <v>14.870813397129186</v>
      </c>
      <c r="K10" s="47">
        <v>1134</v>
      </c>
      <c r="L10" s="48">
        <v>4.7091412742382275</v>
      </c>
      <c r="M10" s="49">
        <v>7136</v>
      </c>
      <c r="N10" s="50">
        <v>13.126188966391883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17328</v>
      </c>
      <c r="D11" s="48">
        <v>1.8036543093825275</v>
      </c>
      <c r="E11" s="47">
        <v>1924</v>
      </c>
      <c r="F11" s="48">
        <v>14.523809523809524</v>
      </c>
      <c r="G11" s="56">
        <v>1832</v>
      </c>
      <c r="H11" s="48">
        <v>17.135549872122763</v>
      </c>
      <c r="I11" s="47">
        <v>19252</v>
      </c>
      <c r="J11" s="48">
        <v>2.946366504465002</v>
      </c>
      <c r="K11" s="47">
        <v>2467</v>
      </c>
      <c r="L11" s="48">
        <v>-12.5177304964539</v>
      </c>
      <c r="M11" s="49">
        <v>21719</v>
      </c>
      <c r="N11" s="50">
        <v>0.920031597044747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33158</v>
      </c>
      <c r="D12" s="48">
        <v>0.959108485826508</v>
      </c>
      <c r="E12" s="47">
        <v>6839</v>
      </c>
      <c r="F12" s="48">
        <v>7.2784313725490195</v>
      </c>
      <c r="G12" s="56">
        <v>4953</v>
      </c>
      <c r="H12" s="48">
        <v>9.144997796386074</v>
      </c>
      <c r="I12" s="47">
        <v>39997</v>
      </c>
      <c r="J12" s="48">
        <v>1.9863328063644246</v>
      </c>
      <c r="K12" s="47">
        <v>1457</v>
      </c>
      <c r="L12" s="48">
        <v>9.05688622754491</v>
      </c>
      <c r="M12" s="49">
        <v>41454</v>
      </c>
      <c r="N12" s="50">
        <v>2.2192632046160674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950</v>
      </c>
      <c r="D13" s="48">
        <v>34.56090651558074</v>
      </c>
      <c r="E13" s="47">
        <v>0</v>
      </c>
      <c r="F13" s="48"/>
      <c r="G13" s="56">
        <v>0</v>
      </c>
      <c r="H13" s="48" t="s">
        <v>22</v>
      </c>
      <c r="I13" s="47">
        <v>950</v>
      </c>
      <c r="J13" s="48">
        <v>34.37057991513437</v>
      </c>
      <c r="K13" s="47">
        <v>688</v>
      </c>
      <c r="L13" s="48">
        <v>-34.036433365292424</v>
      </c>
      <c r="M13" s="49">
        <v>1638</v>
      </c>
      <c r="N13" s="50">
        <v>-6.4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1421</v>
      </c>
      <c r="D14" s="48">
        <v>195.42619542619542</v>
      </c>
      <c r="E14" s="47">
        <v>452</v>
      </c>
      <c r="F14" s="48">
        <v>1030</v>
      </c>
      <c r="G14" s="56">
        <v>427</v>
      </c>
      <c r="H14" s="48">
        <v>1155.8823529411766</v>
      </c>
      <c r="I14" s="47">
        <v>1873</v>
      </c>
      <c r="J14" s="48">
        <v>259.5009596928983</v>
      </c>
      <c r="K14" s="47">
        <v>6372</v>
      </c>
      <c r="L14" s="48">
        <v>-40.14091122592767</v>
      </c>
      <c r="M14" s="49">
        <v>8245</v>
      </c>
      <c r="N14" s="50">
        <v>-26.15977073258105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6824</v>
      </c>
      <c r="D15" s="48">
        <v>10.761240058432072</v>
      </c>
      <c r="E15" s="47">
        <v>13455</v>
      </c>
      <c r="F15" s="48">
        <v>-6.334841628959276</v>
      </c>
      <c r="G15" s="56">
        <v>0</v>
      </c>
      <c r="H15" s="48"/>
      <c r="I15" s="47">
        <v>20279</v>
      </c>
      <c r="J15" s="48">
        <v>-1.2033518464386632</v>
      </c>
      <c r="K15" s="47">
        <v>3668</v>
      </c>
      <c r="L15" s="48">
        <v>-4.875518672199171</v>
      </c>
      <c r="M15" s="49">
        <v>23947</v>
      </c>
      <c r="N15" s="50">
        <v>-1.7841030268230662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1343</v>
      </c>
      <c r="D16" s="48">
        <v>7.958199356913183</v>
      </c>
      <c r="E16" s="47">
        <v>0</v>
      </c>
      <c r="F16" s="48"/>
      <c r="G16" s="56">
        <v>0</v>
      </c>
      <c r="H16" s="48"/>
      <c r="I16" s="47">
        <v>1343</v>
      </c>
      <c r="J16" s="48">
        <v>7.958199356913183</v>
      </c>
      <c r="K16" s="47">
        <v>1668</v>
      </c>
      <c r="L16" s="48">
        <v>17.796610169491526</v>
      </c>
      <c r="M16" s="49">
        <v>3011</v>
      </c>
      <c r="N16" s="50">
        <v>13.19548872180451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498</v>
      </c>
      <c r="D17" s="48">
        <v>35.32608695652174</v>
      </c>
      <c r="E17" s="47">
        <v>2019</v>
      </c>
      <c r="F17" s="48">
        <v>71.97614991482112</v>
      </c>
      <c r="G17" s="56">
        <v>1520</v>
      </c>
      <c r="H17" s="48">
        <v>125.85438335809806</v>
      </c>
      <c r="I17" s="47">
        <v>2517</v>
      </c>
      <c r="J17" s="48">
        <v>63.2295719844358</v>
      </c>
      <c r="K17" s="47">
        <v>1861</v>
      </c>
      <c r="L17" s="48">
        <v>34.46531791907515</v>
      </c>
      <c r="M17" s="49">
        <v>4378</v>
      </c>
      <c r="N17" s="50">
        <v>49.62406015037594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10468</v>
      </c>
      <c r="D18" s="48">
        <v>10.515202702702704</v>
      </c>
      <c r="E18" s="47">
        <v>6093</v>
      </c>
      <c r="F18" s="48">
        <v>5.015511892450879</v>
      </c>
      <c r="G18" s="56">
        <v>5975</v>
      </c>
      <c r="H18" s="48">
        <v>5.082659162856138</v>
      </c>
      <c r="I18" s="47">
        <v>16561</v>
      </c>
      <c r="J18" s="48">
        <v>8.426083540657325</v>
      </c>
      <c r="K18" s="47">
        <v>6556</v>
      </c>
      <c r="L18" s="48">
        <v>8.976063829787234</v>
      </c>
      <c r="M18" s="49">
        <v>23117</v>
      </c>
      <c r="N18" s="50">
        <v>8.581493658994834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8130</v>
      </c>
      <c r="D19" s="48">
        <v>30.41385948026949</v>
      </c>
      <c r="E19" s="47">
        <v>1732</v>
      </c>
      <c r="F19" s="48">
        <v>73.89558232931726</v>
      </c>
      <c r="G19" s="56">
        <v>1506</v>
      </c>
      <c r="H19" s="48">
        <v>84.10757946210269</v>
      </c>
      <c r="I19" s="47">
        <v>9862</v>
      </c>
      <c r="J19" s="48">
        <v>36.40387275242047</v>
      </c>
      <c r="K19" s="47">
        <v>817</v>
      </c>
      <c r="L19" s="48">
        <v>-3.4278959810874703</v>
      </c>
      <c r="M19" s="49">
        <v>10679</v>
      </c>
      <c r="N19" s="50">
        <v>32.231302625061915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46820</v>
      </c>
      <c r="D20" s="48">
        <v>7.810629087224832</v>
      </c>
      <c r="E20" s="47">
        <v>22879</v>
      </c>
      <c r="F20" s="48">
        <v>14.773753386174375</v>
      </c>
      <c r="G20" s="56">
        <v>22505</v>
      </c>
      <c r="H20" s="48">
        <v>13.765038924274593</v>
      </c>
      <c r="I20" s="47">
        <v>69699</v>
      </c>
      <c r="J20" s="48">
        <v>10.001262586408258</v>
      </c>
      <c r="K20" s="47">
        <v>16726</v>
      </c>
      <c r="L20" s="48">
        <v>-9.789116013160024</v>
      </c>
      <c r="M20" s="49">
        <v>86425</v>
      </c>
      <c r="N20" s="50">
        <v>5.521165280881042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38844</v>
      </c>
      <c r="D21" s="48">
        <v>-2.9142714321419647</v>
      </c>
      <c r="E21" s="47">
        <v>123847</v>
      </c>
      <c r="F21" s="48">
        <v>1.4756731068613473</v>
      </c>
      <c r="G21" s="56">
        <v>76776</v>
      </c>
      <c r="H21" s="48">
        <v>-2.5301831938960757</v>
      </c>
      <c r="I21" s="47">
        <v>162691</v>
      </c>
      <c r="J21" s="48">
        <v>0.39183985782692404</v>
      </c>
      <c r="K21" s="47">
        <v>0</v>
      </c>
      <c r="L21" s="48" t="s">
        <v>22</v>
      </c>
      <c r="M21" s="49">
        <v>162691</v>
      </c>
      <c r="N21" s="50">
        <v>-1.2389821042663234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30272</v>
      </c>
      <c r="D22" s="48">
        <v>4.656871218668972</v>
      </c>
      <c r="E22" s="47">
        <v>14812</v>
      </c>
      <c r="F22" s="48">
        <v>10.90146750524109</v>
      </c>
      <c r="G22" s="56">
        <v>13363</v>
      </c>
      <c r="H22" s="48">
        <v>9.032310704960835</v>
      </c>
      <c r="I22" s="47">
        <v>45084</v>
      </c>
      <c r="J22" s="48">
        <v>6.629455310896147</v>
      </c>
      <c r="K22" s="47">
        <v>5781</v>
      </c>
      <c r="L22" s="48">
        <v>7.115063924402445</v>
      </c>
      <c r="M22" s="49">
        <v>50865</v>
      </c>
      <c r="N22" s="50">
        <v>6.684424682243383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11268</v>
      </c>
      <c r="D23" s="48">
        <v>9.006481571055431</v>
      </c>
      <c r="E23" s="47">
        <v>3209</v>
      </c>
      <c r="F23" s="48">
        <v>28.001595532508976</v>
      </c>
      <c r="G23" s="56">
        <v>2605</v>
      </c>
      <c r="H23" s="48">
        <v>60.20910209102091</v>
      </c>
      <c r="I23" s="47">
        <v>14477</v>
      </c>
      <c r="J23" s="48">
        <v>12.714107754593584</v>
      </c>
      <c r="K23" s="47">
        <v>8459</v>
      </c>
      <c r="L23" s="48">
        <v>7.79915891423474</v>
      </c>
      <c r="M23" s="49">
        <v>22936</v>
      </c>
      <c r="N23" s="50">
        <v>10.850128075008458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27503</v>
      </c>
      <c r="D24" s="48">
        <v>-1.3699121391429083</v>
      </c>
      <c r="E24" s="47">
        <v>4386</v>
      </c>
      <c r="F24" s="48">
        <v>19.184782608695652</v>
      </c>
      <c r="G24" s="56">
        <v>3293</v>
      </c>
      <c r="H24" s="48">
        <v>21.737523105360445</v>
      </c>
      <c r="I24" s="47">
        <v>31889</v>
      </c>
      <c r="J24" s="48">
        <v>1.0264533502296849</v>
      </c>
      <c r="K24" s="47">
        <v>1524</v>
      </c>
      <c r="L24" s="48">
        <v>16.33587786259542</v>
      </c>
      <c r="M24" s="49">
        <v>33413</v>
      </c>
      <c r="N24" s="50">
        <v>1.6365019011406845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3518</v>
      </c>
      <c r="D25" s="48">
        <v>20.068259385665527</v>
      </c>
      <c r="E25" s="47">
        <v>567</v>
      </c>
      <c r="F25" s="48">
        <v>-31.35593220338983</v>
      </c>
      <c r="G25" s="56">
        <v>443</v>
      </c>
      <c r="H25" s="48">
        <v>-33.88059701492537</v>
      </c>
      <c r="I25" s="47">
        <v>4085</v>
      </c>
      <c r="J25" s="48">
        <v>8.759318423855165</v>
      </c>
      <c r="K25" s="47">
        <v>7105</v>
      </c>
      <c r="L25" s="48">
        <v>6.378200329390627</v>
      </c>
      <c r="M25" s="49">
        <v>11190</v>
      </c>
      <c r="N25" s="50">
        <v>7.235265931959751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2048</v>
      </c>
      <c r="D26" s="48">
        <v>5.949301603724781</v>
      </c>
      <c r="E26" s="47">
        <v>351</v>
      </c>
      <c r="F26" s="48">
        <v>167.93893129770993</v>
      </c>
      <c r="G26" s="56">
        <v>241</v>
      </c>
      <c r="H26" s="48">
        <v>173.86363636363637</v>
      </c>
      <c r="I26" s="47">
        <v>2399</v>
      </c>
      <c r="J26" s="48">
        <v>16.23062015503876</v>
      </c>
      <c r="K26" s="47">
        <v>4607</v>
      </c>
      <c r="L26" s="48">
        <v>-33.7313003452244</v>
      </c>
      <c r="M26" s="49">
        <v>7006</v>
      </c>
      <c r="N26" s="50">
        <v>-22.293700088731146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4068</v>
      </c>
      <c r="D27" s="48">
        <v>31.735751295336787</v>
      </c>
      <c r="E27" s="47">
        <v>1742</v>
      </c>
      <c r="F27" s="48">
        <v>12.823834196891191</v>
      </c>
      <c r="G27" s="56">
        <v>1495</v>
      </c>
      <c r="H27" s="48">
        <v>9.203798392987583</v>
      </c>
      <c r="I27" s="47">
        <v>5810</v>
      </c>
      <c r="J27" s="48">
        <v>25.431778929188255</v>
      </c>
      <c r="K27" s="47">
        <v>2651</v>
      </c>
      <c r="L27" s="48">
        <v>-41.9277108433735</v>
      </c>
      <c r="M27" s="49">
        <v>8461</v>
      </c>
      <c r="N27" s="50">
        <v>-8.00260954659128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6618</v>
      </c>
      <c r="D28" s="48">
        <v>3.5194744251525107</v>
      </c>
      <c r="E28" s="47">
        <v>14747</v>
      </c>
      <c r="F28" s="48">
        <v>36.356911696717525</v>
      </c>
      <c r="G28" s="56">
        <v>0</v>
      </c>
      <c r="H28" s="48"/>
      <c r="I28" s="47">
        <v>21365</v>
      </c>
      <c r="J28" s="48">
        <v>24.15736866573687</v>
      </c>
      <c r="K28" s="47">
        <v>3302</v>
      </c>
      <c r="L28" s="48">
        <v>4.925325707022561</v>
      </c>
      <c r="M28" s="49">
        <v>24667</v>
      </c>
      <c r="N28" s="50">
        <v>21.183984279046918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4194</v>
      </c>
      <c r="D29" s="48">
        <v>3.8890265048303196</v>
      </c>
      <c r="E29" s="47">
        <v>0</v>
      </c>
      <c r="F29" s="48"/>
      <c r="G29" s="56">
        <v>0</v>
      </c>
      <c r="H29" s="48"/>
      <c r="I29" s="47">
        <v>4194</v>
      </c>
      <c r="J29" s="48">
        <v>3.8890265048303196</v>
      </c>
      <c r="K29" s="47">
        <v>0</v>
      </c>
      <c r="L29" s="48"/>
      <c r="M29" s="49">
        <v>4194</v>
      </c>
      <c r="N29" s="50">
        <v>3.8890265048303196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603</v>
      </c>
      <c r="D30" s="48">
        <v>-59.74632843791722</v>
      </c>
      <c r="E30" s="47">
        <v>2071</v>
      </c>
      <c r="F30" s="48">
        <v>9.984067976633032</v>
      </c>
      <c r="G30" s="56">
        <v>1233</v>
      </c>
      <c r="H30" s="48">
        <v>30.200633579725448</v>
      </c>
      <c r="I30" s="47">
        <v>2674</v>
      </c>
      <c r="J30" s="48">
        <v>-20.910973084886127</v>
      </c>
      <c r="K30" s="47">
        <v>1535</v>
      </c>
      <c r="L30" s="48">
        <v>21.248025276461295</v>
      </c>
      <c r="M30" s="49">
        <v>4209</v>
      </c>
      <c r="N30" s="50">
        <v>-9.425435765009684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2642</v>
      </c>
      <c r="D31" s="48">
        <v>1.2648524338827136</v>
      </c>
      <c r="E31" s="47">
        <v>11923</v>
      </c>
      <c r="F31" s="48">
        <v>96.976705765736</v>
      </c>
      <c r="G31" s="56">
        <v>10837</v>
      </c>
      <c r="H31" s="48">
        <v>129.79219677692961</v>
      </c>
      <c r="I31" s="47">
        <v>14565</v>
      </c>
      <c r="J31" s="48">
        <v>68.14823366428077</v>
      </c>
      <c r="K31" s="47">
        <v>13148</v>
      </c>
      <c r="L31" s="48">
        <v>1.6702752861119703</v>
      </c>
      <c r="M31" s="49">
        <v>27713</v>
      </c>
      <c r="N31" s="50">
        <v>28.336574974529963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118721</v>
      </c>
      <c r="D32" s="48">
        <v>0.48328396106644095</v>
      </c>
      <c r="E32" s="47">
        <v>107171</v>
      </c>
      <c r="F32" s="48">
        <v>15.199234663714245</v>
      </c>
      <c r="G32" s="56">
        <v>66311</v>
      </c>
      <c r="H32" s="48">
        <v>13.7644111995608</v>
      </c>
      <c r="I32" s="47">
        <v>225892</v>
      </c>
      <c r="J32" s="48">
        <v>6.966062287800512</v>
      </c>
      <c r="K32" s="47">
        <v>0</v>
      </c>
      <c r="L32" s="48"/>
      <c r="M32" s="49">
        <v>225892</v>
      </c>
      <c r="N32" s="50">
        <v>6.966062287800512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5651</v>
      </c>
      <c r="D33" s="48">
        <v>-14.469502043287422</v>
      </c>
      <c r="E33" s="47">
        <v>2871</v>
      </c>
      <c r="F33" s="48">
        <v>-20.027855153203344</v>
      </c>
      <c r="G33" s="56">
        <v>2406</v>
      </c>
      <c r="H33" s="48">
        <v>-3.2569360675512664</v>
      </c>
      <c r="I33" s="47">
        <v>8522</v>
      </c>
      <c r="J33" s="48">
        <v>-16.426399921545553</v>
      </c>
      <c r="K33" s="47">
        <v>4782</v>
      </c>
      <c r="L33" s="48">
        <v>-8.373251580762599</v>
      </c>
      <c r="M33" s="49">
        <v>13304</v>
      </c>
      <c r="N33" s="50">
        <v>-13.700051894135962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14472</v>
      </c>
      <c r="D34" s="48">
        <v>2.275618374558304</v>
      </c>
      <c r="E34" s="47">
        <v>17336</v>
      </c>
      <c r="F34" s="48">
        <v>-7.703774689879146</v>
      </c>
      <c r="G34" s="56">
        <v>16236</v>
      </c>
      <c r="H34" s="48">
        <v>-8.555336524922557</v>
      </c>
      <c r="I34" s="47">
        <v>31808</v>
      </c>
      <c r="J34" s="48">
        <v>-3.4160264780007896</v>
      </c>
      <c r="K34" s="47">
        <v>9888</v>
      </c>
      <c r="L34" s="48">
        <v>-17.92828685258964</v>
      </c>
      <c r="M34" s="49">
        <v>41696</v>
      </c>
      <c r="N34" s="50">
        <v>-7.303083524154643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2714</v>
      </c>
      <c r="D35" s="48">
        <v>16.330904414916418</v>
      </c>
      <c r="E35" s="47">
        <v>43</v>
      </c>
      <c r="F35" s="48">
        <v>207.14285714285714</v>
      </c>
      <c r="G35" s="56">
        <v>3</v>
      </c>
      <c r="H35" s="48">
        <v>-66.66666666666667</v>
      </c>
      <c r="I35" s="47">
        <v>2757</v>
      </c>
      <c r="J35" s="48">
        <v>17.469109501491264</v>
      </c>
      <c r="K35" s="47">
        <v>278</v>
      </c>
      <c r="L35" s="48">
        <v>53.591160220994475</v>
      </c>
      <c r="M35" s="49">
        <v>3035</v>
      </c>
      <c r="N35" s="50">
        <v>20.055379746835442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6286</v>
      </c>
      <c r="F36" s="48">
        <v>27.298501417577967</v>
      </c>
      <c r="G36" s="56">
        <v>0</v>
      </c>
      <c r="H36" s="48"/>
      <c r="I36" s="47">
        <v>6286</v>
      </c>
      <c r="J36" s="48">
        <v>27.298501417577967</v>
      </c>
      <c r="K36" s="47">
        <v>5401</v>
      </c>
      <c r="L36" s="48">
        <v>65.57326793378296</v>
      </c>
      <c r="M36" s="49">
        <v>11687</v>
      </c>
      <c r="N36" s="50">
        <v>42.52439024390244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19629</v>
      </c>
      <c r="D37" s="48">
        <v>12.512896939126447</v>
      </c>
      <c r="E37" s="47">
        <v>35098</v>
      </c>
      <c r="F37" s="48">
        <v>26.02060967290223</v>
      </c>
      <c r="G37" s="56">
        <v>31310</v>
      </c>
      <c r="H37" s="48">
        <v>24.078624078624077</v>
      </c>
      <c r="I37" s="47">
        <v>54727</v>
      </c>
      <c r="J37" s="48">
        <v>20.81815572775239</v>
      </c>
      <c r="K37" s="47">
        <v>3757</v>
      </c>
      <c r="L37" s="48">
        <v>32.897064025468694</v>
      </c>
      <c r="M37" s="49">
        <v>58484</v>
      </c>
      <c r="N37" s="50">
        <v>21.527720056520653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9696</v>
      </c>
      <c r="D38" s="48">
        <v>23.926380368098158</v>
      </c>
      <c r="E38" s="47">
        <v>20399</v>
      </c>
      <c r="F38" s="48">
        <v>17.175024412660118</v>
      </c>
      <c r="G38" s="56">
        <v>16284</v>
      </c>
      <c r="H38" s="48">
        <v>12.973497988067157</v>
      </c>
      <c r="I38" s="47">
        <v>30095</v>
      </c>
      <c r="J38" s="48">
        <v>19.26841834106131</v>
      </c>
      <c r="K38" s="47">
        <v>1668</v>
      </c>
      <c r="L38" s="48">
        <v>-8.200330214639516</v>
      </c>
      <c r="M38" s="49">
        <v>31763</v>
      </c>
      <c r="N38" s="50">
        <v>17.423290203327173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479321</v>
      </c>
      <c r="D39" s="50">
        <v>3.7484605078322</v>
      </c>
      <c r="E39" s="12">
        <f>SUM(E3:E38)</f>
        <v>494689</v>
      </c>
      <c r="F39" s="50">
        <v>13.385882719671411</v>
      </c>
      <c r="G39" s="13">
        <f>SUM(G3:G38)</f>
        <v>340074</v>
      </c>
      <c r="H39" s="48">
        <v>13.138511288101085</v>
      </c>
      <c r="I39" s="12">
        <f>SUM(I3:I38)</f>
        <v>974010</v>
      </c>
      <c r="J39" s="50">
        <v>8.429107684360988</v>
      </c>
      <c r="K39" s="12">
        <f>SUM(K3:K38)</f>
        <v>145368</v>
      </c>
      <c r="L39" s="50">
        <v>-5.801543535876517</v>
      </c>
      <c r="M39" s="12">
        <f>SUM(M3:M38)</f>
        <v>1119378</v>
      </c>
      <c r="N39" s="50">
        <v>6.34278695018967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Settembre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496481</v>
      </c>
      <c r="D3" s="48">
        <v>8.403621889417524</v>
      </c>
      <c r="E3" s="47">
        <v>191295</v>
      </c>
      <c r="F3" s="48">
        <v>16.178578369449035</v>
      </c>
      <c r="G3" s="56">
        <v>186476</v>
      </c>
      <c r="H3" s="48">
        <v>13.89168819588227</v>
      </c>
      <c r="I3" s="47">
        <v>3140</v>
      </c>
      <c r="J3" s="48">
        <v>13.850616388687454</v>
      </c>
      <c r="K3" s="47">
        <v>690916</v>
      </c>
      <c r="L3" s="48">
        <v>10.474618928153987</v>
      </c>
      <c r="M3" s="47">
        <v>1139</v>
      </c>
      <c r="N3" s="48">
        <v>9.099616858237548</v>
      </c>
      <c r="O3" s="49">
        <v>692055</v>
      </c>
      <c r="P3" s="50">
        <v>10.472327444604606</v>
      </c>
      <c r="Q3" s="60"/>
    </row>
    <row r="4" spans="1:17" s="8" customFormat="1" ht="15.75" customHeight="1">
      <c r="A4" s="31">
        <v>2</v>
      </c>
      <c r="B4" s="41" t="s">
        <v>9</v>
      </c>
      <c r="C4" s="47">
        <v>178777</v>
      </c>
      <c r="D4" s="48">
        <v>12.964823485552165</v>
      </c>
      <c r="E4" s="47">
        <v>205324</v>
      </c>
      <c r="F4" s="48">
        <v>11.32050920604628</v>
      </c>
      <c r="G4" s="56">
        <v>163325</v>
      </c>
      <c r="H4" s="48">
        <v>9.254799652150645</v>
      </c>
      <c r="I4" s="47">
        <v>6120</v>
      </c>
      <c r="J4" s="48">
        <v>6410.63829787234</v>
      </c>
      <c r="K4" s="47">
        <v>390221</v>
      </c>
      <c r="L4" s="48">
        <v>13.834426789032577</v>
      </c>
      <c r="M4" s="47">
        <v>7795</v>
      </c>
      <c r="N4" s="48">
        <v>14.80117820324006</v>
      </c>
      <c r="O4" s="49">
        <v>398016</v>
      </c>
      <c r="P4" s="50">
        <v>13.853203923486857</v>
      </c>
      <c r="Q4" s="60"/>
    </row>
    <row r="5" spans="1:17" s="8" customFormat="1" ht="15.75" customHeight="1">
      <c r="A5" s="31">
        <v>3</v>
      </c>
      <c r="B5" s="41" t="s">
        <v>10</v>
      </c>
      <c r="C5" s="47">
        <v>862687</v>
      </c>
      <c r="D5" s="48">
        <v>3.1565642977487447</v>
      </c>
      <c r="E5" s="47">
        <v>190850</v>
      </c>
      <c r="F5" s="48">
        <v>99.91829380708958</v>
      </c>
      <c r="G5" s="56">
        <v>106621</v>
      </c>
      <c r="H5" s="48">
        <v>94.8946204324858</v>
      </c>
      <c r="I5" s="47">
        <v>18007</v>
      </c>
      <c r="J5" s="48">
        <v>213.82014639247126</v>
      </c>
      <c r="K5" s="47">
        <v>1071544</v>
      </c>
      <c r="L5" s="48">
        <v>14.299123938256473</v>
      </c>
      <c r="M5" s="47">
        <v>4653</v>
      </c>
      <c r="N5" s="48">
        <v>26.508972267536706</v>
      </c>
      <c r="O5" s="49">
        <v>1076197</v>
      </c>
      <c r="P5" s="50">
        <v>14.346838878033594</v>
      </c>
      <c r="Q5" s="60"/>
    </row>
    <row r="6" spans="1:17" s="8" customFormat="1" ht="15.75" customHeight="1">
      <c r="A6" s="31">
        <v>4</v>
      </c>
      <c r="B6" s="41" t="s">
        <v>11</v>
      </c>
      <c r="C6" s="47">
        <v>199907</v>
      </c>
      <c r="D6" s="48">
        <v>-3.9711971715968373</v>
      </c>
      <c r="E6" s="47">
        <v>1943398</v>
      </c>
      <c r="F6" s="48">
        <v>148.4410734854015</v>
      </c>
      <c r="G6" s="56">
        <v>1760501</v>
      </c>
      <c r="H6" s="48">
        <v>197.30006771784122</v>
      </c>
      <c r="I6" s="47">
        <v>14101</v>
      </c>
      <c r="J6" s="48">
        <v>214.1934046345811</v>
      </c>
      <c r="K6" s="47">
        <v>2157406</v>
      </c>
      <c r="L6" s="48">
        <v>116.846735196236</v>
      </c>
      <c r="M6" s="47">
        <v>2952</v>
      </c>
      <c r="N6" s="48">
        <v>-7.778819119025305</v>
      </c>
      <c r="O6" s="49">
        <v>2160358</v>
      </c>
      <c r="P6" s="50">
        <v>116.44704939384832</v>
      </c>
      <c r="Q6" s="60"/>
    </row>
    <row r="7" spans="1:17" s="8" customFormat="1" ht="15.75" customHeight="1">
      <c r="A7" s="31">
        <v>5</v>
      </c>
      <c r="B7" s="41" t="s">
        <v>12</v>
      </c>
      <c r="C7" s="47">
        <v>912228</v>
      </c>
      <c r="D7" s="48">
        <v>3.455010019699171</v>
      </c>
      <c r="E7" s="47">
        <v>1813737</v>
      </c>
      <c r="F7" s="48">
        <v>4.055720911233451</v>
      </c>
      <c r="G7" s="56">
        <v>1412075</v>
      </c>
      <c r="H7" s="48">
        <v>2.5319396894434743</v>
      </c>
      <c r="I7" s="47">
        <v>46071</v>
      </c>
      <c r="J7" s="48">
        <v>16.80991861261124</v>
      </c>
      <c r="K7" s="47">
        <v>2772036</v>
      </c>
      <c r="L7" s="48">
        <v>4.045719467557074</v>
      </c>
      <c r="M7" s="47">
        <v>0</v>
      </c>
      <c r="N7" s="48"/>
      <c r="O7" s="49">
        <v>2772036</v>
      </c>
      <c r="P7" s="50">
        <v>4.045719467557074</v>
      </c>
      <c r="Q7" s="60"/>
    </row>
    <row r="8" spans="1:17" s="8" customFormat="1" ht="15.75" customHeight="1">
      <c r="A8" s="31">
        <v>6</v>
      </c>
      <c r="B8" s="41" t="s">
        <v>13</v>
      </c>
      <c r="C8" s="47">
        <v>30000</v>
      </c>
      <c r="D8" s="48">
        <v>28.854909372047075</v>
      </c>
      <c r="E8" s="47">
        <v>1276</v>
      </c>
      <c r="F8" s="48">
        <v>-61.876307140723036</v>
      </c>
      <c r="G8" s="56">
        <v>233</v>
      </c>
      <c r="H8" s="48">
        <v>-92.91577987230161</v>
      </c>
      <c r="I8" s="47">
        <v>352</v>
      </c>
      <c r="J8" s="48">
        <v>2.623906705539359</v>
      </c>
      <c r="K8" s="47">
        <v>31628</v>
      </c>
      <c r="L8" s="48">
        <v>17.26234613673439</v>
      </c>
      <c r="M8" s="47">
        <v>5718</v>
      </c>
      <c r="N8" s="48">
        <v>42.84286784911316</v>
      </c>
      <c r="O8" s="49">
        <v>37346</v>
      </c>
      <c r="P8" s="50">
        <v>20.5682001614205</v>
      </c>
      <c r="Q8" s="60"/>
    </row>
    <row r="9" spans="1:17" s="8" customFormat="1" ht="15.75" customHeight="1">
      <c r="A9" s="31">
        <v>7</v>
      </c>
      <c r="B9" s="41" t="s">
        <v>14</v>
      </c>
      <c r="C9" s="47">
        <v>38597</v>
      </c>
      <c r="D9" s="48">
        <v>29.3638557447379</v>
      </c>
      <c r="E9" s="47">
        <v>175417</v>
      </c>
      <c r="F9" s="48">
        <v>-20.413320629735495</v>
      </c>
      <c r="G9" s="56">
        <v>136069</v>
      </c>
      <c r="H9" s="48">
        <v>-29.404653817219643</v>
      </c>
      <c r="I9" s="47">
        <v>1704</v>
      </c>
      <c r="J9" s="48">
        <v>-32.966168371361135</v>
      </c>
      <c r="K9" s="47">
        <v>215718</v>
      </c>
      <c r="L9" s="48">
        <v>-14.664461920660791</v>
      </c>
      <c r="M9" s="47">
        <v>4193</v>
      </c>
      <c r="N9" s="48">
        <v>19.59498003422704</v>
      </c>
      <c r="O9" s="49">
        <v>219911</v>
      </c>
      <c r="P9" s="50">
        <v>-14.195806378612062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497527</v>
      </c>
      <c r="D10" s="48">
        <v>19.14959347646474</v>
      </c>
      <c r="E10" s="47">
        <v>48726</v>
      </c>
      <c r="F10" s="48">
        <v>-17.232593297209153</v>
      </c>
      <c r="G10" s="56">
        <v>44318</v>
      </c>
      <c r="H10" s="48">
        <v>-18.669138022792755</v>
      </c>
      <c r="I10" s="47">
        <v>10247</v>
      </c>
      <c r="J10" s="48">
        <v>-35.565616550336415</v>
      </c>
      <c r="K10" s="47">
        <v>556500</v>
      </c>
      <c r="L10" s="48">
        <v>13.031874379238696</v>
      </c>
      <c r="M10" s="47">
        <v>803</v>
      </c>
      <c r="N10" s="48">
        <v>-26.397800183318058</v>
      </c>
      <c r="O10" s="49">
        <v>557303</v>
      </c>
      <c r="P10" s="50">
        <v>12.944693269562045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1696554</v>
      </c>
      <c r="D11" s="48">
        <v>7.703832458419645</v>
      </c>
      <c r="E11" s="47">
        <v>105425</v>
      </c>
      <c r="F11" s="48">
        <v>-1.2421429307453795</v>
      </c>
      <c r="G11" s="56">
        <v>96995</v>
      </c>
      <c r="H11" s="48">
        <v>-0.5332512946726145</v>
      </c>
      <c r="I11" s="47">
        <v>3921</v>
      </c>
      <c r="J11" s="48">
        <v>-84.8977390902438</v>
      </c>
      <c r="K11" s="47">
        <v>1805900</v>
      </c>
      <c r="L11" s="48">
        <v>5.736988389951034</v>
      </c>
      <c r="M11" s="47">
        <v>2511</v>
      </c>
      <c r="N11" s="48">
        <v>26.626323751891075</v>
      </c>
      <c r="O11" s="49">
        <v>1808411</v>
      </c>
      <c r="P11" s="50">
        <v>5.761214106088075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2900966</v>
      </c>
      <c r="D12" s="48">
        <v>8.314151310780876</v>
      </c>
      <c r="E12" s="47">
        <v>748994</v>
      </c>
      <c r="F12" s="48">
        <v>-3.6902736684012845</v>
      </c>
      <c r="G12" s="56">
        <v>593039</v>
      </c>
      <c r="H12" s="48">
        <v>-1.9433127422320402</v>
      </c>
      <c r="I12" s="47">
        <v>17236</v>
      </c>
      <c r="J12" s="48">
        <v>53.08641975308642</v>
      </c>
      <c r="K12" s="47">
        <v>3667196</v>
      </c>
      <c r="L12" s="48">
        <v>5.7669772594405755</v>
      </c>
      <c r="M12" s="47">
        <v>2147</v>
      </c>
      <c r="N12" s="48">
        <v>-1.7840805123513266</v>
      </c>
      <c r="O12" s="49">
        <v>3669343</v>
      </c>
      <c r="P12" s="50">
        <v>5.762219525010902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69163</v>
      </c>
      <c r="D13" s="48">
        <v>211.08262492691046</v>
      </c>
      <c r="E13" s="47">
        <v>0</v>
      </c>
      <c r="F13" s="48"/>
      <c r="G13" s="56">
        <v>0</v>
      </c>
      <c r="H13" s="48" t="s">
        <v>22</v>
      </c>
      <c r="I13" s="47">
        <v>0</v>
      </c>
      <c r="J13" s="48"/>
      <c r="K13" s="47">
        <v>69163</v>
      </c>
      <c r="L13" s="48">
        <v>209.31574239713774</v>
      </c>
      <c r="M13" s="47">
        <v>463</v>
      </c>
      <c r="N13" s="48">
        <v>-58.2129963898917</v>
      </c>
      <c r="O13" s="49">
        <v>69626</v>
      </c>
      <c r="P13" s="50">
        <v>196.68484745184932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17384</v>
      </c>
      <c r="D14" s="48">
        <v>336.8936918823825</v>
      </c>
      <c r="E14" s="47">
        <v>2774</v>
      </c>
      <c r="F14" s="48">
        <v>130.3986710963455</v>
      </c>
      <c r="G14" s="56">
        <v>2365</v>
      </c>
      <c r="H14" s="48">
        <v>104.23143350604491</v>
      </c>
      <c r="I14" s="47">
        <v>2601</v>
      </c>
      <c r="J14" s="48">
        <v>665</v>
      </c>
      <c r="K14" s="47">
        <v>22759</v>
      </c>
      <c r="L14" s="48">
        <v>312.0767698714467</v>
      </c>
      <c r="M14" s="47">
        <v>7730</v>
      </c>
      <c r="N14" s="48">
        <v>-12.55656108597285</v>
      </c>
      <c r="O14" s="49">
        <v>30489</v>
      </c>
      <c r="P14" s="50">
        <v>112.27459444405766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348234</v>
      </c>
      <c r="D15" s="48">
        <v>11.500174502188482</v>
      </c>
      <c r="E15" s="47">
        <v>713438</v>
      </c>
      <c r="F15" s="48">
        <v>-5.542933706163346</v>
      </c>
      <c r="G15" s="56">
        <v>0</v>
      </c>
      <c r="H15" s="48"/>
      <c r="I15" s="47">
        <v>0</v>
      </c>
      <c r="J15" s="48"/>
      <c r="K15" s="47">
        <v>1061672</v>
      </c>
      <c r="L15" s="48">
        <v>-0.557220212041539</v>
      </c>
      <c r="M15" s="47">
        <v>6891</v>
      </c>
      <c r="N15" s="48">
        <v>0.9818288393903869</v>
      </c>
      <c r="O15" s="49">
        <v>1068563</v>
      </c>
      <c r="P15" s="50">
        <v>-0.5474454253126032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5865</v>
      </c>
      <c r="D16" s="48">
        <v>17.41741741741742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5865</v>
      </c>
      <c r="L16" s="48">
        <v>17.41741741741742</v>
      </c>
      <c r="M16" s="47">
        <v>1938</v>
      </c>
      <c r="N16" s="48">
        <v>138.0835380835381</v>
      </c>
      <c r="O16" s="49">
        <v>7803</v>
      </c>
      <c r="P16" s="50">
        <v>34.32604579101395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49871</v>
      </c>
      <c r="D17" s="48">
        <v>4297.795414462081</v>
      </c>
      <c r="E17" s="47">
        <v>192918</v>
      </c>
      <c r="F17" s="48">
        <v>80.97033826757472</v>
      </c>
      <c r="G17" s="56">
        <v>170069</v>
      </c>
      <c r="H17" s="48">
        <v>102.44140508755014</v>
      </c>
      <c r="I17" s="47">
        <v>2244</v>
      </c>
      <c r="J17" s="48">
        <v>-16.91965938541281</v>
      </c>
      <c r="K17" s="47">
        <v>245033</v>
      </c>
      <c r="L17" s="48">
        <v>121.87582060360205</v>
      </c>
      <c r="M17" s="47">
        <v>2202</v>
      </c>
      <c r="N17" s="48">
        <v>14.38961038961039</v>
      </c>
      <c r="O17" s="49">
        <v>247235</v>
      </c>
      <c r="P17" s="50">
        <v>120.03435325109912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474835</v>
      </c>
      <c r="D18" s="48">
        <v>9.468260463615092</v>
      </c>
      <c r="E18" s="47">
        <v>298277</v>
      </c>
      <c r="F18" s="48">
        <v>-1.6113497074171566</v>
      </c>
      <c r="G18" s="56">
        <v>289387</v>
      </c>
      <c r="H18" s="48">
        <v>-2.197115124641756</v>
      </c>
      <c r="I18" s="47">
        <v>14526</v>
      </c>
      <c r="J18" s="48">
        <v>-3.494552218974223</v>
      </c>
      <c r="K18" s="47">
        <v>787638</v>
      </c>
      <c r="L18" s="48">
        <v>4.7420207213233345</v>
      </c>
      <c r="M18" s="47">
        <v>5361</v>
      </c>
      <c r="N18" s="48">
        <v>-11.22702434177844</v>
      </c>
      <c r="O18" s="49">
        <v>792999</v>
      </c>
      <c r="P18" s="50">
        <v>4.614798065481295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691647</v>
      </c>
      <c r="D19" s="48">
        <v>23.293729667097463</v>
      </c>
      <c r="E19" s="47">
        <v>166284</v>
      </c>
      <c r="F19" s="48">
        <v>53.19501768867924</v>
      </c>
      <c r="G19" s="56">
        <v>142721</v>
      </c>
      <c r="H19" s="48">
        <v>55.63225159207886</v>
      </c>
      <c r="I19" s="47">
        <v>18651</v>
      </c>
      <c r="J19" s="48">
        <v>274.4428829552299</v>
      </c>
      <c r="K19" s="47">
        <v>876582</v>
      </c>
      <c r="L19" s="48">
        <v>29.960266864343957</v>
      </c>
      <c r="M19" s="47">
        <v>885</v>
      </c>
      <c r="N19" s="48">
        <v>-20.556552962298024</v>
      </c>
      <c r="O19" s="49">
        <v>877467</v>
      </c>
      <c r="P19" s="50">
        <v>29.876971169928392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4741138</v>
      </c>
      <c r="D20" s="48">
        <v>13.725045263217483</v>
      </c>
      <c r="E20" s="47">
        <v>1744345</v>
      </c>
      <c r="F20" s="48">
        <v>9.29452557763013</v>
      </c>
      <c r="G20" s="56">
        <v>1737643</v>
      </c>
      <c r="H20" s="48">
        <v>9.260229216956295</v>
      </c>
      <c r="I20" s="47">
        <v>553</v>
      </c>
      <c r="J20" s="48">
        <v>-19.971056439942114</v>
      </c>
      <c r="K20" s="47">
        <v>6486036</v>
      </c>
      <c r="L20" s="48">
        <v>12.494582130735461</v>
      </c>
      <c r="M20" s="47">
        <v>0</v>
      </c>
      <c r="N20" s="48"/>
      <c r="O20" s="49">
        <v>6486036</v>
      </c>
      <c r="P20" s="50">
        <v>12.494582130735461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3016683</v>
      </c>
      <c r="D21" s="48">
        <v>-3.8860619507795224</v>
      </c>
      <c r="E21" s="47">
        <v>10488181</v>
      </c>
      <c r="F21" s="48">
        <v>0.6379866148414288</v>
      </c>
      <c r="G21" s="56">
        <v>5562783</v>
      </c>
      <c r="H21" s="48">
        <v>-1.9901031337609782</v>
      </c>
      <c r="I21" s="47">
        <v>79112</v>
      </c>
      <c r="J21" s="48">
        <v>7.239972346857166</v>
      </c>
      <c r="K21" s="47">
        <v>13583976</v>
      </c>
      <c r="L21" s="48">
        <v>-0.367753948990899</v>
      </c>
      <c r="M21" s="47">
        <v>0</v>
      </c>
      <c r="N21" s="48"/>
      <c r="O21" s="49">
        <v>13583976</v>
      </c>
      <c r="P21" s="50">
        <v>-0.367753948990899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2097326</v>
      </c>
      <c r="D22" s="48">
        <v>13.44396863439993</v>
      </c>
      <c r="E22" s="47">
        <v>1397140</v>
      </c>
      <c r="F22" s="48">
        <v>11.188394909243708</v>
      </c>
      <c r="G22" s="56">
        <v>1286822</v>
      </c>
      <c r="H22" s="48">
        <v>8.900067193950175</v>
      </c>
      <c r="I22" s="47">
        <v>37303</v>
      </c>
      <c r="J22" s="48">
        <v>-36.80991987532397</v>
      </c>
      <c r="K22" s="47">
        <v>3531769</v>
      </c>
      <c r="L22" s="48">
        <v>11.610776516719643</v>
      </c>
      <c r="M22" s="47">
        <v>6704</v>
      </c>
      <c r="N22" s="48">
        <v>1.5449863677673432</v>
      </c>
      <c r="O22" s="49">
        <v>3538473</v>
      </c>
      <c r="P22" s="50">
        <v>11.589819373540665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1036334</v>
      </c>
      <c r="D23" s="48">
        <v>6.8795455576777895</v>
      </c>
      <c r="E23" s="47">
        <v>259665</v>
      </c>
      <c r="F23" s="48">
        <v>24.215476167696753</v>
      </c>
      <c r="G23" s="56">
        <v>225808</v>
      </c>
      <c r="H23" s="48">
        <v>31.899507584829173</v>
      </c>
      <c r="I23" s="47">
        <v>24042</v>
      </c>
      <c r="J23" s="48">
        <v>126.85412341951312</v>
      </c>
      <c r="K23" s="47">
        <v>1320041</v>
      </c>
      <c r="L23" s="48">
        <v>10.99590505099767</v>
      </c>
      <c r="M23" s="47">
        <v>18574</v>
      </c>
      <c r="N23" s="48">
        <v>19.05647073905519</v>
      </c>
      <c r="O23" s="49">
        <v>1338615</v>
      </c>
      <c r="P23" s="50">
        <v>11.10027546517428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2361347</v>
      </c>
      <c r="D24" s="48">
        <v>5.79559048203621</v>
      </c>
      <c r="E24" s="47">
        <v>421692</v>
      </c>
      <c r="F24" s="48">
        <v>14.757051691997876</v>
      </c>
      <c r="G24" s="56">
        <v>336893</v>
      </c>
      <c r="H24" s="48">
        <v>15.846428939857638</v>
      </c>
      <c r="I24" s="47">
        <v>13087</v>
      </c>
      <c r="J24" s="48">
        <v>6.07927372943179</v>
      </c>
      <c r="K24" s="47">
        <v>2796126</v>
      </c>
      <c r="L24" s="48">
        <v>7.057759576566587</v>
      </c>
      <c r="M24" s="47">
        <v>1446</v>
      </c>
      <c r="N24" s="48">
        <v>7.5092936802973975</v>
      </c>
      <c r="O24" s="49">
        <v>2797572</v>
      </c>
      <c r="P24" s="50">
        <v>7.057991984346783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37626</v>
      </c>
      <c r="D25" s="48">
        <v>12.46413199426112</v>
      </c>
      <c r="E25" s="47">
        <v>9556</v>
      </c>
      <c r="F25" s="48">
        <v>-32.9497614369913</v>
      </c>
      <c r="G25" s="56">
        <v>8586</v>
      </c>
      <c r="H25" s="48">
        <v>-34.227056840815074</v>
      </c>
      <c r="I25" s="47">
        <v>887</v>
      </c>
      <c r="J25" s="48">
        <v>-7.023060796645702</v>
      </c>
      <c r="K25" s="47">
        <v>48069</v>
      </c>
      <c r="L25" s="48">
        <v>-1.2186100036989849</v>
      </c>
      <c r="M25" s="47">
        <v>4339</v>
      </c>
      <c r="N25" s="48">
        <v>-11.286035575546922</v>
      </c>
      <c r="O25" s="49">
        <v>52408</v>
      </c>
      <c r="P25" s="50">
        <v>-2.1380688290105128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23637</v>
      </c>
      <c r="D26" s="48">
        <v>10.878131156768928</v>
      </c>
      <c r="E26" s="47">
        <v>21456</v>
      </c>
      <c r="F26" s="48">
        <v>13.909534933106817</v>
      </c>
      <c r="G26" s="56">
        <v>15128</v>
      </c>
      <c r="H26" s="48">
        <v>17.289502248410606</v>
      </c>
      <c r="I26" s="47">
        <v>9</v>
      </c>
      <c r="J26" s="48">
        <v>-74.28571428571429</v>
      </c>
      <c r="K26" s="47">
        <v>45102</v>
      </c>
      <c r="L26" s="48">
        <v>12.224738112418821</v>
      </c>
      <c r="M26" s="47">
        <v>1828</v>
      </c>
      <c r="N26" s="48">
        <v>13.258983890954152</v>
      </c>
      <c r="O26" s="49">
        <v>46930</v>
      </c>
      <c r="P26" s="50">
        <v>12.264669999760782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69369</v>
      </c>
      <c r="D27" s="48">
        <v>26.34138345536007</v>
      </c>
      <c r="E27" s="47">
        <v>153838</v>
      </c>
      <c r="F27" s="48">
        <v>-4.628527500867927</v>
      </c>
      <c r="G27" s="56">
        <v>144422</v>
      </c>
      <c r="H27" s="48">
        <v>-4.325244615802479</v>
      </c>
      <c r="I27" s="47">
        <v>0</v>
      </c>
      <c r="J27" s="48"/>
      <c r="K27" s="47">
        <v>223207</v>
      </c>
      <c r="L27" s="48">
        <v>3.2362055409093013</v>
      </c>
      <c r="M27" s="47">
        <v>3519</v>
      </c>
      <c r="N27" s="48">
        <v>-56.975180339894855</v>
      </c>
      <c r="O27" s="49">
        <v>226726</v>
      </c>
      <c r="P27" s="50">
        <v>1.0414949039391415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365842</v>
      </c>
      <c r="D28" s="48">
        <v>-4.076666928865466</v>
      </c>
      <c r="E28" s="47">
        <v>1179724</v>
      </c>
      <c r="F28" s="48">
        <v>33.49401625839625</v>
      </c>
      <c r="G28" s="56">
        <v>0</v>
      </c>
      <c r="H28" s="48"/>
      <c r="I28" s="47">
        <v>7341</v>
      </c>
      <c r="J28" s="48">
        <v>-28.728155339805824</v>
      </c>
      <c r="K28" s="47">
        <v>1552907</v>
      </c>
      <c r="L28" s="48">
        <v>21.756710349077714</v>
      </c>
      <c r="M28" s="47">
        <v>5719</v>
      </c>
      <c r="N28" s="48">
        <v>18.799335272122974</v>
      </c>
      <c r="O28" s="49">
        <v>1558626</v>
      </c>
      <c r="P28" s="50">
        <v>21.74558986183754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342952</v>
      </c>
      <c r="D29" s="48">
        <v>2.228170634648575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342952</v>
      </c>
      <c r="L29" s="48">
        <v>2.228170634648575</v>
      </c>
      <c r="M29" s="47">
        <v>0</v>
      </c>
      <c r="N29" s="48"/>
      <c r="O29" s="49">
        <v>342952</v>
      </c>
      <c r="P29" s="50">
        <v>2.228170634648575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10546</v>
      </c>
      <c r="D30" s="48">
        <v>-53.445459762503866</v>
      </c>
      <c r="E30" s="47">
        <v>168987</v>
      </c>
      <c r="F30" s="48">
        <v>19.668160863376603</v>
      </c>
      <c r="G30" s="56">
        <v>98588</v>
      </c>
      <c r="H30" s="48">
        <v>22.75319371466992</v>
      </c>
      <c r="I30" s="47">
        <v>6429</v>
      </c>
      <c r="J30" s="48">
        <v>35.5185497470489</v>
      </c>
      <c r="K30" s="47">
        <v>185962</v>
      </c>
      <c r="L30" s="48">
        <v>10.291204554889983</v>
      </c>
      <c r="M30" s="47">
        <v>2775</v>
      </c>
      <c r="N30" s="48">
        <v>30.34288398309065</v>
      </c>
      <c r="O30" s="49">
        <v>188737</v>
      </c>
      <c r="P30" s="50">
        <v>10.541235452942797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3071</v>
      </c>
      <c r="D31" s="48">
        <v>17.124332570556827</v>
      </c>
      <c r="E31" s="47">
        <v>1280798</v>
      </c>
      <c r="F31" s="48">
        <v>106.83653299571081</v>
      </c>
      <c r="G31" s="56">
        <v>1201921</v>
      </c>
      <c r="H31" s="48">
        <v>138.35012007527757</v>
      </c>
      <c r="I31" s="47">
        <v>11721</v>
      </c>
      <c r="J31" s="48">
        <v>-11.566319601629697</v>
      </c>
      <c r="K31" s="47">
        <v>1295590</v>
      </c>
      <c r="L31" s="48">
        <v>103.9952260088048</v>
      </c>
      <c r="M31" s="47">
        <v>26460</v>
      </c>
      <c r="N31" s="48">
        <v>2.38353196099675</v>
      </c>
      <c r="O31" s="49">
        <v>1322050</v>
      </c>
      <c r="P31" s="50">
        <v>100.0220893499074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9325640</v>
      </c>
      <c r="D32" s="48">
        <v>1.476217130490874</v>
      </c>
      <c r="E32" s="47">
        <v>9991842</v>
      </c>
      <c r="F32" s="48">
        <v>2.761005201998194</v>
      </c>
      <c r="G32" s="56">
        <v>5987001</v>
      </c>
      <c r="H32" s="48">
        <v>3.044325058923031</v>
      </c>
      <c r="I32" s="47">
        <v>337321</v>
      </c>
      <c r="J32" s="48">
        <v>17.46141738863972</v>
      </c>
      <c r="K32" s="47">
        <v>19654803</v>
      </c>
      <c r="L32" s="48">
        <v>2.365934567122128</v>
      </c>
      <c r="M32" s="47">
        <v>0</v>
      </c>
      <c r="N32" s="48"/>
      <c r="O32" s="49">
        <v>19654803</v>
      </c>
      <c r="P32" s="50">
        <v>2.365934567122128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285653</v>
      </c>
      <c r="D33" s="48">
        <v>-4.432556490087052</v>
      </c>
      <c r="E33" s="47">
        <v>175617</v>
      </c>
      <c r="F33" s="48">
        <v>-6.56731981634488</v>
      </c>
      <c r="G33" s="56">
        <v>144454</v>
      </c>
      <c r="H33" s="48">
        <v>-3.0503560426580045</v>
      </c>
      <c r="I33" s="47">
        <v>4015</v>
      </c>
      <c r="J33" s="48">
        <v>-75.66519182980787</v>
      </c>
      <c r="K33" s="47">
        <v>465285</v>
      </c>
      <c r="L33" s="48">
        <v>-7.564536059535682</v>
      </c>
      <c r="M33" s="47">
        <v>2856</v>
      </c>
      <c r="N33" s="48">
        <v>3.6284470246734397</v>
      </c>
      <c r="O33" s="49">
        <v>468141</v>
      </c>
      <c r="P33" s="50">
        <v>-7.503586120232831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1218236</v>
      </c>
      <c r="D34" s="48">
        <v>6.596222954698382</v>
      </c>
      <c r="E34" s="47">
        <v>894134</v>
      </c>
      <c r="F34" s="48">
        <v>-7.785492108281148</v>
      </c>
      <c r="G34" s="56">
        <v>847108</v>
      </c>
      <c r="H34" s="48">
        <v>-8.560436867790068</v>
      </c>
      <c r="I34" s="47">
        <v>4105</v>
      </c>
      <c r="J34" s="48">
        <v>-9.641206251375744</v>
      </c>
      <c r="K34" s="47">
        <v>2116475</v>
      </c>
      <c r="L34" s="48">
        <v>-0.02564928592954807</v>
      </c>
      <c r="M34" s="47">
        <v>8355</v>
      </c>
      <c r="N34" s="48">
        <v>-3.6221017418387356</v>
      </c>
      <c r="O34" s="49">
        <v>2124830</v>
      </c>
      <c r="P34" s="50">
        <v>-0.040316377716945156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148035</v>
      </c>
      <c r="D35" s="48">
        <v>325.6937455068296</v>
      </c>
      <c r="E35" s="47">
        <v>2059</v>
      </c>
      <c r="F35" s="48">
        <v>1879.8076923076924</v>
      </c>
      <c r="G35" s="56">
        <v>63</v>
      </c>
      <c r="H35" s="48">
        <v>231.57894736842104</v>
      </c>
      <c r="I35" s="47">
        <v>13544</v>
      </c>
      <c r="J35" s="48">
        <v>90.27816802472604</v>
      </c>
      <c r="K35" s="47">
        <v>163638</v>
      </c>
      <c r="L35" s="48">
        <v>289.64211729409243</v>
      </c>
      <c r="M35" s="47">
        <v>442</v>
      </c>
      <c r="N35" s="48">
        <v>320.95238095238096</v>
      </c>
      <c r="O35" s="49">
        <v>164080</v>
      </c>
      <c r="P35" s="50">
        <v>289.720203315757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497170</v>
      </c>
      <c r="F36" s="48">
        <v>26.38576421989196</v>
      </c>
      <c r="G36" s="56">
        <v>0</v>
      </c>
      <c r="H36" s="48"/>
      <c r="I36" s="47">
        <v>0</v>
      </c>
      <c r="J36" s="48"/>
      <c r="K36" s="47">
        <v>497170</v>
      </c>
      <c r="L36" s="48">
        <v>26.38576421989196</v>
      </c>
      <c r="M36" s="47">
        <v>6923</v>
      </c>
      <c r="N36" s="48">
        <v>32.904588212708774</v>
      </c>
      <c r="O36" s="49">
        <v>504093</v>
      </c>
      <c r="P36" s="50">
        <v>26.4709571884471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1446107</v>
      </c>
      <c r="D37" s="48">
        <v>26.377464877354765</v>
      </c>
      <c r="E37" s="47">
        <v>2564475</v>
      </c>
      <c r="F37" s="48">
        <v>27.637955602761128</v>
      </c>
      <c r="G37" s="56">
        <v>2330890</v>
      </c>
      <c r="H37" s="48">
        <v>28.36173835658382</v>
      </c>
      <c r="I37" s="47">
        <v>20557</v>
      </c>
      <c r="J37" s="48">
        <v>1.2261177860941501</v>
      </c>
      <c r="K37" s="47">
        <v>4031139</v>
      </c>
      <c r="L37" s="48">
        <v>27.014493520782743</v>
      </c>
      <c r="M37" s="47">
        <v>8277</v>
      </c>
      <c r="N37" s="48">
        <v>24.260621528299055</v>
      </c>
      <c r="O37" s="49">
        <v>4039416</v>
      </c>
      <c r="P37" s="50">
        <v>27.008725880574413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709716</v>
      </c>
      <c r="D38" s="48">
        <v>13.238940425246753</v>
      </c>
      <c r="E38" s="47">
        <v>1248058</v>
      </c>
      <c r="F38" s="48">
        <v>10.911278655192149</v>
      </c>
      <c r="G38" s="56">
        <v>865116</v>
      </c>
      <c r="H38" s="48">
        <v>22.356222429343454</v>
      </c>
      <c r="I38" s="47">
        <v>40146</v>
      </c>
      <c r="J38" s="48">
        <v>65.19628014155214</v>
      </c>
      <c r="K38" s="47">
        <v>1997920</v>
      </c>
      <c r="L38" s="48">
        <v>12.475229688344442</v>
      </c>
      <c r="M38" s="47">
        <v>2950</v>
      </c>
      <c r="N38" s="48">
        <v>-14.517531150391191</v>
      </c>
      <c r="O38" s="49">
        <v>2000870</v>
      </c>
      <c r="P38" s="50">
        <v>12.42289036061381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36709981</v>
      </c>
      <c r="D39" s="50">
        <v>7.171815485363187</v>
      </c>
      <c r="E39" s="12">
        <f>SUM(E3:E38)</f>
        <v>39296870</v>
      </c>
      <c r="F39" s="50">
        <v>10.664381898787644</v>
      </c>
      <c r="G39" s="14">
        <f>SUM(G3:G38)</f>
        <v>25897420</v>
      </c>
      <c r="H39" s="48">
        <v>13.372641515628903</v>
      </c>
      <c r="I39" s="12">
        <f>SUM(I3:I38)</f>
        <v>759093</v>
      </c>
      <c r="J39" s="50">
        <v>12.081958934894118</v>
      </c>
      <c r="K39" s="12">
        <f>SUM(K3:K38)</f>
        <v>76765944</v>
      </c>
      <c r="L39" s="50">
        <v>8.979473056904558</v>
      </c>
      <c r="M39" s="12">
        <f>SUM(M3:M38)</f>
        <v>158548</v>
      </c>
      <c r="N39" s="50">
        <v>4.2969161140932535</v>
      </c>
      <c r="O39" s="12">
        <f>SUM(O3:O38)</f>
        <v>76924492</v>
      </c>
      <c r="P39" s="50">
        <v>8.969389534928606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Settembre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388</v>
      </c>
      <c r="D3" s="48">
        <v>-15.652173913043478</v>
      </c>
      <c r="E3" s="47">
        <v>0</v>
      </c>
      <c r="F3" s="48"/>
      <c r="G3" s="47">
        <v>388</v>
      </c>
      <c r="H3" s="48">
        <v>-15.652173913043478</v>
      </c>
      <c r="I3" s="47">
        <v>542</v>
      </c>
      <c r="J3" s="48">
        <v>-18.61861861861862</v>
      </c>
      <c r="K3" s="49">
        <v>930</v>
      </c>
      <c r="L3" s="50">
        <v>-17.48003549245785</v>
      </c>
      <c r="M3" s="60"/>
    </row>
    <row r="4" spans="1:13" s="8" customFormat="1" ht="15.75" customHeight="1">
      <c r="A4" s="31">
        <v>2</v>
      </c>
      <c r="B4" s="41" t="s">
        <v>9</v>
      </c>
      <c r="C4" s="47">
        <v>3113</v>
      </c>
      <c r="D4" s="48">
        <v>-9.136018680677175</v>
      </c>
      <c r="E4" s="47">
        <v>79</v>
      </c>
      <c r="F4" s="48">
        <v>-64.0909090909091</v>
      </c>
      <c r="G4" s="47">
        <v>3192</v>
      </c>
      <c r="H4" s="48">
        <v>-12.45200219418541</v>
      </c>
      <c r="I4" s="47">
        <v>829</v>
      </c>
      <c r="J4" s="48">
        <v>21.55425219941349</v>
      </c>
      <c r="K4" s="49">
        <v>4021</v>
      </c>
      <c r="L4" s="50">
        <v>-7.093345656192237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1107</v>
      </c>
      <c r="D5" s="48">
        <v>-43.86409736308316</v>
      </c>
      <c r="E5" s="47">
        <v>0</v>
      </c>
      <c r="F5" s="48"/>
      <c r="G5" s="47">
        <v>1107</v>
      </c>
      <c r="H5" s="48">
        <v>-43.86409736308316</v>
      </c>
      <c r="I5" s="47">
        <v>1540</v>
      </c>
      <c r="J5" s="48">
        <v>-19.916796671866873</v>
      </c>
      <c r="K5" s="49">
        <v>2647</v>
      </c>
      <c r="L5" s="50">
        <v>-32.058521560574945</v>
      </c>
      <c r="M5" s="60"/>
    </row>
    <row r="6" spans="1:13" s="8" customFormat="1" ht="15.75" customHeight="1">
      <c r="A6" s="31">
        <v>4</v>
      </c>
      <c r="B6" s="41" t="s">
        <v>11</v>
      </c>
      <c r="C6" s="47">
        <v>90723</v>
      </c>
      <c r="D6" s="48">
        <v>14.811627583239474</v>
      </c>
      <c r="E6" s="47">
        <v>974</v>
      </c>
      <c r="F6" s="48">
        <v>-15.7439446366782</v>
      </c>
      <c r="G6" s="47">
        <v>91697</v>
      </c>
      <c r="H6" s="48">
        <v>14.371063299033365</v>
      </c>
      <c r="I6" s="47">
        <v>0</v>
      </c>
      <c r="J6" s="48"/>
      <c r="K6" s="49">
        <v>91697</v>
      </c>
      <c r="L6" s="50">
        <v>14.371063299033365</v>
      </c>
      <c r="M6" s="60"/>
    </row>
    <row r="7" spans="1:13" s="8" customFormat="1" ht="15.75" customHeight="1">
      <c r="A7" s="31">
        <v>5</v>
      </c>
      <c r="B7" s="41" t="s">
        <v>12</v>
      </c>
      <c r="C7" s="47">
        <v>10997</v>
      </c>
      <c r="D7" s="48">
        <v>5.9339177343223195</v>
      </c>
      <c r="E7" s="47">
        <v>7776</v>
      </c>
      <c r="F7" s="48">
        <v>36.877310332687905</v>
      </c>
      <c r="G7" s="47">
        <v>18772</v>
      </c>
      <c r="H7" s="48">
        <v>16.87939729780213</v>
      </c>
      <c r="I7" s="47">
        <v>2053</v>
      </c>
      <c r="J7" s="48">
        <v>-0.964785335262904</v>
      </c>
      <c r="K7" s="49">
        <v>20825</v>
      </c>
      <c r="L7" s="50">
        <v>14.839527958530937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 t="s">
        <v>22</v>
      </c>
      <c r="E9" s="47">
        <v>0</v>
      </c>
      <c r="F9" s="48"/>
      <c r="G9" s="47">
        <v>0</v>
      </c>
      <c r="H9" s="48" t="s">
        <v>22</v>
      </c>
      <c r="I9" s="47">
        <v>2</v>
      </c>
      <c r="J9" s="48">
        <v>-99.62264150943396</v>
      </c>
      <c r="K9" s="49">
        <v>2</v>
      </c>
      <c r="L9" s="50">
        <v>-99.62756052141528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1400</v>
      </c>
      <c r="D10" s="48">
        <v>511.353711790393</v>
      </c>
      <c r="E10" s="47">
        <v>0</v>
      </c>
      <c r="F10" s="48"/>
      <c r="G10" s="47">
        <v>1400</v>
      </c>
      <c r="H10" s="48">
        <v>511.353711790393</v>
      </c>
      <c r="I10" s="47">
        <v>365</v>
      </c>
      <c r="J10" s="48">
        <v>551.7857142857143</v>
      </c>
      <c r="K10" s="49">
        <v>1765</v>
      </c>
      <c r="L10" s="50">
        <v>519.2982456140351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0</v>
      </c>
      <c r="D11" s="48" t="s">
        <v>22</v>
      </c>
      <c r="E11" s="47">
        <v>1884</v>
      </c>
      <c r="F11" s="48"/>
      <c r="G11" s="47">
        <v>1884</v>
      </c>
      <c r="H11" s="48">
        <v>-11.424541607898448</v>
      </c>
      <c r="I11" s="47">
        <v>1454</v>
      </c>
      <c r="J11" s="48">
        <v>20.463960231980117</v>
      </c>
      <c r="K11" s="49">
        <v>3338</v>
      </c>
      <c r="L11" s="50">
        <v>0.11997600479904019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5918</v>
      </c>
      <c r="D12" s="48">
        <v>2.352127291594604</v>
      </c>
      <c r="E12" s="47">
        <v>43</v>
      </c>
      <c r="F12" s="48">
        <v>1333.3333333333333</v>
      </c>
      <c r="G12" s="47">
        <v>5961</v>
      </c>
      <c r="H12" s="48">
        <v>3.042350907519447</v>
      </c>
      <c r="I12" s="47">
        <v>2900</v>
      </c>
      <c r="J12" s="48">
        <v>9.557990177559502</v>
      </c>
      <c r="K12" s="49">
        <v>8861</v>
      </c>
      <c r="L12" s="50">
        <v>5.087760910815939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347</v>
      </c>
      <c r="D15" s="48">
        <v>-0.8571428571428571</v>
      </c>
      <c r="E15" s="47">
        <v>894</v>
      </c>
      <c r="F15" s="48"/>
      <c r="G15" s="47">
        <v>1239</v>
      </c>
      <c r="H15" s="48">
        <v>254</v>
      </c>
      <c r="I15" s="47">
        <v>0</v>
      </c>
      <c r="J15" s="48"/>
      <c r="K15" s="49">
        <v>1239</v>
      </c>
      <c r="L15" s="50">
        <v>254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22</v>
      </c>
      <c r="K16" s="49">
        <v>0</v>
      </c>
      <c r="L16" s="50" t="s">
        <v>22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1034</v>
      </c>
      <c r="D17" s="48">
        <v>-39.6732788798133</v>
      </c>
      <c r="E17" s="47">
        <v>0</v>
      </c>
      <c r="F17" s="48"/>
      <c r="G17" s="47">
        <v>1034</v>
      </c>
      <c r="H17" s="48">
        <v>-39.6732788798133</v>
      </c>
      <c r="I17" s="47">
        <v>0</v>
      </c>
      <c r="J17" s="48"/>
      <c r="K17" s="49">
        <v>1034</v>
      </c>
      <c r="L17" s="50">
        <v>-39.6732788798133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912</v>
      </c>
      <c r="D18" s="48">
        <v>89.60498960498961</v>
      </c>
      <c r="E18" s="47">
        <v>2626</v>
      </c>
      <c r="F18" s="48">
        <v>13.434125269978402</v>
      </c>
      <c r="G18" s="47">
        <v>3538</v>
      </c>
      <c r="H18" s="48">
        <v>26.5379113018598</v>
      </c>
      <c r="I18" s="47">
        <v>1195</v>
      </c>
      <c r="J18" s="48">
        <v>9.733700642791552</v>
      </c>
      <c r="K18" s="49">
        <v>4733</v>
      </c>
      <c r="L18" s="50">
        <v>21.82754182754183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263</v>
      </c>
      <c r="D19" s="48">
        <v>5.622489959839357</v>
      </c>
      <c r="E19" s="47">
        <v>36</v>
      </c>
      <c r="F19" s="48">
        <v>50</v>
      </c>
      <c r="G19" s="47">
        <v>299</v>
      </c>
      <c r="H19" s="48">
        <v>9.523809523809524</v>
      </c>
      <c r="I19" s="47">
        <v>1407</v>
      </c>
      <c r="J19" s="48">
        <v>-5.124747134187458</v>
      </c>
      <c r="K19" s="49">
        <v>1706</v>
      </c>
      <c r="L19" s="50">
        <v>-2.847380410022779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12253</v>
      </c>
      <c r="D20" s="48">
        <v>8.280311063980205</v>
      </c>
      <c r="E20" s="47">
        <v>68</v>
      </c>
      <c r="F20" s="48">
        <v>-98.0431654676259</v>
      </c>
      <c r="G20" s="47">
        <v>12321</v>
      </c>
      <c r="H20" s="48">
        <v>-16.69934419579474</v>
      </c>
      <c r="I20" s="47">
        <v>5847</v>
      </c>
      <c r="J20" s="48">
        <v>10.320754716981131</v>
      </c>
      <c r="K20" s="49">
        <v>18167</v>
      </c>
      <c r="L20" s="50">
        <v>-9.576427255985267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223029</v>
      </c>
      <c r="D21" s="48">
        <v>11.654626556328191</v>
      </c>
      <c r="E21" s="47">
        <v>32920</v>
      </c>
      <c r="F21" s="48">
        <v>17.647058823529413</v>
      </c>
      <c r="G21" s="47">
        <v>255950</v>
      </c>
      <c r="H21" s="48">
        <v>12.391374033399055</v>
      </c>
      <c r="I21" s="47">
        <v>9076</v>
      </c>
      <c r="J21" s="48">
        <v>-6.500463582981354</v>
      </c>
      <c r="K21" s="49">
        <v>265027</v>
      </c>
      <c r="L21" s="50">
        <v>11.619454341765008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1977</v>
      </c>
      <c r="D22" s="48">
        <v>-4.44659255679072</v>
      </c>
      <c r="E22" s="47">
        <v>1456</v>
      </c>
      <c r="F22" s="48">
        <v>-42.2680412371134</v>
      </c>
      <c r="G22" s="47">
        <v>3433</v>
      </c>
      <c r="H22" s="48">
        <v>-25.239547038327526</v>
      </c>
      <c r="I22" s="47">
        <v>2407</v>
      </c>
      <c r="J22" s="48">
        <v>-7.954110898661568</v>
      </c>
      <c r="K22" s="49">
        <v>5842</v>
      </c>
      <c r="L22" s="50">
        <v>-18.91741845940319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1383</v>
      </c>
      <c r="D23" s="48">
        <v>-3.8247566063977745</v>
      </c>
      <c r="E23" s="47">
        <v>0</v>
      </c>
      <c r="F23" s="48"/>
      <c r="G23" s="47">
        <v>1383</v>
      </c>
      <c r="H23" s="48">
        <v>-3.8247566063977745</v>
      </c>
      <c r="I23" s="47">
        <v>1</v>
      </c>
      <c r="J23" s="48"/>
      <c r="K23" s="49">
        <v>1384</v>
      </c>
      <c r="L23" s="50">
        <v>-3.755215577190542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2281</v>
      </c>
      <c r="D24" s="48">
        <v>-6.324435318275154</v>
      </c>
      <c r="E24" s="47">
        <v>0</v>
      </c>
      <c r="F24" s="48"/>
      <c r="G24" s="47">
        <v>2281</v>
      </c>
      <c r="H24" s="48">
        <v>-6.324435318275154</v>
      </c>
      <c r="I24" s="47">
        <v>1692</v>
      </c>
      <c r="J24" s="48">
        <v>-5.369127516778524</v>
      </c>
      <c r="K24" s="49">
        <v>3973</v>
      </c>
      <c r="L24" s="50">
        <v>-5.919962112242482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720</v>
      </c>
      <c r="D27" s="48">
        <v>-17.90193842645382</v>
      </c>
      <c r="E27" s="47">
        <v>0</v>
      </c>
      <c r="F27" s="48"/>
      <c r="G27" s="47">
        <v>720</v>
      </c>
      <c r="H27" s="48">
        <v>-17.90193842645382</v>
      </c>
      <c r="I27" s="47">
        <v>690</v>
      </c>
      <c r="J27" s="48">
        <v>12.012987012987013</v>
      </c>
      <c r="K27" s="49">
        <v>1410</v>
      </c>
      <c r="L27" s="50">
        <v>-5.5592766242464835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5139</v>
      </c>
      <c r="D28" s="48">
        <v>11.065485195591096</v>
      </c>
      <c r="E28" s="47">
        <v>1835</v>
      </c>
      <c r="F28" s="48">
        <v>6.810244470314319</v>
      </c>
      <c r="G28" s="47">
        <v>6974</v>
      </c>
      <c r="H28" s="48">
        <v>9.91331757289204</v>
      </c>
      <c r="I28" s="47">
        <v>1073</v>
      </c>
      <c r="J28" s="48">
        <v>-14.365522745411013</v>
      </c>
      <c r="K28" s="49">
        <v>8047</v>
      </c>
      <c r="L28" s="50">
        <v>5.909449855225059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178</v>
      </c>
      <c r="D29" s="48">
        <v>-52.27882037533512</v>
      </c>
      <c r="E29" s="47">
        <v>0</v>
      </c>
      <c r="F29" s="48"/>
      <c r="G29" s="47">
        <v>178</v>
      </c>
      <c r="H29" s="48">
        <v>-52.27882037533512</v>
      </c>
      <c r="I29" s="47">
        <v>0</v>
      </c>
      <c r="J29" s="48"/>
      <c r="K29" s="49">
        <v>178</v>
      </c>
      <c r="L29" s="50">
        <v>-52.27882037533512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2603</v>
      </c>
      <c r="D30" s="48">
        <v>-32.87777204744714</v>
      </c>
      <c r="E30" s="47">
        <v>0</v>
      </c>
      <c r="F30" s="48" t="s">
        <v>22</v>
      </c>
      <c r="G30" s="47">
        <v>2603</v>
      </c>
      <c r="H30" s="48">
        <v>-33.205029509879395</v>
      </c>
      <c r="I30" s="47">
        <v>3</v>
      </c>
      <c r="J30" s="48"/>
      <c r="K30" s="49">
        <v>2606</v>
      </c>
      <c r="L30" s="50">
        <v>-33.12804721580703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14605</v>
      </c>
      <c r="D31" s="48">
        <v>9.179935710547955</v>
      </c>
      <c r="E31" s="47">
        <v>0</v>
      </c>
      <c r="F31" s="48"/>
      <c r="G31" s="47">
        <v>14605</v>
      </c>
      <c r="H31" s="48">
        <v>9.179935710547955</v>
      </c>
      <c r="I31" s="47">
        <v>0</v>
      </c>
      <c r="J31" s="48"/>
      <c r="K31" s="49">
        <v>14605</v>
      </c>
      <c r="L31" s="50">
        <v>9.179935710547955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94371</v>
      </c>
      <c r="D32" s="48">
        <v>-2.397377157691154</v>
      </c>
      <c r="E32" s="47">
        <v>0</v>
      </c>
      <c r="F32" s="48"/>
      <c r="G32" s="47">
        <v>94371</v>
      </c>
      <c r="H32" s="48">
        <v>-2.397377157691154</v>
      </c>
      <c r="I32" s="47">
        <v>33168</v>
      </c>
      <c r="J32" s="48">
        <v>-1.3561741613133476</v>
      </c>
      <c r="K32" s="49">
        <v>127539</v>
      </c>
      <c r="L32" s="50">
        <v>-2.1287208490327134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215</v>
      </c>
      <c r="D33" s="48">
        <v>-22.382671480144403</v>
      </c>
      <c r="E33" s="47">
        <v>321</v>
      </c>
      <c r="F33" s="48">
        <v>-21.13022113022113</v>
      </c>
      <c r="G33" s="47">
        <v>536</v>
      </c>
      <c r="H33" s="48">
        <v>-21.637426900584796</v>
      </c>
      <c r="I33" s="47">
        <v>4</v>
      </c>
      <c r="J33" s="48"/>
      <c r="K33" s="49">
        <v>540</v>
      </c>
      <c r="L33" s="50">
        <v>-21.05263157894737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4890</v>
      </c>
      <c r="D34" s="48">
        <v>41.98606271777003</v>
      </c>
      <c r="E34" s="47">
        <v>8267</v>
      </c>
      <c r="F34" s="48">
        <v>10.21197173710172</v>
      </c>
      <c r="G34" s="47">
        <v>13157</v>
      </c>
      <c r="H34" s="48">
        <v>20.21014161717679</v>
      </c>
      <c r="I34" s="47">
        <v>1031</v>
      </c>
      <c r="J34" s="48">
        <v>8.755274261603375</v>
      </c>
      <c r="K34" s="49">
        <v>14188</v>
      </c>
      <c r="L34" s="50">
        <v>19.297065500714705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9</v>
      </c>
      <c r="D35" s="48"/>
      <c r="E35" s="47">
        <v>0</v>
      </c>
      <c r="F35" s="48"/>
      <c r="G35" s="47">
        <v>9</v>
      </c>
      <c r="H35" s="48"/>
      <c r="I35" s="47">
        <v>0</v>
      </c>
      <c r="J35" s="48"/>
      <c r="K35" s="49">
        <v>9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11205</v>
      </c>
      <c r="D36" s="48">
        <v>14.605707272169377</v>
      </c>
      <c r="E36" s="47">
        <v>0</v>
      </c>
      <c r="F36" s="48"/>
      <c r="G36" s="47">
        <v>11205</v>
      </c>
      <c r="H36" s="48">
        <v>14.605707272169377</v>
      </c>
      <c r="I36" s="47">
        <v>0</v>
      </c>
      <c r="J36" s="48" t="s">
        <v>22</v>
      </c>
      <c r="K36" s="49">
        <v>11205</v>
      </c>
      <c r="L36" s="50">
        <v>13.837244742456567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5791</v>
      </c>
      <c r="D37" s="48">
        <v>3.116096866096866</v>
      </c>
      <c r="E37" s="47">
        <v>6057</v>
      </c>
      <c r="F37" s="48">
        <v>16.368876080691642</v>
      </c>
      <c r="G37" s="47">
        <v>11847</v>
      </c>
      <c r="H37" s="48">
        <v>9.471447052300869</v>
      </c>
      <c r="I37" s="47">
        <v>2476</v>
      </c>
      <c r="J37" s="48">
        <v>19.095719095719097</v>
      </c>
      <c r="K37" s="49">
        <v>14323</v>
      </c>
      <c r="L37" s="50">
        <v>11.013796310649512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460</v>
      </c>
      <c r="D38" s="48">
        <v>-50.108459869848154</v>
      </c>
      <c r="E38" s="47">
        <v>7868</v>
      </c>
      <c r="F38" s="48">
        <v>7.178858466149026</v>
      </c>
      <c r="G38" s="47">
        <v>8328</v>
      </c>
      <c r="H38" s="48">
        <v>0.7866392351446206</v>
      </c>
      <c r="I38" s="47">
        <v>669</v>
      </c>
      <c r="J38" s="48">
        <v>340.13157894736844</v>
      </c>
      <c r="K38" s="49">
        <v>8997</v>
      </c>
      <c r="L38" s="50">
        <v>6.9162210338680925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497314</v>
      </c>
      <c r="D39" s="50">
        <v>7.397081594001655</v>
      </c>
      <c r="E39" s="12">
        <f>SUM(E3:E38)</f>
        <v>73104</v>
      </c>
      <c r="F39" s="50">
        <v>11.493411420204978</v>
      </c>
      <c r="G39" s="12">
        <f>SUM(G3:G38)</f>
        <v>570415</v>
      </c>
      <c r="H39" s="50">
        <v>7.904190257476388</v>
      </c>
      <c r="I39" s="12">
        <f>SUM(I3:I38)</f>
        <v>70424</v>
      </c>
      <c r="J39" s="50">
        <v>-0.12480145223508056</v>
      </c>
      <c r="K39" s="12">
        <f>SUM(K3:K38)</f>
        <v>640841</v>
      </c>
      <c r="L39" s="50">
        <v>6.959250264960902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1038</v>
      </c>
      <c r="D3" s="27">
        <v>-4.770642201834862</v>
      </c>
      <c r="E3" s="26">
        <v>91652</v>
      </c>
      <c r="F3" s="27">
        <v>3.3758558070810634</v>
      </c>
      <c r="G3" s="26">
        <v>118</v>
      </c>
      <c r="H3" s="27">
        <v>-0.8403361344537815</v>
      </c>
      <c r="I3" s="61"/>
    </row>
    <row r="4" spans="1:9" s="23" customFormat="1" ht="15.75" customHeight="1">
      <c r="A4" s="24">
        <v>2</v>
      </c>
      <c r="B4" s="25" t="s">
        <v>9</v>
      </c>
      <c r="C4" s="26">
        <v>1599</v>
      </c>
      <c r="D4" s="27">
        <v>0.2507836990595611</v>
      </c>
      <c r="E4" s="26">
        <v>52780</v>
      </c>
      <c r="F4" s="27">
        <v>15.386297057408946</v>
      </c>
      <c r="G4" s="26">
        <v>549</v>
      </c>
      <c r="H4" s="27">
        <v>-9.852216748768473</v>
      </c>
      <c r="I4" s="61"/>
    </row>
    <row r="5" spans="1:9" s="23" customFormat="1" ht="15.75" customHeight="1">
      <c r="A5" s="24">
        <v>3</v>
      </c>
      <c r="B5" s="25" t="s">
        <v>10</v>
      </c>
      <c r="C5" s="26">
        <v>2200</v>
      </c>
      <c r="D5" s="27">
        <v>21.68141592920354</v>
      </c>
      <c r="E5" s="26">
        <v>138682</v>
      </c>
      <c r="F5" s="27">
        <v>18.792561438373177</v>
      </c>
      <c r="G5" s="26">
        <v>377</v>
      </c>
      <c r="H5" s="27">
        <v>17.8125</v>
      </c>
      <c r="I5" s="61"/>
    </row>
    <row r="6" spans="1:9" s="23" customFormat="1" ht="15.75" customHeight="1">
      <c r="A6" s="24">
        <v>4</v>
      </c>
      <c r="B6" s="25" t="s">
        <v>11</v>
      </c>
      <c r="C6" s="26">
        <v>4561</v>
      </c>
      <c r="D6" s="27">
        <v>62.02486678507993</v>
      </c>
      <c r="E6" s="26">
        <v>289261</v>
      </c>
      <c r="F6" s="27">
        <v>137.33846418930563</v>
      </c>
      <c r="G6" s="26">
        <v>12150</v>
      </c>
      <c r="H6" s="27">
        <v>18.374902572096648</v>
      </c>
      <c r="I6" s="61"/>
    </row>
    <row r="7" spans="1:9" s="23" customFormat="1" ht="15.75" customHeight="1">
      <c r="A7" s="24">
        <v>5</v>
      </c>
      <c r="B7" s="25" t="s">
        <v>12</v>
      </c>
      <c r="C7" s="26">
        <v>5216</v>
      </c>
      <c r="D7" s="27">
        <v>1.2815533980582525</v>
      </c>
      <c r="E7" s="26">
        <v>356354</v>
      </c>
      <c r="F7" s="27">
        <v>0.35822711373710864</v>
      </c>
      <c r="G7" s="26">
        <v>2289</v>
      </c>
      <c r="H7" s="27">
        <v>5.144694533762058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1335</v>
      </c>
      <c r="D8" s="27">
        <v>-2.054292002934703</v>
      </c>
      <c r="E8" s="26">
        <v>4273</v>
      </c>
      <c r="F8" s="27">
        <v>4.397752259956023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1155</v>
      </c>
      <c r="D9" s="27">
        <v>-13.02710843373494</v>
      </c>
      <c r="E9" s="26">
        <v>32658</v>
      </c>
      <c r="F9" s="27">
        <v>-4.650959096084786</v>
      </c>
      <c r="G9" s="26">
        <v>0</v>
      </c>
      <c r="H9" s="27" t="s">
        <v>22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871</v>
      </c>
      <c r="D10" s="27">
        <v>8.333333333333334</v>
      </c>
      <c r="E10" s="26">
        <v>73012</v>
      </c>
      <c r="F10" s="27">
        <v>7.547725665802498</v>
      </c>
      <c r="G10" s="26">
        <v>22</v>
      </c>
      <c r="H10" s="27">
        <v>37.5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2689</v>
      </c>
      <c r="D11" s="27">
        <v>-3.6546040845575063</v>
      </c>
      <c r="E11" s="26">
        <v>241408</v>
      </c>
      <c r="F11" s="27">
        <v>5.963427588204826</v>
      </c>
      <c r="G11" s="26">
        <v>370</v>
      </c>
      <c r="H11" s="27">
        <v>32.61648745519713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5293</v>
      </c>
      <c r="D12" s="27">
        <v>9.359504132231406</v>
      </c>
      <c r="E12" s="26">
        <v>500542</v>
      </c>
      <c r="F12" s="27">
        <v>9.176847289565925</v>
      </c>
      <c r="G12" s="26">
        <v>920</v>
      </c>
      <c r="H12" s="27">
        <v>5.2631578947368425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144</v>
      </c>
      <c r="D13" s="27">
        <v>-43.08300395256917</v>
      </c>
      <c r="E13" s="26">
        <v>8317</v>
      </c>
      <c r="F13" s="27">
        <v>199.49585884047534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1150</v>
      </c>
      <c r="D14" s="27">
        <v>5.504587155963303</v>
      </c>
      <c r="E14" s="26">
        <v>4328</v>
      </c>
      <c r="F14" s="27">
        <v>152.50875145857643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2730</v>
      </c>
      <c r="D15" s="27">
        <v>1.6002977298101972</v>
      </c>
      <c r="E15" s="26">
        <v>130516</v>
      </c>
      <c r="F15" s="27">
        <v>-2.139911524330809</v>
      </c>
      <c r="G15" s="26">
        <v>258</v>
      </c>
      <c r="H15" s="27">
        <v>706.25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413</v>
      </c>
      <c r="D16" s="27">
        <v>40</v>
      </c>
      <c r="E16" s="26">
        <v>1063</v>
      </c>
      <c r="F16" s="27">
        <v>40.422721268163805</v>
      </c>
      <c r="G16" s="26">
        <v>0</v>
      </c>
      <c r="H16" s="27" t="s">
        <v>22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591</v>
      </c>
      <c r="D17" s="27">
        <v>96.34551495016612</v>
      </c>
      <c r="E17" s="26">
        <v>44689</v>
      </c>
      <c r="F17" s="27">
        <v>235.72984749455338</v>
      </c>
      <c r="G17" s="26">
        <v>90</v>
      </c>
      <c r="H17" s="27">
        <v>-26.829268292682926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2814</v>
      </c>
      <c r="D18" s="27">
        <v>6.309029089535323</v>
      </c>
      <c r="E18" s="26">
        <v>103416</v>
      </c>
      <c r="F18" s="27">
        <v>2.7450746624541744</v>
      </c>
      <c r="G18" s="26">
        <v>493</v>
      </c>
      <c r="H18" s="27">
        <v>-2.376237623762376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1278</v>
      </c>
      <c r="D19" s="27">
        <v>4.582651391162029</v>
      </c>
      <c r="E19" s="26">
        <v>115701</v>
      </c>
      <c r="F19" s="27">
        <v>9.988212255451831</v>
      </c>
      <c r="G19" s="26">
        <v>191</v>
      </c>
      <c r="H19" s="27">
        <v>4.945054945054945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11394</v>
      </c>
      <c r="D20" s="27">
        <v>0.7605235231694376</v>
      </c>
      <c r="E20" s="26">
        <v>823179</v>
      </c>
      <c r="F20" s="27">
        <v>7.422129366582149</v>
      </c>
      <c r="G20" s="26">
        <v>2003</v>
      </c>
      <c r="H20" s="27">
        <v>-5.11605873993368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19326</v>
      </c>
      <c r="D21" s="27">
        <v>1.1355905594222617</v>
      </c>
      <c r="E21" s="26">
        <v>1734224</v>
      </c>
      <c r="F21" s="27">
        <v>-0.3021592659875365</v>
      </c>
      <c r="G21" s="26">
        <v>28671</v>
      </c>
      <c r="H21" s="27">
        <v>3.185057223061974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5923</v>
      </c>
      <c r="D22" s="27">
        <v>0.18606224627875506</v>
      </c>
      <c r="E22" s="26">
        <v>464223</v>
      </c>
      <c r="F22" s="27">
        <v>4.178373623217027</v>
      </c>
      <c r="G22" s="26">
        <v>706</v>
      </c>
      <c r="H22" s="27">
        <v>-9.948979591836734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2965</v>
      </c>
      <c r="D23" s="27">
        <v>9.167893961708394</v>
      </c>
      <c r="E23" s="26">
        <v>186703</v>
      </c>
      <c r="F23" s="27">
        <v>5.9740716775079745</v>
      </c>
      <c r="G23" s="26">
        <v>169</v>
      </c>
      <c r="H23" s="27">
        <v>-1.1695906432748537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3922</v>
      </c>
      <c r="D24" s="27">
        <v>-2.5347912524850895</v>
      </c>
      <c r="E24" s="26">
        <v>369672</v>
      </c>
      <c r="F24" s="27">
        <v>6.987257220088618</v>
      </c>
      <c r="G24" s="26">
        <v>437</v>
      </c>
      <c r="H24" s="27">
        <v>-6.021505376344086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1418</v>
      </c>
      <c r="D25" s="27">
        <v>15.56642216788916</v>
      </c>
      <c r="E25" s="26">
        <v>7391</v>
      </c>
      <c r="F25" s="27">
        <v>25.6759054582554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830</v>
      </c>
      <c r="D26" s="27">
        <v>10.372340425531915</v>
      </c>
      <c r="E26" s="26">
        <v>5558</v>
      </c>
      <c r="F26" s="27">
        <v>4.74934036939314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1160</v>
      </c>
      <c r="D27" s="27">
        <v>25.134843581445523</v>
      </c>
      <c r="E27" s="26">
        <v>30808</v>
      </c>
      <c r="F27" s="27">
        <v>4.547305551784987</v>
      </c>
      <c r="G27" s="26">
        <v>136</v>
      </c>
      <c r="H27" s="27">
        <v>-26.881720430107528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3077</v>
      </c>
      <c r="D28" s="27">
        <v>21.094057457693822</v>
      </c>
      <c r="E28" s="26">
        <v>221445</v>
      </c>
      <c r="F28" s="27">
        <v>15.822149230624392</v>
      </c>
      <c r="G28" s="26">
        <v>901</v>
      </c>
      <c r="H28" s="27">
        <v>8.816425120772946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481</v>
      </c>
      <c r="D29" s="27">
        <v>0</v>
      </c>
      <c r="E29" s="26">
        <v>40096</v>
      </c>
      <c r="F29" s="27">
        <v>-4.090321963354542</v>
      </c>
      <c r="G29" s="26">
        <v>22</v>
      </c>
      <c r="H29" s="27">
        <v>-37.142857142857146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514</v>
      </c>
      <c r="D30" s="27">
        <v>-23.85185185185185</v>
      </c>
      <c r="E30" s="26">
        <v>31128</v>
      </c>
      <c r="F30" s="27">
        <v>9.213388534137955</v>
      </c>
      <c r="G30" s="26">
        <v>300</v>
      </c>
      <c r="H30" s="27">
        <v>-53.34370139968896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3355</v>
      </c>
      <c r="D31" s="27">
        <v>25.561377245508982</v>
      </c>
      <c r="E31" s="26">
        <v>174233</v>
      </c>
      <c r="F31" s="27">
        <v>63.30924462690624</v>
      </c>
      <c r="G31" s="26">
        <v>1705</v>
      </c>
      <c r="H31" s="27">
        <v>1.066982809721399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26718</v>
      </c>
      <c r="D32" s="27">
        <v>8.165661309258734</v>
      </c>
      <c r="E32" s="26">
        <v>2537248</v>
      </c>
      <c r="F32" s="27">
        <v>5.721221596188575</v>
      </c>
      <c r="G32" s="26">
        <v>13992</v>
      </c>
      <c r="H32" s="27">
        <v>-2.0511025551277564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1499</v>
      </c>
      <c r="D33" s="27">
        <v>-6.604361370716511</v>
      </c>
      <c r="E33" s="26">
        <v>60831</v>
      </c>
      <c r="F33" s="27">
        <v>-8.947896241524345</v>
      </c>
      <c r="G33" s="26">
        <v>53</v>
      </c>
      <c r="H33" s="27">
        <v>6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4335</v>
      </c>
      <c r="D34" s="27">
        <v>-13.611000398565166</v>
      </c>
      <c r="E34" s="26">
        <v>239606</v>
      </c>
      <c r="F34" s="27">
        <v>-0.9520108801243443</v>
      </c>
      <c r="G34" s="26">
        <v>1239</v>
      </c>
      <c r="H34" s="27">
        <v>-2.2099447513812156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637</v>
      </c>
      <c r="D35" s="27">
        <v>183.11111111111111</v>
      </c>
      <c r="E35" s="26">
        <v>39839</v>
      </c>
      <c r="F35" s="27">
        <v>912.1697154471544</v>
      </c>
      <c r="G35" s="26">
        <v>5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1524</v>
      </c>
      <c r="D36" s="27">
        <v>19.81132075471698</v>
      </c>
      <c r="E36" s="26">
        <v>65423</v>
      </c>
      <c r="F36" s="27">
        <v>22.15583397128293</v>
      </c>
      <c r="G36" s="26">
        <v>1382</v>
      </c>
      <c r="H36" s="27">
        <v>4.1446872645064055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6984</v>
      </c>
      <c r="D37" s="27">
        <v>14.755175813342097</v>
      </c>
      <c r="E37" s="26">
        <v>537063</v>
      </c>
      <c r="F37" s="27">
        <v>21.159611883528964</v>
      </c>
      <c r="G37" s="26">
        <v>1654</v>
      </c>
      <c r="H37" s="27">
        <v>14.14768806073154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3796</v>
      </c>
      <c r="D38" s="27">
        <v>5.123234561063417</v>
      </c>
      <c r="E38" s="26">
        <v>263399</v>
      </c>
      <c r="F38" s="27">
        <v>4.8800882365823455</v>
      </c>
      <c r="G38" s="26">
        <v>952</v>
      </c>
      <c r="H38" s="27">
        <v>-4.513540621865597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134935</v>
      </c>
      <c r="D39" s="28">
        <v>6.29741375914795</v>
      </c>
      <c r="E39" s="12">
        <f>SUM(E3:E38)</f>
        <v>10020721</v>
      </c>
      <c r="F39" s="28">
        <v>8.673918953959735</v>
      </c>
      <c r="G39" s="12">
        <f>SUM(G3:G38)</f>
        <v>72154</v>
      </c>
      <c r="H39" s="28">
        <v>3.5980932690098784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Settembre'!C1</f>
        <v>Settembre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742</v>
      </c>
      <c r="D3" s="48">
        <v>-9.732360097323602</v>
      </c>
      <c r="E3" s="47">
        <v>200</v>
      </c>
      <c r="F3" s="48">
        <v>2.0408163265306123</v>
      </c>
      <c r="G3" s="56">
        <v>194</v>
      </c>
      <c r="H3" s="48">
        <v>0</v>
      </c>
      <c r="I3" s="47">
        <v>942</v>
      </c>
      <c r="J3" s="48">
        <v>-7.465618860510806</v>
      </c>
      <c r="K3" s="47">
        <v>96</v>
      </c>
      <c r="L3" s="48">
        <v>33.333333333333336</v>
      </c>
      <c r="M3" s="49">
        <v>1038</v>
      </c>
      <c r="N3" s="50">
        <v>-4.770642201834862</v>
      </c>
      <c r="O3" s="60"/>
    </row>
    <row r="4" spans="1:15" s="8" customFormat="1" ht="15.75" customHeight="1">
      <c r="A4" s="31">
        <v>2</v>
      </c>
      <c r="B4" s="41" t="s">
        <v>9</v>
      </c>
      <c r="C4" s="47">
        <v>596</v>
      </c>
      <c r="D4" s="48">
        <v>43.6144578313253</v>
      </c>
      <c r="E4" s="47">
        <v>482</v>
      </c>
      <c r="F4" s="48">
        <v>-1.4314928425357873</v>
      </c>
      <c r="G4" s="56">
        <v>300</v>
      </c>
      <c r="H4" s="48">
        <v>0.6711409395973155</v>
      </c>
      <c r="I4" s="47">
        <v>1078</v>
      </c>
      <c r="J4" s="48">
        <v>19.24778761061947</v>
      </c>
      <c r="K4" s="47">
        <v>521</v>
      </c>
      <c r="L4" s="48">
        <v>-24.602026049204053</v>
      </c>
      <c r="M4" s="49">
        <v>1599</v>
      </c>
      <c r="N4" s="50">
        <v>0.2507836990595611</v>
      </c>
      <c r="O4" s="60"/>
    </row>
    <row r="5" spans="1:15" s="8" customFormat="1" ht="15.75" customHeight="1">
      <c r="A5" s="31">
        <v>3</v>
      </c>
      <c r="B5" s="41" t="s">
        <v>10</v>
      </c>
      <c r="C5" s="47">
        <v>1484</v>
      </c>
      <c r="D5" s="48">
        <v>32.02846975088968</v>
      </c>
      <c r="E5" s="47">
        <v>406</v>
      </c>
      <c r="F5" s="48">
        <v>22.658610271903324</v>
      </c>
      <c r="G5" s="56">
        <v>269</v>
      </c>
      <c r="H5" s="48">
        <v>16.450216450216452</v>
      </c>
      <c r="I5" s="47">
        <v>1890</v>
      </c>
      <c r="J5" s="48">
        <v>29.896907216494846</v>
      </c>
      <c r="K5" s="47">
        <v>310</v>
      </c>
      <c r="L5" s="48">
        <v>-12.181303116147308</v>
      </c>
      <c r="M5" s="49">
        <v>2200</v>
      </c>
      <c r="N5" s="50">
        <v>21.68141592920354</v>
      </c>
      <c r="O5" s="60"/>
    </row>
    <row r="6" spans="1:15" s="8" customFormat="1" ht="15.75" customHeight="1">
      <c r="A6" s="31">
        <v>4</v>
      </c>
      <c r="B6" s="41" t="s">
        <v>11</v>
      </c>
      <c r="C6" s="47">
        <v>772</v>
      </c>
      <c r="D6" s="48">
        <v>56.59229208924949</v>
      </c>
      <c r="E6" s="47">
        <v>3518</v>
      </c>
      <c r="F6" s="48">
        <v>71.02576567817209</v>
      </c>
      <c r="G6" s="56">
        <v>2927</v>
      </c>
      <c r="H6" s="48">
        <v>85.60558021559923</v>
      </c>
      <c r="I6" s="47">
        <v>4290</v>
      </c>
      <c r="J6" s="48">
        <v>68.23529411764706</v>
      </c>
      <c r="K6" s="47">
        <v>271</v>
      </c>
      <c r="L6" s="48">
        <v>2.2641509433962264</v>
      </c>
      <c r="M6" s="49">
        <v>4561</v>
      </c>
      <c r="N6" s="50">
        <v>62.02486678507993</v>
      </c>
      <c r="O6" s="60"/>
    </row>
    <row r="7" spans="1:15" s="8" customFormat="1" ht="15.75" customHeight="1">
      <c r="A7" s="31">
        <v>5</v>
      </c>
      <c r="B7" s="41" t="s">
        <v>12</v>
      </c>
      <c r="C7" s="47">
        <v>1499</v>
      </c>
      <c r="D7" s="48">
        <v>1.078894133513149</v>
      </c>
      <c r="E7" s="47">
        <v>3717</v>
      </c>
      <c r="F7" s="48">
        <v>1.3635124079629124</v>
      </c>
      <c r="G7" s="56">
        <v>2987</v>
      </c>
      <c r="H7" s="48">
        <v>0.47090480995627315</v>
      </c>
      <c r="I7" s="47">
        <v>5216</v>
      </c>
      <c r="J7" s="48">
        <v>1.2815533980582525</v>
      </c>
      <c r="K7" s="47">
        <v>0</v>
      </c>
      <c r="L7" s="48"/>
      <c r="M7" s="49">
        <v>5216</v>
      </c>
      <c r="N7" s="50">
        <v>1.2815533980582525</v>
      </c>
      <c r="O7" s="60"/>
    </row>
    <row r="8" spans="1:15" s="8" customFormat="1" ht="15.75" customHeight="1">
      <c r="A8" s="31">
        <v>6</v>
      </c>
      <c r="B8" s="41" t="s">
        <v>13</v>
      </c>
      <c r="C8" s="47">
        <v>215</v>
      </c>
      <c r="D8" s="48">
        <v>11.979166666666666</v>
      </c>
      <c r="E8" s="47">
        <v>19</v>
      </c>
      <c r="F8" s="48">
        <v>18.75</v>
      </c>
      <c r="G8" s="56">
        <v>13</v>
      </c>
      <c r="H8" s="48">
        <v>-18.75</v>
      </c>
      <c r="I8" s="47">
        <v>234</v>
      </c>
      <c r="J8" s="48">
        <v>12.5</v>
      </c>
      <c r="K8" s="47">
        <v>1101</v>
      </c>
      <c r="L8" s="48">
        <v>-4.675324675324675</v>
      </c>
      <c r="M8" s="49">
        <v>1335</v>
      </c>
      <c r="N8" s="50">
        <v>-2.054292002934703</v>
      </c>
      <c r="O8" s="60"/>
    </row>
    <row r="9" spans="1:15" s="8" customFormat="1" ht="15.75" customHeight="1">
      <c r="A9" s="31">
        <v>7</v>
      </c>
      <c r="B9" s="41" t="s">
        <v>14</v>
      </c>
      <c r="C9" s="47">
        <v>295</v>
      </c>
      <c r="D9" s="48">
        <v>-5.144694533762058</v>
      </c>
      <c r="E9" s="47">
        <v>236</v>
      </c>
      <c r="F9" s="48">
        <v>3.056768558951965</v>
      </c>
      <c r="G9" s="56">
        <v>194</v>
      </c>
      <c r="H9" s="48">
        <v>11.494252873563218</v>
      </c>
      <c r="I9" s="47">
        <v>531</v>
      </c>
      <c r="J9" s="48">
        <v>-1.6666666666666667</v>
      </c>
      <c r="K9" s="47">
        <v>624</v>
      </c>
      <c r="L9" s="48">
        <v>-20.81218274111675</v>
      </c>
      <c r="M9" s="49">
        <v>1155</v>
      </c>
      <c r="N9" s="50">
        <v>-13.02710843373494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600</v>
      </c>
      <c r="D10" s="48">
        <v>10.497237569060774</v>
      </c>
      <c r="E10" s="47">
        <v>106</v>
      </c>
      <c r="F10" s="48">
        <v>-22.62773722627737</v>
      </c>
      <c r="G10" s="56">
        <v>93</v>
      </c>
      <c r="H10" s="48">
        <v>-13.08411214953271</v>
      </c>
      <c r="I10" s="47">
        <v>706</v>
      </c>
      <c r="J10" s="48">
        <v>3.823529411764706</v>
      </c>
      <c r="K10" s="47">
        <v>165</v>
      </c>
      <c r="L10" s="48">
        <v>33.064516129032256</v>
      </c>
      <c r="M10" s="49">
        <v>871</v>
      </c>
      <c r="N10" s="50">
        <v>8.333333333333334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2083</v>
      </c>
      <c r="D11" s="48">
        <v>-3.4754402224281744</v>
      </c>
      <c r="E11" s="47">
        <v>321</v>
      </c>
      <c r="F11" s="48">
        <v>19.776119402985074</v>
      </c>
      <c r="G11" s="56">
        <v>304</v>
      </c>
      <c r="H11" s="48">
        <v>22.580645161290324</v>
      </c>
      <c r="I11" s="47">
        <v>2404</v>
      </c>
      <c r="J11" s="48">
        <v>-0.9068425391591096</v>
      </c>
      <c r="K11" s="47">
        <v>285</v>
      </c>
      <c r="L11" s="48">
        <v>-21.91780821917808</v>
      </c>
      <c r="M11" s="49">
        <v>2689</v>
      </c>
      <c r="N11" s="50">
        <v>-3.6546040845575063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4061</v>
      </c>
      <c r="D12" s="48">
        <v>7.690267833465924</v>
      </c>
      <c r="E12" s="47">
        <v>1069</v>
      </c>
      <c r="F12" s="48">
        <v>13.72340425531915</v>
      </c>
      <c r="G12" s="56">
        <v>779</v>
      </c>
      <c r="H12" s="48">
        <v>18.38905775075988</v>
      </c>
      <c r="I12" s="47">
        <v>5130</v>
      </c>
      <c r="J12" s="48">
        <v>8.894077690511569</v>
      </c>
      <c r="K12" s="47">
        <v>163</v>
      </c>
      <c r="L12" s="48">
        <v>26.356589147286822</v>
      </c>
      <c r="M12" s="49">
        <v>5293</v>
      </c>
      <c r="N12" s="50">
        <v>9.359504132231406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144</v>
      </c>
      <c r="D13" s="48">
        <v>60</v>
      </c>
      <c r="E13" s="47">
        <v>0</v>
      </c>
      <c r="F13" s="48"/>
      <c r="G13" s="56">
        <v>0</v>
      </c>
      <c r="H13" s="48"/>
      <c r="I13" s="47">
        <v>144</v>
      </c>
      <c r="J13" s="48">
        <v>60</v>
      </c>
      <c r="K13" s="47">
        <v>0</v>
      </c>
      <c r="L13" s="48" t="s">
        <v>22</v>
      </c>
      <c r="M13" s="49">
        <v>144</v>
      </c>
      <c r="N13" s="50">
        <v>-43.08300395256917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182</v>
      </c>
      <c r="D14" s="48">
        <v>198.36065573770492</v>
      </c>
      <c r="E14" s="47">
        <v>60</v>
      </c>
      <c r="F14" s="48">
        <v>757.1428571428571</v>
      </c>
      <c r="G14" s="56">
        <v>56</v>
      </c>
      <c r="H14" s="48">
        <v>2700</v>
      </c>
      <c r="I14" s="47">
        <v>242</v>
      </c>
      <c r="J14" s="48">
        <v>255.88235294117646</v>
      </c>
      <c r="K14" s="47">
        <v>908</v>
      </c>
      <c r="L14" s="48">
        <v>-11.154598825831702</v>
      </c>
      <c r="M14" s="49">
        <v>1150</v>
      </c>
      <c r="N14" s="50">
        <v>5.504587155963303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777</v>
      </c>
      <c r="D15" s="48">
        <v>12.772133526850508</v>
      </c>
      <c r="E15" s="47">
        <v>1465</v>
      </c>
      <c r="F15" s="48">
        <v>-8.60885839051778</v>
      </c>
      <c r="G15" s="56">
        <v>0</v>
      </c>
      <c r="H15" s="48"/>
      <c r="I15" s="47">
        <v>2242</v>
      </c>
      <c r="J15" s="48">
        <v>-2.181500872600349</v>
      </c>
      <c r="K15" s="47">
        <v>488</v>
      </c>
      <c r="L15" s="48">
        <v>23.544303797468356</v>
      </c>
      <c r="M15" s="49">
        <v>2730</v>
      </c>
      <c r="N15" s="50">
        <v>1.6002977298101972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180</v>
      </c>
      <c r="D16" s="48">
        <v>42.857142857142854</v>
      </c>
      <c r="E16" s="47">
        <v>0</v>
      </c>
      <c r="F16" s="48"/>
      <c r="G16" s="56">
        <v>0</v>
      </c>
      <c r="H16" s="48"/>
      <c r="I16" s="47">
        <v>180</v>
      </c>
      <c r="J16" s="48">
        <v>42.857142857142854</v>
      </c>
      <c r="K16" s="47">
        <v>233</v>
      </c>
      <c r="L16" s="48">
        <v>37.8698224852071</v>
      </c>
      <c r="M16" s="49">
        <v>413</v>
      </c>
      <c r="N16" s="50">
        <v>40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150</v>
      </c>
      <c r="D17" s="48">
        <v>4900</v>
      </c>
      <c r="E17" s="47">
        <v>274</v>
      </c>
      <c r="F17" s="48">
        <v>109.16030534351145</v>
      </c>
      <c r="G17" s="56">
        <v>207</v>
      </c>
      <c r="H17" s="48">
        <v>176</v>
      </c>
      <c r="I17" s="47">
        <v>424</v>
      </c>
      <c r="J17" s="48">
        <v>216.4179104477612</v>
      </c>
      <c r="K17" s="47">
        <v>167</v>
      </c>
      <c r="L17" s="48">
        <v>0</v>
      </c>
      <c r="M17" s="49">
        <v>591</v>
      </c>
      <c r="N17" s="50">
        <v>96.34551495016612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1307</v>
      </c>
      <c r="D18" s="48">
        <v>2.832415420928403</v>
      </c>
      <c r="E18" s="47">
        <v>694</v>
      </c>
      <c r="F18" s="48">
        <v>8.4375</v>
      </c>
      <c r="G18" s="56">
        <v>675</v>
      </c>
      <c r="H18" s="48">
        <v>7.655502392344498</v>
      </c>
      <c r="I18" s="47">
        <v>2001</v>
      </c>
      <c r="J18" s="48">
        <v>4.7095761381475665</v>
      </c>
      <c r="K18" s="47">
        <v>813</v>
      </c>
      <c r="L18" s="48">
        <v>10.46195652173913</v>
      </c>
      <c r="M18" s="49">
        <v>2814</v>
      </c>
      <c r="N18" s="50">
        <v>6.309029089535323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958</v>
      </c>
      <c r="D19" s="48">
        <v>2.3504273504273505</v>
      </c>
      <c r="E19" s="47">
        <v>256</v>
      </c>
      <c r="F19" s="48">
        <v>16.363636363636363</v>
      </c>
      <c r="G19" s="56">
        <v>204</v>
      </c>
      <c r="H19" s="48">
        <v>17.24137931034483</v>
      </c>
      <c r="I19" s="47">
        <v>1214</v>
      </c>
      <c r="J19" s="48">
        <v>5.017301038062284</v>
      </c>
      <c r="K19" s="47">
        <v>64</v>
      </c>
      <c r="L19" s="48">
        <v>-3.0303030303030303</v>
      </c>
      <c r="M19" s="49">
        <v>1278</v>
      </c>
      <c r="N19" s="50">
        <v>4.582651391162029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5423</v>
      </c>
      <c r="D20" s="48">
        <v>-0.3308215401580592</v>
      </c>
      <c r="E20" s="47">
        <v>2677</v>
      </c>
      <c r="F20" s="48">
        <v>7.208650380456548</v>
      </c>
      <c r="G20" s="56">
        <v>2644</v>
      </c>
      <c r="H20" s="48">
        <v>6.312826698833937</v>
      </c>
      <c r="I20" s="47">
        <v>8100</v>
      </c>
      <c r="J20" s="48">
        <v>2.0408163265306123</v>
      </c>
      <c r="K20" s="47">
        <v>3294</v>
      </c>
      <c r="L20" s="48">
        <v>-2.255192878338279</v>
      </c>
      <c r="M20" s="49">
        <v>11394</v>
      </c>
      <c r="N20" s="50">
        <v>0.7605235231694376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4692</v>
      </c>
      <c r="D21" s="48">
        <v>3.1889157686386627</v>
      </c>
      <c r="E21" s="47">
        <v>14634</v>
      </c>
      <c r="F21" s="48">
        <v>1.2943863777946978</v>
      </c>
      <c r="G21" s="56">
        <v>9042</v>
      </c>
      <c r="H21" s="48">
        <v>-1.180327868852459</v>
      </c>
      <c r="I21" s="47">
        <v>19326</v>
      </c>
      <c r="J21" s="48">
        <v>1.7479203959144993</v>
      </c>
      <c r="K21" s="47">
        <v>0</v>
      </c>
      <c r="L21" s="48" t="s">
        <v>22</v>
      </c>
      <c r="M21" s="49">
        <v>19326</v>
      </c>
      <c r="N21" s="50">
        <v>1.1355905594222617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3153</v>
      </c>
      <c r="D22" s="48">
        <v>-11.482313307130825</v>
      </c>
      <c r="E22" s="47">
        <v>2003</v>
      </c>
      <c r="F22" s="48">
        <v>10.176017601760176</v>
      </c>
      <c r="G22" s="56">
        <v>1776</v>
      </c>
      <c r="H22" s="48">
        <v>7.052441229656419</v>
      </c>
      <c r="I22" s="47">
        <v>5156</v>
      </c>
      <c r="J22" s="48">
        <v>-4.163568773234201</v>
      </c>
      <c r="K22" s="47">
        <v>767</v>
      </c>
      <c r="L22" s="48">
        <v>44.17293233082707</v>
      </c>
      <c r="M22" s="49">
        <v>5923</v>
      </c>
      <c r="N22" s="50">
        <v>0.18606224627875506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1477</v>
      </c>
      <c r="D23" s="48">
        <v>1.5818431911966988</v>
      </c>
      <c r="E23" s="47">
        <v>555</v>
      </c>
      <c r="F23" s="48">
        <v>30.89622641509434</v>
      </c>
      <c r="G23" s="56">
        <v>437</v>
      </c>
      <c r="H23" s="48">
        <v>36.990595611285265</v>
      </c>
      <c r="I23" s="47">
        <v>2032</v>
      </c>
      <c r="J23" s="48">
        <v>8.20021299254526</v>
      </c>
      <c r="K23" s="47">
        <v>933</v>
      </c>
      <c r="L23" s="48">
        <v>11.336515513126491</v>
      </c>
      <c r="M23" s="49">
        <v>2965</v>
      </c>
      <c r="N23" s="50">
        <v>9.167893961708394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3082</v>
      </c>
      <c r="D24" s="48">
        <v>-8.328375966686496</v>
      </c>
      <c r="E24" s="47">
        <v>709</v>
      </c>
      <c r="F24" s="48">
        <v>29.853479853479854</v>
      </c>
      <c r="G24" s="56">
        <v>532</v>
      </c>
      <c r="H24" s="48">
        <v>43.01075268817204</v>
      </c>
      <c r="I24" s="47">
        <v>3791</v>
      </c>
      <c r="J24" s="48">
        <v>-2.993858751279427</v>
      </c>
      <c r="K24" s="47">
        <v>131</v>
      </c>
      <c r="L24" s="48">
        <v>12.931034482758621</v>
      </c>
      <c r="M24" s="49">
        <v>3922</v>
      </c>
      <c r="N24" s="50">
        <v>-2.5347912524850895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460</v>
      </c>
      <c r="D25" s="48">
        <v>59.16955017301038</v>
      </c>
      <c r="E25" s="47">
        <v>77</v>
      </c>
      <c r="F25" s="48">
        <v>63.829787234042556</v>
      </c>
      <c r="G25" s="56">
        <v>60</v>
      </c>
      <c r="H25" s="48">
        <v>57.89473684210526</v>
      </c>
      <c r="I25" s="47">
        <v>537</v>
      </c>
      <c r="J25" s="48">
        <v>59.82142857142857</v>
      </c>
      <c r="K25" s="47">
        <v>881</v>
      </c>
      <c r="L25" s="48">
        <v>-1.122334455667789</v>
      </c>
      <c r="M25" s="49">
        <v>1418</v>
      </c>
      <c r="N25" s="50">
        <v>15.56642216788916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242</v>
      </c>
      <c r="D26" s="48">
        <v>8.52017937219731</v>
      </c>
      <c r="E26" s="47">
        <v>53</v>
      </c>
      <c r="F26" s="48">
        <v>103.84615384615384</v>
      </c>
      <c r="G26" s="56">
        <v>25</v>
      </c>
      <c r="H26" s="48">
        <v>38.888888888888886</v>
      </c>
      <c r="I26" s="47">
        <v>295</v>
      </c>
      <c r="J26" s="48">
        <v>18.473895582329316</v>
      </c>
      <c r="K26" s="47">
        <v>535</v>
      </c>
      <c r="L26" s="48">
        <v>6.361829025844931</v>
      </c>
      <c r="M26" s="49">
        <v>830</v>
      </c>
      <c r="N26" s="50">
        <v>10.372340425531915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598</v>
      </c>
      <c r="D27" s="48">
        <v>75.88235294117646</v>
      </c>
      <c r="E27" s="47">
        <v>246</v>
      </c>
      <c r="F27" s="48">
        <v>34.42622950819672</v>
      </c>
      <c r="G27" s="56">
        <v>191</v>
      </c>
      <c r="H27" s="48">
        <v>17.177914110429448</v>
      </c>
      <c r="I27" s="47">
        <v>844</v>
      </c>
      <c r="J27" s="48">
        <v>61.376673040152966</v>
      </c>
      <c r="K27" s="47">
        <v>316</v>
      </c>
      <c r="L27" s="48">
        <v>-21.782178217821784</v>
      </c>
      <c r="M27" s="49">
        <v>1160</v>
      </c>
      <c r="N27" s="50">
        <v>25.134843581445523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884</v>
      </c>
      <c r="D28" s="48">
        <v>16.31578947368421</v>
      </c>
      <c r="E28" s="47">
        <v>1834</v>
      </c>
      <c r="F28" s="48">
        <v>24.592391304347824</v>
      </c>
      <c r="G28" s="56">
        <v>0</v>
      </c>
      <c r="H28" s="48"/>
      <c r="I28" s="47">
        <v>2718</v>
      </c>
      <c r="J28" s="48">
        <v>21.774193548387096</v>
      </c>
      <c r="K28" s="47">
        <v>359</v>
      </c>
      <c r="L28" s="48">
        <v>16.181229773462782</v>
      </c>
      <c r="M28" s="49">
        <v>3077</v>
      </c>
      <c r="N28" s="50">
        <v>21.094057457693822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481</v>
      </c>
      <c r="D29" s="48">
        <v>0</v>
      </c>
      <c r="E29" s="47">
        <v>0</v>
      </c>
      <c r="F29" s="48"/>
      <c r="G29" s="56">
        <v>0</v>
      </c>
      <c r="H29" s="48"/>
      <c r="I29" s="47">
        <v>481</v>
      </c>
      <c r="J29" s="48">
        <v>0</v>
      </c>
      <c r="K29" s="47">
        <v>0</v>
      </c>
      <c r="L29" s="48"/>
      <c r="M29" s="49">
        <v>481</v>
      </c>
      <c r="N29" s="50">
        <v>0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17</v>
      </c>
      <c r="D30" s="48">
        <v>-92.01877934272301</v>
      </c>
      <c r="E30" s="47">
        <v>351</v>
      </c>
      <c r="F30" s="48">
        <v>3.8461538461538463</v>
      </c>
      <c r="G30" s="56">
        <v>223</v>
      </c>
      <c r="H30" s="48">
        <v>18.617021276595743</v>
      </c>
      <c r="I30" s="47">
        <v>368</v>
      </c>
      <c r="J30" s="48">
        <v>-33.21234119782214</v>
      </c>
      <c r="K30" s="47">
        <v>146</v>
      </c>
      <c r="L30" s="48">
        <v>17.741935483870968</v>
      </c>
      <c r="M30" s="49">
        <v>514</v>
      </c>
      <c r="N30" s="50">
        <v>-23.85185185185185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294</v>
      </c>
      <c r="D31" s="48">
        <v>-4.545454545454546</v>
      </c>
      <c r="E31" s="47">
        <v>1479</v>
      </c>
      <c r="F31" s="48">
        <v>66.36670416197975</v>
      </c>
      <c r="G31" s="56">
        <v>1338</v>
      </c>
      <c r="H31" s="48">
        <v>103.96341463414635</v>
      </c>
      <c r="I31" s="47">
        <v>1773</v>
      </c>
      <c r="J31" s="48">
        <v>48.1203007518797</v>
      </c>
      <c r="K31" s="47">
        <v>1582</v>
      </c>
      <c r="L31" s="48">
        <v>7.254237288135593</v>
      </c>
      <c r="M31" s="49">
        <v>3355</v>
      </c>
      <c r="N31" s="50">
        <v>25.561377245508982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14171</v>
      </c>
      <c r="D32" s="48">
        <v>3.59675414869508</v>
      </c>
      <c r="E32" s="47">
        <v>12547</v>
      </c>
      <c r="F32" s="48">
        <v>13.83596443476683</v>
      </c>
      <c r="G32" s="56">
        <v>7695</v>
      </c>
      <c r="H32" s="48">
        <v>15.801354401805868</v>
      </c>
      <c r="I32" s="47">
        <v>26718</v>
      </c>
      <c r="J32" s="48">
        <v>8.165661309258734</v>
      </c>
      <c r="K32" s="47">
        <v>0</v>
      </c>
      <c r="L32" s="48"/>
      <c r="M32" s="49">
        <v>26718</v>
      </c>
      <c r="N32" s="50">
        <v>8.165661309258734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591</v>
      </c>
      <c r="D33" s="48">
        <v>-21.09479305740988</v>
      </c>
      <c r="E33" s="47">
        <v>344</v>
      </c>
      <c r="F33" s="48">
        <v>-33.84615384615385</v>
      </c>
      <c r="G33" s="56">
        <v>273</v>
      </c>
      <c r="H33" s="48">
        <v>-7.77027027027027</v>
      </c>
      <c r="I33" s="47">
        <v>935</v>
      </c>
      <c r="J33" s="48">
        <v>-26.31993695823483</v>
      </c>
      <c r="K33" s="47">
        <v>564</v>
      </c>
      <c r="L33" s="48">
        <v>67.85714285714286</v>
      </c>
      <c r="M33" s="49">
        <v>1499</v>
      </c>
      <c r="N33" s="50">
        <v>-6.604361370716511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1656</v>
      </c>
      <c r="D34" s="48">
        <v>0.36363636363636365</v>
      </c>
      <c r="E34" s="47">
        <v>1667</v>
      </c>
      <c r="F34" s="48">
        <v>-22.752548656163114</v>
      </c>
      <c r="G34" s="56">
        <v>1612</v>
      </c>
      <c r="H34" s="48">
        <v>-17.544757033248082</v>
      </c>
      <c r="I34" s="47">
        <v>3323</v>
      </c>
      <c r="J34" s="48">
        <v>-12.736344537815127</v>
      </c>
      <c r="K34" s="47">
        <v>1012</v>
      </c>
      <c r="L34" s="48">
        <v>-16.363636363636363</v>
      </c>
      <c r="M34" s="49">
        <v>4335</v>
      </c>
      <c r="N34" s="50">
        <v>-13.611000398565166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581</v>
      </c>
      <c r="D35" s="48">
        <v>172.7699530516432</v>
      </c>
      <c r="E35" s="47">
        <v>12</v>
      </c>
      <c r="F35" s="48"/>
      <c r="G35" s="56">
        <v>0</v>
      </c>
      <c r="H35" s="48"/>
      <c r="I35" s="47">
        <v>593</v>
      </c>
      <c r="J35" s="48">
        <v>178.4037558685446</v>
      </c>
      <c r="K35" s="47">
        <v>44</v>
      </c>
      <c r="L35" s="48">
        <v>266.6666666666667</v>
      </c>
      <c r="M35" s="49">
        <v>637</v>
      </c>
      <c r="N35" s="50">
        <v>183.11111111111111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779</v>
      </c>
      <c r="F36" s="48">
        <v>28.125</v>
      </c>
      <c r="G36" s="56">
        <v>0</v>
      </c>
      <c r="H36" s="48"/>
      <c r="I36" s="47">
        <v>779</v>
      </c>
      <c r="J36" s="48">
        <v>28.125</v>
      </c>
      <c r="K36" s="47">
        <v>745</v>
      </c>
      <c r="L36" s="48">
        <v>12.198795180722891</v>
      </c>
      <c r="M36" s="49">
        <v>1524</v>
      </c>
      <c r="N36" s="50">
        <v>19.81132075471698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2193</v>
      </c>
      <c r="D37" s="48">
        <v>2.7166276346604215</v>
      </c>
      <c r="E37" s="47">
        <v>4269</v>
      </c>
      <c r="F37" s="48">
        <v>21.003401360544217</v>
      </c>
      <c r="G37" s="56">
        <v>3761</v>
      </c>
      <c r="H37" s="48">
        <v>20.50624799743672</v>
      </c>
      <c r="I37" s="47">
        <v>6462</v>
      </c>
      <c r="J37" s="48">
        <v>14.109129436694332</v>
      </c>
      <c r="K37" s="47">
        <v>522</v>
      </c>
      <c r="L37" s="48">
        <v>23.404255319148938</v>
      </c>
      <c r="M37" s="49">
        <v>6984</v>
      </c>
      <c r="N37" s="50">
        <v>14.755175813342097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1100</v>
      </c>
      <c r="D38" s="48">
        <v>-2.912621359223301</v>
      </c>
      <c r="E38" s="47">
        <v>2516</v>
      </c>
      <c r="F38" s="48">
        <v>12.472060795708538</v>
      </c>
      <c r="G38" s="56">
        <v>1956</v>
      </c>
      <c r="H38" s="48">
        <v>8.185840707964601</v>
      </c>
      <c r="I38" s="47">
        <v>3616</v>
      </c>
      <c r="J38" s="48">
        <v>7.299703264094956</v>
      </c>
      <c r="K38" s="47">
        <v>180</v>
      </c>
      <c r="L38" s="48">
        <v>-25.311203319502074</v>
      </c>
      <c r="M38" s="49">
        <v>3796</v>
      </c>
      <c r="N38" s="50">
        <v>5.123234561063417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57140</v>
      </c>
      <c r="D39" s="50">
        <v>3.839933123739255</v>
      </c>
      <c r="E39" s="12">
        <f>SUM(E3:E38)</f>
        <v>59575</v>
      </c>
      <c r="F39" s="50">
        <v>10.959006164906596</v>
      </c>
      <c r="G39" s="13">
        <f>SUM(G3:G38)</f>
        <v>40767</v>
      </c>
      <c r="H39" s="48">
        <v>12.525877059813961</v>
      </c>
      <c r="I39" s="12">
        <f>SUM(I3:I38)</f>
        <v>116715</v>
      </c>
      <c r="J39" s="50">
        <v>7.355727662392613</v>
      </c>
      <c r="K39" s="12">
        <f>SUM(K3:K38)</f>
        <v>18220</v>
      </c>
      <c r="L39" s="50">
        <v>-0.016462711957416453</v>
      </c>
      <c r="M39" s="12">
        <f>SUM(M3:M38)</f>
        <v>134935</v>
      </c>
      <c r="N39" s="50">
        <v>6.29741375914795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Settembre'!C1</f>
        <v>Settembre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61763</v>
      </c>
      <c r="D3" s="48">
        <v>4.281830921708004</v>
      </c>
      <c r="E3" s="47">
        <v>29395</v>
      </c>
      <c r="F3" s="48">
        <v>1.7198422036127068</v>
      </c>
      <c r="G3" s="56">
        <v>28897</v>
      </c>
      <c r="H3" s="48">
        <v>0.10392489694114386</v>
      </c>
      <c r="I3" s="47">
        <v>368</v>
      </c>
      <c r="J3" s="48">
        <v>-14.418604651162791</v>
      </c>
      <c r="K3" s="47">
        <v>91526</v>
      </c>
      <c r="L3" s="48">
        <v>3.3549771328552875</v>
      </c>
      <c r="M3" s="47">
        <v>126</v>
      </c>
      <c r="N3" s="48">
        <v>21.153846153846153</v>
      </c>
      <c r="O3" s="49">
        <v>91652</v>
      </c>
      <c r="P3" s="50">
        <v>3.3758558070810634</v>
      </c>
      <c r="Q3" s="60"/>
    </row>
    <row r="4" spans="1:17" s="8" customFormat="1" ht="15.75" customHeight="1">
      <c r="A4" s="31">
        <v>2</v>
      </c>
      <c r="B4" s="41" t="s">
        <v>9</v>
      </c>
      <c r="C4" s="47">
        <v>23262</v>
      </c>
      <c r="D4" s="48">
        <v>18.92030059812893</v>
      </c>
      <c r="E4" s="47">
        <v>27218</v>
      </c>
      <c r="F4" s="48">
        <v>7.263054187192118</v>
      </c>
      <c r="G4" s="56">
        <v>20068</v>
      </c>
      <c r="H4" s="48">
        <v>-4.927041879855979</v>
      </c>
      <c r="I4" s="47">
        <v>1422</v>
      </c>
      <c r="J4" s="48"/>
      <c r="K4" s="47">
        <v>51902</v>
      </c>
      <c r="L4" s="48">
        <v>15.502047356239986</v>
      </c>
      <c r="M4" s="47">
        <v>878</v>
      </c>
      <c r="N4" s="48">
        <v>8.933002481389579</v>
      </c>
      <c r="O4" s="49">
        <v>52780</v>
      </c>
      <c r="P4" s="50">
        <v>15.386297057408946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109081</v>
      </c>
      <c r="D5" s="48">
        <v>9.45314067830624</v>
      </c>
      <c r="E5" s="47">
        <v>25160</v>
      </c>
      <c r="F5" s="48">
        <v>59.97965282634959</v>
      </c>
      <c r="G5" s="56">
        <v>13946</v>
      </c>
      <c r="H5" s="48">
        <v>55.16243880729862</v>
      </c>
      <c r="I5" s="47">
        <v>3646</v>
      </c>
      <c r="J5" s="48">
        <v>346.2668298653611</v>
      </c>
      <c r="K5" s="47">
        <v>137887</v>
      </c>
      <c r="L5" s="48">
        <v>18.659426525765035</v>
      </c>
      <c r="M5" s="47">
        <v>795</v>
      </c>
      <c r="N5" s="48">
        <v>47.49536178107606</v>
      </c>
      <c r="O5" s="49">
        <v>138682</v>
      </c>
      <c r="P5" s="50">
        <v>18.792561438373177</v>
      </c>
      <c r="Q5" s="60"/>
    </row>
    <row r="6" spans="1:17" s="8" customFormat="1" ht="15.75" customHeight="1">
      <c r="A6" s="31">
        <v>4</v>
      </c>
      <c r="B6" s="41" t="s">
        <v>11</v>
      </c>
      <c r="C6" s="47">
        <v>33948</v>
      </c>
      <c r="D6" s="48">
        <v>178.0571709394709</v>
      </c>
      <c r="E6" s="47">
        <v>253306</v>
      </c>
      <c r="F6" s="48">
        <v>132.13313660981845</v>
      </c>
      <c r="G6" s="56">
        <v>227978</v>
      </c>
      <c r="H6" s="48">
        <v>179.53210637958728</v>
      </c>
      <c r="I6" s="47">
        <v>1697</v>
      </c>
      <c r="J6" s="48">
        <v>1744.5652173913043</v>
      </c>
      <c r="K6" s="47">
        <v>288951</v>
      </c>
      <c r="L6" s="48">
        <v>137.97252557197214</v>
      </c>
      <c r="M6" s="47">
        <v>310</v>
      </c>
      <c r="N6" s="48">
        <v>-31.86813186813187</v>
      </c>
      <c r="O6" s="49">
        <v>289261</v>
      </c>
      <c r="P6" s="50">
        <v>137.33846418930563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111196</v>
      </c>
      <c r="D7" s="48">
        <v>-0.9442702394526796</v>
      </c>
      <c r="E7" s="47">
        <v>238057</v>
      </c>
      <c r="F7" s="48">
        <v>0.10049701872860758</v>
      </c>
      <c r="G7" s="56">
        <v>182736</v>
      </c>
      <c r="H7" s="48">
        <v>-0.37508722958827634</v>
      </c>
      <c r="I7" s="47">
        <v>7101</v>
      </c>
      <c r="J7" s="48">
        <v>41.793130990415335</v>
      </c>
      <c r="K7" s="47">
        <v>356354</v>
      </c>
      <c r="L7" s="48">
        <v>0.35822711373710864</v>
      </c>
      <c r="M7" s="47">
        <v>0</v>
      </c>
      <c r="N7" s="48"/>
      <c r="O7" s="49">
        <v>356354</v>
      </c>
      <c r="P7" s="50">
        <v>0.35822711373710864</v>
      </c>
      <c r="Q7" s="60"/>
    </row>
    <row r="8" spans="1:17" s="8" customFormat="1" ht="15.75" customHeight="1">
      <c r="A8" s="31">
        <v>6</v>
      </c>
      <c r="B8" s="41" t="s">
        <v>13</v>
      </c>
      <c r="C8" s="47">
        <v>3414</v>
      </c>
      <c r="D8" s="48">
        <v>8.243500317057704</v>
      </c>
      <c r="E8" s="47">
        <v>150</v>
      </c>
      <c r="F8" s="48">
        <v>1150</v>
      </c>
      <c r="G8" s="56">
        <v>1</v>
      </c>
      <c r="H8" s="48">
        <v>-91.66666666666667</v>
      </c>
      <c r="I8" s="47">
        <v>55</v>
      </c>
      <c r="J8" s="48">
        <v>-25.675675675675677</v>
      </c>
      <c r="K8" s="47">
        <v>3619</v>
      </c>
      <c r="L8" s="48">
        <v>11.697530864197532</v>
      </c>
      <c r="M8" s="47">
        <v>654</v>
      </c>
      <c r="N8" s="48">
        <v>-23.329425556858148</v>
      </c>
      <c r="O8" s="49">
        <v>4273</v>
      </c>
      <c r="P8" s="50">
        <v>4.397752259956023</v>
      </c>
      <c r="Q8" s="60"/>
    </row>
    <row r="9" spans="1:17" s="8" customFormat="1" ht="15.75" customHeight="1">
      <c r="A9" s="31">
        <v>7</v>
      </c>
      <c r="B9" s="41" t="s">
        <v>14</v>
      </c>
      <c r="C9" s="47">
        <v>4543</v>
      </c>
      <c r="D9" s="48">
        <v>17.238709677419354</v>
      </c>
      <c r="E9" s="47">
        <v>27762</v>
      </c>
      <c r="F9" s="48">
        <v>-4.5520181530633295</v>
      </c>
      <c r="G9" s="56">
        <v>22769</v>
      </c>
      <c r="H9" s="48">
        <v>-2.9743895683299955</v>
      </c>
      <c r="I9" s="47">
        <v>0</v>
      </c>
      <c r="J9" s="48" t="s">
        <v>22</v>
      </c>
      <c r="K9" s="47">
        <v>32305</v>
      </c>
      <c r="L9" s="48">
        <v>-4.341002635397234</v>
      </c>
      <c r="M9" s="47">
        <v>353</v>
      </c>
      <c r="N9" s="48">
        <v>-26.458333333333332</v>
      </c>
      <c r="O9" s="49">
        <v>32658</v>
      </c>
      <c r="P9" s="50">
        <v>-4.650959096084786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61597</v>
      </c>
      <c r="D10" s="48">
        <v>13.60358532671843</v>
      </c>
      <c r="E10" s="47">
        <v>9748</v>
      </c>
      <c r="F10" s="48">
        <v>-13.742146712680293</v>
      </c>
      <c r="G10" s="56">
        <v>9057</v>
      </c>
      <c r="H10" s="48">
        <v>-11.370975633623642</v>
      </c>
      <c r="I10" s="47">
        <v>1543</v>
      </c>
      <c r="J10" s="48">
        <v>-31.604609929078013</v>
      </c>
      <c r="K10" s="47">
        <v>72888</v>
      </c>
      <c r="L10" s="48">
        <v>7.539319543214613</v>
      </c>
      <c r="M10" s="47">
        <v>124</v>
      </c>
      <c r="N10" s="48">
        <v>12.727272727272727</v>
      </c>
      <c r="O10" s="49">
        <v>73012</v>
      </c>
      <c r="P10" s="50">
        <v>7.547725665802498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221383</v>
      </c>
      <c r="D11" s="48">
        <v>6.970530110119493</v>
      </c>
      <c r="E11" s="47">
        <v>19196</v>
      </c>
      <c r="F11" s="48">
        <v>6.36081560283688</v>
      </c>
      <c r="G11" s="56">
        <v>17266</v>
      </c>
      <c r="H11" s="48">
        <v>6.265386509108813</v>
      </c>
      <c r="I11" s="47">
        <v>563</v>
      </c>
      <c r="J11" s="48">
        <v>-77.82591571484836</v>
      </c>
      <c r="K11" s="47">
        <v>241142</v>
      </c>
      <c r="L11" s="48">
        <v>5.975987061842984</v>
      </c>
      <c r="M11" s="47">
        <v>266</v>
      </c>
      <c r="N11" s="48">
        <v>-4.316546762589928</v>
      </c>
      <c r="O11" s="49">
        <v>241408</v>
      </c>
      <c r="P11" s="50">
        <v>5.963427588204826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376221</v>
      </c>
      <c r="D12" s="48">
        <v>11.548245926136769</v>
      </c>
      <c r="E12" s="47">
        <v>120583</v>
      </c>
      <c r="F12" s="48">
        <v>2.684129403649803</v>
      </c>
      <c r="G12" s="56">
        <v>95493</v>
      </c>
      <c r="H12" s="48">
        <v>4.020609572776192</v>
      </c>
      <c r="I12" s="47">
        <v>3438</v>
      </c>
      <c r="J12" s="48">
        <v>-1.320321469575201</v>
      </c>
      <c r="K12" s="47">
        <v>500242</v>
      </c>
      <c r="L12" s="48">
        <v>9.178566829700538</v>
      </c>
      <c r="M12" s="47">
        <v>300</v>
      </c>
      <c r="N12" s="48">
        <v>6.382978723404255</v>
      </c>
      <c r="O12" s="49">
        <v>500542</v>
      </c>
      <c r="P12" s="50">
        <v>9.176847289565925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8317</v>
      </c>
      <c r="D13" s="48">
        <v>208.60853432282005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8317</v>
      </c>
      <c r="L13" s="48">
        <v>208.60853432282005</v>
      </c>
      <c r="M13" s="47">
        <v>0</v>
      </c>
      <c r="N13" s="48" t="s">
        <v>22</v>
      </c>
      <c r="O13" s="49">
        <v>8317</v>
      </c>
      <c r="P13" s="50">
        <v>199.49585884047534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2584</v>
      </c>
      <c r="D14" s="48">
        <v>403.7037037037037</v>
      </c>
      <c r="E14" s="47">
        <v>547</v>
      </c>
      <c r="F14" s="48">
        <v>60.88235294117647</v>
      </c>
      <c r="G14" s="56">
        <v>480</v>
      </c>
      <c r="H14" s="48">
        <v>63.265306122448976</v>
      </c>
      <c r="I14" s="47">
        <v>375</v>
      </c>
      <c r="J14" s="48"/>
      <c r="K14" s="47">
        <v>3506</v>
      </c>
      <c r="L14" s="48">
        <v>311.0199296600234</v>
      </c>
      <c r="M14" s="47">
        <v>822</v>
      </c>
      <c r="N14" s="48">
        <v>-4.529616724738676</v>
      </c>
      <c r="O14" s="49">
        <v>4328</v>
      </c>
      <c r="P14" s="50">
        <v>152.50875145857643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43249</v>
      </c>
      <c r="D15" s="48">
        <v>12.995427824951012</v>
      </c>
      <c r="E15" s="47">
        <v>86315</v>
      </c>
      <c r="F15" s="48">
        <v>-8.487065309584393</v>
      </c>
      <c r="G15" s="56">
        <v>0</v>
      </c>
      <c r="H15" s="48"/>
      <c r="I15" s="47">
        <v>0</v>
      </c>
      <c r="J15" s="48"/>
      <c r="K15" s="47">
        <v>129564</v>
      </c>
      <c r="L15" s="48">
        <v>-2.2859082167502547</v>
      </c>
      <c r="M15" s="47">
        <v>952</v>
      </c>
      <c r="N15" s="48">
        <v>22.838709677419356</v>
      </c>
      <c r="O15" s="49">
        <v>130516</v>
      </c>
      <c r="P15" s="50">
        <v>-2.139911524330809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828</v>
      </c>
      <c r="D16" s="48">
        <v>33.54838709677419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828</v>
      </c>
      <c r="L16" s="48">
        <v>33.54838709677419</v>
      </c>
      <c r="M16" s="47">
        <v>235</v>
      </c>
      <c r="N16" s="48">
        <v>71.53284671532846</v>
      </c>
      <c r="O16" s="49">
        <v>1063</v>
      </c>
      <c r="P16" s="50">
        <v>40.422721268163805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16377</v>
      </c>
      <c r="D17" s="48"/>
      <c r="E17" s="47">
        <v>27734</v>
      </c>
      <c r="F17" s="48">
        <v>116.5534473334895</v>
      </c>
      <c r="G17" s="56">
        <v>24736</v>
      </c>
      <c r="H17" s="48">
        <v>145.88469184890656</v>
      </c>
      <c r="I17" s="47">
        <v>119</v>
      </c>
      <c r="J17" s="48">
        <v>-68.76640419947506</v>
      </c>
      <c r="K17" s="47">
        <v>44230</v>
      </c>
      <c r="L17" s="48">
        <v>235.3806490749166</v>
      </c>
      <c r="M17" s="47">
        <v>459</v>
      </c>
      <c r="N17" s="48">
        <v>273.1707317073171</v>
      </c>
      <c r="O17" s="49">
        <v>44689</v>
      </c>
      <c r="P17" s="50">
        <v>235.72984749455338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59435</v>
      </c>
      <c r="D18" s="48">
        <v>1.492460852785984</v>
      </c>
      <c r="E18" s="47">
        <v>41215</v>
      </c>
      <c r="F18" s="48">
        <v>5.247701736465781</v>
      </c>
      <c r="G18" s="56">
        <v>39905</v>
      </c>
      <c r="H18" s="48">
        <v>4.682581322140608</v>
      </c>
      <c r="I18" s="47">
        <v>2112</v>
      </c>
      <c r="J18" s="48">
        <v>-6.382978723404255</v>
      </c>
      <c r="K18" s="47">
        <v>102762</v>
      </c>
      <c r="L18" s="48">
        <v>2.785640697360393</v>
      </c>
      <c r="M18" s="47">
        <v>654</v>
      </c>
      <c r="N18" s="48">
        <v>-3.2544378698224854</v>
      </c>
      <c r="O18" s="49">
        <v>103416</v>
      </c>
      <c r="P18" s="50">
        <v>2.7450746624541744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86554</v>
      </c>
      <c r="D19" s="48">
        <v>9.28397368720092</v>
      </c>
      <c r="E19" s="47">
        <v>24312</v>
      </c>
      <c r="F19" s="48">
        <v>-3.7720166237878487</v>
      </c>
      <c r="G19" s="56">
        <v>19058</v>
      </c>
      <c r="H19" s="48">
        <v>-7.382028478398212</v>
      </c>
      <c r="I19" s="47">
        <v>4699</v>
      </c>
      <c r="J19" s="48">
        <v>762.2018348623853</v>
      </c>
      <c r="K19" s="47">
        <v>115565</v>
      </c>
      <c r="L19" s="48">
        <v>10.050375674929294</v>
      </c>
      <c r="M19" s="47">
        <v>136</v>
      </c>
      <c r="N19" s="48">
        <v>-25.683060109289617</v>
      </c>
      <c r="O19" s="49">
        <v>115701</v>
      </c>
      <c r="P19" s="50">
        <v>9.988212255451831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591094</v>
      </c>
      <c r="D20" s="48">
        <v>7.340095955138612</v>
      </c>
      <c r="E20" s="47">
        <v>232085</v>
      </c>
      <c r="F20" s="48">
        <v>7.631626543739478</v>
      </c>
      <c r="G20" s="56">
        <v>231396</v>
      </c>
      <c r="H20" s="48">
        <v>7.529020325845516</v>
      </c>
      <c r="I20" s="47">
        <v>0</v>
      </c>
      <c r="J20" s="48"/>
      <c r="K20" s="47">
        <v>823179</v>
      </c>
      <c r="L20" s="48">
        <v>7.422129366582149</v>
      </c>
      <c r="M20" s="47">
        <v>0</v>
      </c>
      <c r="N20" s="48"/>
      <c r="O20" s="49">
        <v>823179</v>
      </c>
      <c r="P20" s="50">
        <v>7.422129366582149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374935</v>
      </c>
      <c r="D21" s="48">
        <v>-3.647385950124381</v>
      </c>
      <c r="E21" s="47">
        <v>1349899</v>
      </c>
      <c r="F21" s="48">
        <v>0.6084659042210272</v>
      </c>
      <c r="G21" s="56">
        <v>721190</v>
      </c>
      <c r="H21" s="48">
        <v>-1.7120225907391053</v>
      </c>
      <c r="I21" s="47">
        <v>9390</v>
      </c>
      <c r="J21" s="48">
        <v>8.970639433677613</v>
      </c>
      <c r="K21" s="47">
        <v>1734224</v>
      </c>
      <c r="L21" s="48">
        <v>-0.3021592659875365</v>
      </c>
      <c r="M21" s="47">
        <v>0</v>
      </c>
      <c r="N21" s="48"/>
      <c r="O21" s="49">
        <v>1734224</v>
      </c>
      <c r="P21" s="50">
        <v>-0.3021592659875365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251040</v>
      </c>
      <c r="D22" s="48">
        <v>0.8832914057916268</v>
      </c>
      <c r="E22" s="47">
        <v>206743</v>
      </c>
      <c r="F22" s="48">
        <v>8.533915700284009</v>
      </c>
      <c r="G22" s="56">
        <v>195283</v>
      </c>
      <c r="H22" s="48">
        <v>9.229676365629649</v>
      </c>
      <c r="I22" s="47">
        <v>5443</v>
      </c>
      <c r="J22" s="48">
        <v>-0.7657247037374658</v>
      </c>
      <c r="K22" s="47">
        <v>463226</v>
      </c>
      <c r="L22" s="48">
        <v>4.139258206801045</v>
      </c>
      <c r="M22" s="47">
        <v>997</v>
      </c>
      <c r="N22" s="48">
        <v>26.20253164556962</v>
      </c>
      <c r="O22" s="49">
        <v>464223</v>
      </c>
      <c r="P22" s="50">
        <v>4.178373623217027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136212</v>
      </c>
      <c r="D23" s="48">
        <v>1.5847919634267305</v>
      </c>
      <c r="E23" s="47">
        <v>46720</v>
      </c>
      <c r="F23" s="48">
        <v>19.360277962291146</v>
      </c>
      <c r="G23" s="56">
        <v>39694</v>
      </c>
      <c r="H23" s="48">
        <v>25.245322310920393</v>
      </c>
      <c r="I23" s="47">
        <v>1769</v>
      </c>
      <c r="J23" s="48">
        <v>110.09501187648456</v>
      </c>
      <c r="K23" s="47">
        <v>184701</v>
      </c>
      <c r="L23" s="48">
        <v>6.1067035864675905</v>
      </c>
      <c r="M23" s="47">
        <v>2002</v>
      </c>
      <c r="N23" s="48">
        <v>-4.983388704318937</v>
      </c>
      <c r="O23" s="49">
        <v>186703</v>
      </c>
      <c r="P23" s="50">
        <v>5.9740716775079745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297313</v>
      </c>
      <c r="D24" s="48">
        <v>3.174212086089268</v>
      </c>
      <c r="E24" s="47">
        <v>70074</v>
      </c>
      <c r="F24" s="48">
        <v>26.92265893859808</v>
      </c>
      <c r="G24" s="56">
        <v>54901</v>
      </c>
      <c r="H24" s="48">
        <v>31.543511596703087</v>
      </c>
      <c r="I24" s="47">
        <v>2136</v>
      </c>
      <c r="J24" s="48">
        <v>5.794947994056463</v>
      </c>
      <c r="K24" s="47">
        <v>369523</v>
      </c>
      <c r="L24" s="48">
        <v>6.985625153809407</v>
      </c>
      <c r="M24" s="47">
        <v>149</v>
      </c>
      <c r="N24" s="48">
        <v>11.194029850746269</v>
      </c>
      <c r="O24" s="49">
        <v>369672</v>
      </c>
      <c r="P24" s="50">
        <v>6.987257220088618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4856</v>
      </c>
      <c r="D25" s="48">
        <v>19.25343811394892</v>
      </c>
      <c r="E25" s="47">
        <v>1770</v>
      </c>
      <c r="F25" s="48">
        <v>43.552311435523116</v>
      </c>
      <c r="G25" s="56">
        <v>1178</v>
      </c>
      <c r="H25" s="48">
        <v>17.09741550695825</v>
      </c>
      <c r="I25" s="47">
        <v>214</v>
      </c>
      <c r="J25" s="48">
        <v>590.3225806451613</v>
      </c>
      <c r="K25" s="47">
        <v>6840</v>
      </c>
      <c r="L25" s="48">
        <v>28.18590704647676</v>
      </c>
      <c r="M25" s="47">
        <v>551</v>
      </c>
      <c r="N25" s="48">
        <v>1.1009174311926606</v>
      </c>
      <c r="O25" s="49">
        <v>7391</v>
      </c>
      <c r="P25" s="50">
        <v>25.6759054582554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2719</v>
      </c>
      <c r="D26" s="48">
        <v>3.580952380952381</v>
      </c>
      <c r="E26" s="47">
        <v>2666</v>
      </c>
      <c r="F26" s="48">
        <v>4.672163329407145</v>
      </c>
      <c r="G26" s="56">
        <v>1886</v>
      </c>
      <c r="H26" s="48">
        <v>12.195121951219512</v>
      </c>
      <c r="I26" s="47">
        <v>1</v>
      </c>
      <c r="J26" s="48"/>
      <c r="K26" s="47">
        <v>5386</v>
      </c>
      <c r="L26" s="48">
        <v>4.137664346481052</v>
      </c>
      <c r="M26" s="47">
        <v>172</v>
      </c>
      <c r="N26" s="48">
        <v>28.35820895522388</v>
      </c>
      <c r="O26" s="49">
        <v>5558</v>
      </c>
      <c r="P26" s="50">
        <v>4.74934036939314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9775</v>
      </c>
      <c r="D27" s="48">
        <v>42.67990074441688</v>
      </c>
      <c r="E27" s="47">
        <v>20527</v>
      </c>
      <c r="F27" s="48">
        <v>-7.092423282339096</v>
      </c>
      <c r="G27" s="56">
        <v>18452</v>
      </c>
      <c r="H27" s="48">
        <v>-8.002193747818717</v>
      </c>
      <c r="I27" s="47">
        <v>0</v>
      </c>
      <c r="J27" s="48"/>
      <c r="K27" s="47">
        <v>30302</v>
      </c>
      <c r="L27" s="48">
        <v>4.688201761962342</v>
      </c>
      <c r="M27" s="47">
        <v>506</v>
      </c>
      <c r="N27" s="48">
        <v>-3.2504780114722753</v>
      </c>
      <c r="O27" s="49">
        <v>30808</v>
      </c>
      <c r="P27" s="50">
        <v>4.547305551784987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48521</v>
      </c>
      <c r="D28" s="48">
        <v>-4.0328322784810124</v>
      </c>
      <c r="E28" s="47">
        <v>171357</v>
      </c>
      <c r="F28" s="48">
        <v>23.77351131143278</v>
      </c>
      <c r="G28" s="56">
        <v>0</v>
      </c>
      <c r="H28" s="48"/>
      <c r="I28" s="47">
        <v>901</v>
      </c>
      <c r="J28" s="48">
        <v>-46.78086237448316</v>
      </c>
      <c r="K28" s="47">
        <v>220779</v>
      </c>
      <c r="L28" s="48">
        <v>15.774763105869521</v>
      </c>
      <c r="M28" s="47">
        <v>666</v>
      </c>
      <c r="N28" s="48">
        <v>34.00402414486921</v>
      </c>
      <c r="O28" s="49">
        <v>221445</v>
      </c>
      <c r="P28" s="50">
        <v>15.822149230624392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40096</v>
      </c>
      <c r="D29" s="48">
        <v>-4.090321963354542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40096</v>
      </c>
      <c r="L29" s="48">
        <v>-4.090321963354542</v>
      </c>
      <c r="M29" s="47">
        <v>0</v>
      </c>
      <c r="N29" s="48"/>
      <c r="O29" s="49">
        <v>40096</v>
      </c>
      <c r="P29" s="50">
        <v>-4.090321963354542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239</v>
      </c>
      <c r="D30" s="48">
        <v>-94.379115710254</v>
      </c>
      <c r="E30" s="47">
        <v>28541</v>
      </c>
      <c r="F30" s="48">
        <v>21.420062962647833</v>
      </c>
      <c r="G30" s="56">
        <v>15621</v>
      </c>
      <c r="H30" s="48">
        <v>18.251324753974263</v>
      </c>
      <c r="I30" s="47">
        <v>2091</v>
      </c>
      <c r="J30" s="48">
        <v>254.40677966101694</v>
      </c>
      <c r="K30" s="47">
        <v>30871</v>
      </c>
      <c r="L30" s="48">
        <v>8.900098772400169</v>
      </c>
      <c r="M30" s="47">
        <v>257</v>
      </c>
      <c r="N30" s="48">
        <v>66.88311688311688</v>
      </c>
      <c r="O30" s="49">
        <v>31128</v>
      </c>
      <c r="P30" s="50">
        <v>9.213388534137955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89</v>
      </c>
      <c r="D31" s="48">
        <v>-75.07002801120449</v>
      </c>
      <c r="E31" s="47">
        <v>169076</v>
      </c>
      <c r="F31" s="48">
        <v>68.5702891326022</v>
      </c>
      <c r="G31" s="56">
        <v>158800</v>
      </c>
      <c r="H31" s="48">
        <v>98.65147174720724</v>
      </c>
      <c r="I31" s="47">
        <v>1543</v>
      </c>
      <c r="J31" s="48">
        <v>-45.78355586788475</v>
      </c>
      <c r="K31" s="47">
        <v>170708</v>
      </c>
      <c r="L31" s="48">
        <v>64.93048510671188</v>
      </c>
      <c r="M31" s="47">
        <v>3525</v>
      </c>
      <c r="N31" s="48">
        <v>10.64030131826742</v>
      </c>
      <c r="O31" s="49">
        <v>174233</v>
      </c>
      <c r="P31" s="50">
        <v>63.30924462690624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1175347</v>
      </c>
      <c r="D32" s="48">
        <v>4.861832907615896</v>
      </c>
      <c r="E32" s="47">
        <v>1318256</v>
      </c>
      <c r="F32" s="48">
        <v>5.889969717172853</v>
      </c>
      <c r="G32" s="56">
        <v>757335</v>
      </c>
      <c r="H32" s="48">
        <v>5.399289391390029</v>
      </c>
      <c r="I32" s="47">
        <v>43645</v>
      </c>
      <c r="J32" s="48">
        <v>27.77013378611786</v>
      </c>
      <c r="K32" s="47">
        <v>2537248</v>
      </c>
      <c r="L32" s="48">
        <v>5.721221596188575</v>
      </c>
      <c r="M32" s="47">
        <v>0</v>
      </c>
      <c r="N32" s="48"/>
      <c r="O32" s="49">
        <v>2537248</v>
      </c>
      <c r="P32" s="50">
        <v>5.721221596188575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35807</v>
      </c>
      <c r="D33" s="48">
        <v>-1.407015804835068</v>
      </c>
      <c r="E33" s="47">
        <v>24116</v>
      </c>
      <c r="F33" s="48">
        <v>-8.837982913737052</v>
      </c>
      <c r="G33" s="56">
        <v>18849</v>
      </c>
      <c r="H33" s="48">
        <v>-0.3120372329172837</v>
      </c>
      <c r="I33" s="47">
        <v>571</v>
      </c>
      <c r="J33" s="48">
        <v>-85.13020833333333</v>
      </c>
      <c r="K33" s="47">
        <v>60494</v>
      </c>
      <c r="L33" s="48">
        <v>-9.184531315678857</v>
      </c>
      <c r="M33" s="47">
        <v>337</v>
      </c>
      <c r="N33" s="48">
        <v>71.06598984771574</v>
      </c>
      <c r="O33" s="49">
        <v>60831</v>
      </c>
      <c r="P33" s="50">
        <v>-8.947896241524345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148904</v>
      </c>
      <c r="D34" s="48">
        <v>7.138283099371866</v>
      </c>
      <c r="E34" s="47">
        <v>89525</v>
      </c>
      <c r="F34" s="48">
        <v>-11.672717944670271</v>
      </c>
      <c r="G34" s="56">
        <v>84938</v>
      </c>
      <c r="H34" s="48">
        <v>-9.639464249619676</v>
      </c>
      <c r="I34" s="47">
        <v>320</v>
      </c>
      <c r="J34" s="48">
        <v>-34.02061855670103</v>
      </c>
      <c r="K34" s="47">
        <v>238749</v>
      </c>
      <c r="L34" s="48">
        <v>-0.8616250872006113</v>
      </c>
      <c r="M34" s="47">
        <v>857</v>
      </c>
      <c r="N34" s="48">
        <v>-21.013824884792626</v>
      </c>
      <c r="O34" s="49">
        <v>239606</v>
      </c>
      <c r="P34" s="50">
        <v>-0.9520108801243443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35514</v>
      </c>
      <c r="D35" s="48">
        <v>894.7899159663865</v>
      </c>
      <c r="E35" s="47">
        <v>602</v>
      </c>
      <c r="F35" s="48"/>
      <c r="G35" s="56">
        <v>0</v>
      </c>
      <c r="H35" s="48"/>
      <c r="I35" s="47">
        <v>3550</v>
      </c>
      <c r="J35" s="48">
        <v>923.0547550432277</v>
      </c>
      <c r="K35" s="47">
        <v>39666</v>
      </c>
      <c r="L35" s="48">
        <v>912.6627521062037</v>
      </c>
      <c r="M35" s="47">
        <v>173</v>
      </c>
      <c r="N35" s="48">
        <v>810.5263157894736</v>
      </c>
      <c r="O35" s="49">
        <v>39839</v>
      </c>
      <c r="P35" s="50">
        <v>912.1697154471544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64406</v>
      </c>
      <c r="F36" s="48">
        <v>22.23571835262858</v>
      </c>
      <c r="G36" s="56">
        <v>0</v>
      </c>
      <c r="H36" s="48"/>
      <c r="I36" s="47">
        <v>0</v>
      </c>
      <c r="J36" s="48"/>
      <c r="K36" s="47">
        <v>64406</v>
      </c>
      <c r="L36" s="48">
        <v>22.23571835262858</v>
      </c>
      <c r="M36" s="47">
        <v>1017</v>
      </c>
      <c r="N36" s="48">
        <v>17.301038062283737</v>
      </c>
      <c r="O36" s="49">
        <v>65423</v>
      </c>
      <c r="P36" s="50">
        <v>22.15583397128293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189078</v>
      </c>
      <c r="D37" s="48">
        <v>16.411569861225697</v>
      </c>
      <c r="E37" s="47">
        <v>343335</v>
      </c>
      <c r="F37" s="48">
        <v>24.7366011742138</v>
      </c>
      <c r="G37" s="56">
        <v>307797</v>
      </c>
      <c r="H37" s="48">
        <v>27.14260929909785</v>
      </c>
      <c r="I37" s="47">
        <v>3468</v>
      </c>
      <c r="J37" s="48">
        <v>-22.79608192341941</v>
      </c>
      <c r="K37" s="47">
        <v>535881</v>
      </c>
      <c r="L37" s="48">
        <v>21.195625132869854</v>
      </c>
      <c r="M37" s="47">
        <v>1182</v>
      </c>
      <c r="N37" s="48">
        <v>6.775067750677507</v>
      </c>
      <c r="O37" s="49">
        <v>537063</v>
      </c>
      <c r="P37" s="50">
        <v>21.159611883528964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84422</v>
      </c>
      <c r="D38" s="48">
        <v>2.5684016134519125</v>
      </c>
      <c r="E38" s="47">
        <v>171784</v>
      </c>
      <c r="F38" s="48">
        <v>4.119087448784154</v>
      </c>
      <c r="G38" s="56">
        <v>117453</v>
      </c>
      <c r="H38" s="48">
        <v>-1.7072129748186087</v>
      </c>
      <c r="I38" s="47">
        <v>6781</v>
      </c>
      <c r="J38" s="48">
        <v>100.56196391600119</v>
      </c>
      <c r="K38" s="47">
        <v>262987</v>
      </c>
      <c r="L38" s="48">
        <v>4.910701819472868</v>
      </c>
      <c r="M38" s="47">
        <v>412</v>
      </c>
      <c r="N38" s="48">
        <v>-11.587982832618026</v>
      </c>
      <c r="O38" s="49">
        <v>263399</v>
      </c>
      <c r="P38" s="50">
        <v>4.8800882365823455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4649713</v>
      </c>
      <c r="D39" s="50">
        <v>6.788541731978206</v>
      </c>
      <c r="E39" s="12">
        <f>SUM(E3:E38)</f>
        <v>5242180</v>
      </c>
      <c r="F39" s="50">
        <v>10.113592491191426</v>
      </c>
      <c r="G39" s="14">
        <f>SUM(G3:G38)</f>
        <v>3427163</v>
      </c>
      <c r="H39" s="48">
        <v>12.5571626565774</v>
      </c>
      <c r="I39" s="12">
        <f>SUM(I3:I38)</f>
        <v>108961</v>
      </c>
      <c r="J39" s="50">
        <v>24.499822895599813</v>
      </c>
      <c r="K39" s="12">
        <f>SUM(K3:K38)</f>
        <v>10000854</v>
      </c>
      <c r="L39" s="50">
        <v>8.677151232641394</v>
      </c>
      <c r="M39" s="12">
        <f>SUM(M3:M38)</f>
        <v>19867</v>
      </c>
      <c r="N39" s="50">
        <v>7.0708703853408785</v>
      </c>
      <c r="O39" s="12">
        <f>SUM(O3:O38)</f>
        <v>10020721</v>
      </c>
      <c r="P39" s="50">
        <v>8.673918953959735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Settembre'!C1</f>
        <v>Settembre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53</v>
      </c>
      <c r="D3" s="48">
        <v>20.454545454545453</v>
      </c>
      <c r="E3" s="47">
        <v>0</v>
      </c>
      <c r="F3" s="48"/>
      <c r="G3" s="47">
        <v>53</v>
      </c>
      <c r="H3" s="48">
        <v>20.454545454545453</v>
      </c>
      <c r="I3" s="47">
        <v>65</v>
      </c>
      <c r="J3" s="48">
        <v>-13.333333333333334</v>
      </c>
      <c r="K3" s="49">
        <v>118</v>
      </c>
      <c r="L3" s="50">
        <v>-0.8403361344537815</v>
      </c>
      <c r="M3" s="60"/>
    </row>
    <row r="4" spans="1:13" s="8" customFormat="1" ht="15.75" customHeight="1">
      <c r="A4" s="31">
        <v>2</v>
      </c>
      <c r="B4" s="41" t="s">
        <v>9</v>
      </c>
      <c r="C4" s="47">
        <v>446</v>
      </c>
      <c r="D4" s="48">
        <v>-18.014705882352942</v>
      </c>
      <c r="E4" s="47">
        <v>11</v>
      </c>
      <c r="F4" s="48">
        <v>-65.625</v>
      </c>
      <c r="G4" s="47">
        <v>457</v>
      </c>
      <c r="H4" s="48">
        <v>-20.65972222222222</v>
      </c>
      <c r="I4" s="47">
        <v>92</v>
      </c>
      <c r="J4" s="48">
        <v>178.78787878787878</v>
      </c>
      <c r="K4" s="49">
        <v>549</v>
      </c>
      <c r="L4" s="50">
        <v>-9.852216748768473</v>
      </c>
      <c r="M4" s="60"/>
    </row>
    <row r="5" spans="1:13" s="8" customFormat="1" ht="15.75" customHeight="1">
      <c r="A5" s="31">
        <v>3</v>
      </c>
      <c r="B5" s="41" t="s">
        <v>10</v>
      </c>
      <c r="C5" s="47">
        <v>169</v>
      </c>
      <c r="D5" s="48">
        <v>37.39837398373984</v>
      </c>
      <c r="E5" s="47">
        <v>0</v>
      </c>
      <c r="F5" s="48"/>
      <c r="G5" s="47">
        <v>169</v>
      </c>
      <c r="H5" s="48">
        <v>37.39837398373984</v>
      </c>
      <c r="I5" s="47">
        <v>208</v>
      </c>
      <c r="J5" s="48">
        <v>5.583756345177665</v>
      </c>
      <c r="K5" s="49">
        <v>377</v>
      </c>
      <c r="L5" s="50">
        <v>17.8125</v>
      </c>
      <c r="M5" s="60"/>
    </row>
    <row r="6" spans="1:13" s="8" customFormat="1" ht="15.75" customHeight="1">
      <c r="A6" s="31">
        <v>4</v>
      </c>
      <c r="B6" s="41" t="s">
        <v>11</v>
      </c>
      <c r="C6" s="47">
        <v>12044</v>
      </c>
      <c r="D6" s="48">
        <v>18.89437314906219</v>
      </c>
      <c r="E6" s="47">
        <v>106</v>
      </c>
      <c r="F6" s="48">
        <v>-20.895522388059703</v>
      </c>
      <c r="G6" s="47">
        <v>12150</v>
      </c>
      <c r="H6" s="48">
        <v>18.374902572096648</v>
      </c>
      <c r="I6" s="47">
        <v>0</v>
      </c>
      <c r="J6" s="48"/>
      <c r="K6" s="49">
        <v>12150</v>
      </c>
      <c r="L6" s="50">
        <v>18.374902572096648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1273</v>
      </c>
      <c r="D7" s="48">
        <v>-0.546875</v>
      </c>
      <c r="E7" s="47">
        <v>796</v>
      </c>
      <c r="F7" s="48">
        <v>22.650231124807394</v>
      </c>
      <c r="G7" s="47">
        <v>2069</v>
      </c>
      <c r="H7" s="48">
        <v>7.257646448937273</v>
      </c>
      <c r="I7" s="47">
        <v>220</v>
      </c>
      <c r="J7" s="48">
        <v>-11.290322580645162</v>
      </c>
      <c r="K7" s="49">
        <v>2289</v>
      </c>
      <c r="L7" s="50">
        <v>5.144694533762058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 t="s">
        <v>22</v>
      </c>
      <c r="K9" s="49">
        <v>0</v>
      </c>
      <c r="L9" s="50" t="s">
        <v>22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22</v>
      </c>
      <c r="D10" s="48">
        <v>37.5</v>
      </c>
      <c r="E10" s="47">
        <v>0</v>
      </c>
      <c r="F10" s="48"/>
      <c r="G10" s="47">
        <v>22</v>
      </c>
      <c r="H10" s="48">
        <v>37.5</v>
      </c>
      <c r="I10" s="47">
        <v>0</v>
      </c>
      <c r="J10" s="48"/>
      <c r="K10" s="49">
        <v>22</v>
      </c>
      <c r="L10" s="50">
        <v>37.5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0</v>
      </c>
      <c r="D11" s="48" t="s">
        <v>22</v>
      </c>
      <c r="E11" s="47">
        <v>213</v>
      </c>
      <c r="F11" s="48"/>
      <c r="G11" s="47">
        <v>213</v>
      </c>
      <c r="H11" s="48">
        <v>-8.583690987124463</v>
      </c>
      <c r="I11" s="47">
        <v>157</v>
      </c>
      <c r="J11" s="48">
        <v>241.30434782608697</v>
      </c>
      <c r="K11" s="49">
        <v>370</v>
      </c>
      <c r="L11" s="50">
        <v>32.61648745519713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666</v>
      </c>
      <c r="D12" s="48">
        <v>12.310286677908937</v>
      </c>
      <c r="E12" s="47">
        <v>1</v>
      </c>
      <c r="F12" s="48"/>
      <c r="G12" s="47">
        <v>667</v>
      </c>
      <c r="H12" s="48">
        <v>12.478920741989882</v>
      </c>
      <c r="I12" s="47">
        <v>253</v>
      </c>
      <c r="J12" s="48">
        <v>-9.9644128113879</v>
      </c>
      <c r="K12" s="49">
        <v>920</v>
      </c>
      <c r="L12" s="50">
        <v>5.2631578947368425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124</v>
      </c>
      <c r="D15" s="48">
        <v>287.5</v>
      </c>
      <c r="E15" s="47">
        <v>134</v>
      </c>
      <c r="F15" s="48"/>
      <c r="G15" s="47">
        <v>258</v>
      </c>
      <c r="H15" s="48">
        <v>706.25</v>
      </c>
      <c r="I15" s="47">
        <v>0</v>
      </c>
      <c r="J15" s="48"/>
      <c r="K15" s="49">
        <v>258</v>
      </c>
      <c r="L15" s="50">
        <v>706.25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22</v>
      </c>
      <c r="K16" s="49">
        <v>0</v>
      </c>
      <c r="L16" s="50" t="s">
        <v>22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90</v>
      </c>
      <c r="D17" s="48">
        <v>-26.829268292682926</v>
      </c>
      <c r="E17" s="47">
        <v>0</v>
      </c>
      <c r="F17" s="48"/>
      <c r="G17" s="47">
        <v>90</v>
      </c>
      <c r="H17" s="48">
        <v>-26.829268292682926</v>
      </c>
      <c r="I17" s="47">
        <v>0</v>
      </c>
      <c r="J17" s="48"/>
      <c r="K17" s="49">
        <v>90</v>
      </c>
      <c r="L17" s="50">
        <v>-26.829268292682926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124</v>
      </c>
      <c r="D18" s="48">
        <v>-12.67605633802817</v>
      </c>
      <c r="E18" s="47">
        <v>224</v>
      </c>
      <c r="F18" s="48">
        <v>-12.5</v>
      </c>
      <c r="G18" s="47">
        <v>348</v>
      </c>
      <c r="H18" s="48">
        <v>-12.56281407035176</v>
      </c>
      <c r="I18" s="47">
        <v>145</v>
      </c>
      <c r="J18" s="48">
        <v>35.51401869158879</v>
      </c>
      <c r="K18" s="49">
        <v>493</v>
      </c>
      <c r="L18" s="50">
        <v>-2.376237623762376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32</v>
      </c>
      <c r="D19" s="48">
        <v>18.51851851851852</v>
      </c>
      <c r="E19" s="47">
        <v>7</v>
      </c>
      <c r="F19" s="48">
        <v>133.33333333333334</v>
      </c>
      <c r="G19" s="47">
        <v>39</v>
      </c>
      <c r="H19" s="48">
        <v>30</v>
      </c>
      <c r="I19" s="47">
        <v>152</v>
      </c>
      <c r="J19" s="48">
        <v>0</v>
      </c>
      <c r="K19" s="49">
        <v>191</v>
      </c>
      <c r="L19" s="50">
        <v>4.945054945054945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1452</v>
      </c>
      <c r="D20" s="48">
        <v>-1.0899182561307903</v>
      </c>
      <c r="E20" s="47">
        <v>1</v>
      </c>
      <c r="F20" s="48">
        <v>-99.44444444444444</v>
      </c>
      <c r="G20" s="47">
        <v>1453</v>
      </c>
      <c r="H20" s="48">
        <v>-11.83252427184466</v>
      </c>
      <c r="I20" s="47">
        <v>551</v>
      </c>
      <c r="J20" s="48">
        <v>19.00647948164147</v>
      </c>
      <c r="K20" s="49">
        <v>2003</v>
      </c>
      <c r="L20" s="50">
        <v>-5.11605873993368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24704</v>
      </c>
      <c r="D21" s="48">
        <v>9.663958804989567</v>
      </c>
      <c r="E21" s="47">
        <v>2916</v>
      </c>
      <c r="F21" s="48">
        <v>-29.987995198079233</v>
      </c>
      <c r="G21" s="47">
        <v>27621</v>
      </c>
      <c r="H21" s="48">
        <v>3.4804435786003296</v>
      </c>
      <c r="I21" s="47">
        <v>1050</v>
      </c>
      <c r="J21" s="48">
        <v>-4.021937842778794</v>
      </c>
      <c r="K21" s="49">
        <v>28671</v>
      </c>
      <c r="L21" s="50">
        <v>3.185057223061974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271</v>
      </c>
      <c r="D22" s="48">
        <v>26.046511627906977</v>
      </c>
      <c r="E22" s="47">
        <v>170</v>
      </c>
      <c r="F22" s="48">
        <v>-40.76655052264808</v>
      </c>
      <c r="G22" s="47">
        <v>440</v>
      </c>
      <c r="H22" s="48">
        <v>-12.350597609561753</v>
      </c>
      <c r="I22" s="47">
        <v>265</v>
      </c>
      <c r="J22" s="48">
        <v>-6.028368794326241</v>
      </c>
      <c r="K22" s="49">
        <v>706</v>
      </c>
      <c r="L22" s="50">
        <v>-9.948979591836734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169</v>
      </c>
      <c r="D23" s="48">
        <v>-1.1695906432748537</v>
      </c>
      <c r="E23" s="47">
        <v>0</v>
      </c>
      <c r="F23" s="48"/>
      <c r="G23" s="47">
        <v>169</v>
      </c>
      <c r="H23" s="48">
        <v>-1.1695906432748537</v>
      </c>
      <c r="I23" s="47">
        <v>0</v>
      </c>
      <c r="J23" s="48"/>
      <c r="K23" s="49">
        <v>169</v>
      </c>
      <c r="L23" s="50">
        <v>-1.1695906432748537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260</v>
      </c>
      <c r="D24" s="48">
        <v>-8.450704225352112</v>
      </c>
      <c r="E24" s="47">
        <v>0</v>
      </c>
      <c r="F24" s="48"/>
      <c r="G24" s="47">
        <v>260</v>
      </c>
      <c r="H24" s="48">
        <v>-8.450704225352112</v>
      </c>
      <c r="I24" s="47">
        <v>177</v>
      </c>
      <c r="J24" s="48">
        <v>-2.2099447513812156</v>
      </c>
      <c r="K24" s="49">
        <v>437</v>
      </c>
      <c r="L24" s="50">
        <v>-6.021505376344086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63</v>
      </c>
      <c r="D27" s="48">
        <v>-41.12149532710281</v>
      </c>
      <c r="E27" s="47">
        <v>0</v>
      </c>
      <c r="F27" s="48"/>
      <c r="G27" s="47">
        <v>63</v>
      </c>
      <c r="H27" s="48">
        <v>-41.12149532710281</v>
      </c>
      <c r="I27" s="47">
        <v>73</v>
      </c>
      <c r="J27" s="48">
        <v>-7.594936708860759</v>
      </c>
      <c r="K27" s="49">
        <v>136</v>
      </c>
      <c r="L27" s="50">
        <v>-26.881720430107528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559</v>
      </c>
      <c r="D28" s="48">
        <v>9.393346379647749</v>
      </c>
      <c r="E28" s="47">
        <v>211</v>
      </c>
      <c r="F28" s="48">
        <v>16.574585635359117</v>
      </c>
      <c r="G28" s="47">
        <v>770</v>
      </c>
      <c r="H28" s="48">
        <v>11.271676300578035</v>
      </c>
      <c r="I28" s="47">
        <v>131</v>
      </c>
      <c r="J28" s="48">
        <v>-3.676470588235294</v>
      </c>
      <c r="K28" s="49">
        <v>901</v>
      </c>
      <c r="L28" s="50">
        <v>8.816425120772946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22</v>
      </c>
      <c r="D29" s="48">
        <v>-37.142857142857146</v>
      </c>
      <c r="E29" s="47">
        <v>0</v>
      </c>
      <c r="F29" s="48"/>
      <c r="G29" s="47">
        <v>22</v>
      </c>
      <c r="H29" s="48">
        <v>-37.142857142857146</v>
      </c>
      <c r="I29" s="47">
        <v>0</v>
      </c>
      <c r="J29" s="48"/>
      <c r="K29" s="49">
        <v>22</v>
      </c>
      <c r="L29" s="50">
        <v>-37.142857142857146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300</v>
      </c>
      <c r="D30" s="48">
        <v>-53.051643192488264</v>
      </c>
      <c r="E30" s="47">
        <v>0</v>
      </c>
      <c r="F30" s="48" t="s">
        <v>22</v>
      </c>
      <c r="G30" s="47">
        <v>300</v>
      </c>
      <c r="H30" s="48">
        <v>-53.34370139968896</v>
      </c>
      <c r="I30" s="47">
        <v>0</v>
      </c>
      <c r="J30" s="48"/>
      <c r="K30" s="49">
        <v>300</v>
      </c>
      <c r="L30" s="50">
        <v>-53.34370139968896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1705</v>
      </c>
      <c r="D31" s="48">
        <v>1.066982809721399</v>
      </c>
      <c r="E31" s="47">
        <v>0</v>
      </c>
      <c r="F31" s="48"/>
      <c r="G31" s="47">
        <v>1705</v>
      </c>
      <c r="H31" s="48">
        <v>1.066982809721399</v>
      </c>
      <c r="I31" s="47">
        <v>0</v>
      </c>
      <c r="J31" s="48"/>
      <c r="K31" s="49">
        <v>1705</v>
      </c>
      <c r="L31" s="50">
        <v>1.066982809721399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10436</v>
      </c>
      <c r="D32" s="48">
        <v>-3.868828297715549</v>
      </c>
      <c r="E32" s="47">
        <v>0</v>
      </c>
      <c r="F32" s="48"/>
      <c r="G32" s="47">
        <v>10436</v>
      </c>
      <c r="H32" s="48">
        <v>-3.868828297715549</v>
      </c>
      <c r="I32" s="47">
        <v>3556</v>
      </c>
      <c r="J32" s="48">
        <v>3.7037037037037037</v>
      </c>
      <c r="K32" s="49">
        <v>13992</v>
      </c>
      <c r="L32" s="50">
        <v>-2.0511025551277564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25</v>
      </c>
      <c r="D33" s="48">
        <v>13.636363636363637</v>
      </c>
      <c r="E33" s="47">
        <v>28</v>
      </c>
      <c r="F33" s="48">
        <v>0</v>
      </c>
      <c r="G33" s="47">
        <v>53</v>
      </c>
      <c r="H33" s="48">
        <v>6</v>
      </c>
      <c r="I33" s="47">
        <v>0</v>
      </c>
      <c r="J33" s="48"/>
      <c r="K33" s="49">
        <v>53</v>
      </c>
      <c r="L33" s="50">
        <v>6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246</v>
      </c>
      <c r="D34" s="48">
        <v>-36.103896103896105</v>
      </c>
      <c r="E34" s="47">
        <v>881</v>
      </c>
      <c r="F34" s="48">
        <v>7.439024390243903</v>
      </c>
      <c r="G34" s="47">
        <v>1127</v>
      </c>
      <c r="H34" s="48">
        <v>-6.473029045643154</v>
      </c>
      <c r="I34" s="47">
        <v>112</v>
      </c>
      <c r="J34" s="48">
        <v>80.64516129032258</v>
      </c>
      <c r="K34" s="49">
        <v>1239</v>
      </c>
      <c r="L34" s="50">
        <v>-2.2099447513812156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5</v>
      </c>
      <c r="D35" s="48"/>
      <c r="E35" s="47">
        <v>0</v>
      </c>
      <c r="F35" s="48"/>
      <c r="G35" s="47">
        <v>5</v>
      </c>
      <c r="H35" s="48"/>
      <c r="I35" s="47">
        <v>0</v>
      </c>
      <c r="J35" s="48"/>
      <c r="K35" s="49">
        <v>5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1382</v>
      </c>
      <c r="D36" s="48">
        <v>4.1446872645064055</v>
      </c>
      <c r="E36" s="47">
        <v>0</v>
      </c>
      <c r="F36" s="48"/>
      <c r="G36" s="47">
        <v>1382</v>
      </c>
      <c r="H36" s="48">
        <v>4.1446872645064055</v>
      </c>
      <c r="I36" s="47">
        <v>0</v>
      </c>
      <c r="J36" s="48"/>
      <c r="K36" s="49">
        <v>1382</v>
      </c>
      <c r="L36" s="50">
        <v>4.1446872645064055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706</v>
      </c>
      <c r="D37" s="48">
        <v>5.847076461769116</v>
      </c>
      <c r="E37" s="47">
        <v>686</v>
      </c>
      <c r="F37" s="48">
        <v>6.3565891472868215</v>
      </c>
      <c r="G37" s="47">
        <v>1392</v>
      </c>
      <c r="H37" s="48">
        <v>6.097560975609756</v>
      </c>
      <c r="I37" s="47">
        <v>262</v>
      </c>
      <c r="J37" s="48">
        <v>92.6470588235294</v>
      </c>
      <c r="K37" s="49">
        <v>1654</v>
      </c>
      <c r="L37" s="50">
        <v>14.14768806073154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87</v>
      </c>
      <c r="D38" s="48">
        <v>47.45762711864407</v>
      </c>
      <c r="E38" s="47">
        <v>782</v>
      </c>
      <c r="F38" s="48">
        <v>-16.631130063965884</v>
      </c>
      <c r="G38" s="47">
        <v>869</v>
      </c>
      <c r="H38" s="48">
        <v>-12.83851554663992</v>
      </c>
      <c r="I38" s="47">
        <v>83</v>
      </c>
      <c r="J38" s="48"/>
      <c r="K38" s="49">
        <v>952</v>
      </c>
      <c r="L38" s="50">
        <v>-4.513540621865597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57435</v>
      </c>
      <c r="D39" s="50">
        <v>5.876822681438605</v>
      </c>
      <c r="E39" s="12">
        <f>SUM(E3:E38)</f>
        <v>7167</v>
      </c>
      <c r="F39" s="50">
        <v>-13.878875270367699</v>
      </c>
      <c r="G39" s="12">
        <f>SUM(G3:G38)</f>
        <v>64602</v>
      </c>
      <c r="H39" s="50">
        <v>3.249212868992632</v>
      </c>
      <c r="I39" s="12">
        <f>SUM(I3:I38)</f>
        <v>7552</v>
      </c>
      <c r="J39" s="50">
        <v>6.696807007629274</v>
      </c>
      <c r="K39" s="12">
        <f>SUM(K3:K38)</f>
        <v>72154</v>
      </c>
      <c r="L39" s="50">
        <v>3.5980932690098784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/>
      <c r="M17" s="39"/>
      <c r="N17" s="39"/>
    </row>
    <row r="18" spans="1:14" s="8" customFormat="1" ht="15.75" customHeight="1">
      <c r="A18" s="31">
        <v>16</v>
      </c>
      <c r="B18" s="15" t="s">
        <v>23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/>
      <c r="N18" s="39"/>
    </row>
    <row r="19" spans="1:14" s="8" customFormat="1" ht="15.75" customHeight="1">
      <c r="A19" s="31">
        <v>17</v>
      </c>
      <c r="B19" s="15" t="s">
        <v>24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/>
      <c r="N19" s="39"/>
    </row>
    <row r="20" spans="1:14" s="8" customFormat="1" ht="15.75" customHeight="1">
      <c r="A20" s="31">
        <v>18</v>
      </c>
      <c r="B20" s="15" t="s">
        <v>25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/>
      <c r="M20" s="39"/>
      <c r="N20" s="39"/>
    </row>
    <row r="21" spans="1:14" s="8" customFormat="1" ht="15.75" customHeight="1">
      <c r="A21" s="31">
        <v>19</v>
      </c>
      <c r="B21" s="15" t="s">
        <v>26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/>
      <c r="M21" s="39"/>
      <c r="N21" s="39"/>
    </row>
    <row r="22" spans="1:14" s="8" customFormat="1" ht="15.75" customHeight="1">
      <c r="A22" s="31">
        <v>20</v>
      </c>
      <c r="B22" s="15" t="s">
        <v>27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/>
      <c r="M22" s="39"/>
      <c r="N22" s="39"/>
    </row>
    <row r="23" spans="1:14" s="8" customFormat="1" ht="15.75" customHeight="1">
      <c r="A23" s="31">
        <v>21</v>
      </c>
      <c r="B23" s="15" t="s">
        <v>28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/>
      <c r="N23" s="39"/>
    </row>
    <row r="24" spans="1:14" s="8" customFormat="1" ht="15.75" customHeight="1">
      <c r="A24" s="31">
        <v>22</v>
      </c>
      <c r="B24" s="15" t="s">
        <v>29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/>
      <c r="N24" s="39"/>
    </row>
    <row r="25" spans="1:14" s="8" customFormat="1" ht="15.75" customHeight="1">
      <c r="A25" s="31">
        <v>23</v>
      </c>
      <c r="B25" s="15" t="s">
        <v>30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/>
      <c r="N25" s="39"/>
    </row>
    <row r="26" spans="1:14" s="8" customFormat="1" ht="15.75" customHeight="1">
      <c r="A26" s="31">
        <v>24</v>
      </c>
      <c r="B26" s="15" t="s">
        <v>31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/>
      <c r="M26" s="39"/>
      <c r="N26" s="39"/>
    </row>
    <row r="27" spans="1:14" s="8" customFormat="1" ht="15.75" customHeight="1">
      <c r="A27" s="31">
        <v>25</v>
      </c>
      <c r="B27" s="15" t="s">
        <v>32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/>
      <c r="M27" s="39"/>
      <c r="N27" s="39"/>
    </row>
    <row r="28" spans="1:14" s="8" customFormat="1" ht="15.75" customHeight="1">
      <c r="A28" s="31">
        <v>26</v>
      </c>
      <c r="B28" s="15" t="s">
        <v>33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/>
      <c r="N28" s="39"/>
    </row>
    <row r="29" spans="1:14" s="8" customFormat="1" ht="15.75" customHeight="1">
      <c r="A29" s="31">
        <v>27</v>
      </c>
      <c r="B29" s="15" t="s">
        <v>34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/>
      <c r="N29" s="39"/>
    </row>
    <row r="30" spans="1:14" s="8" customFormat="1" ht="15.75" customHeight="1">
      <c r="A30" s="31">
        <v>28</v>
      </c>
      <c r="B30" s="15" t="s">
        <v>35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/>
      <c r="M30" s="39"/>
      <c r="N30" s="39"/>
    </row>
    <row r="31" spans="1:14" s="8" customFormat="1" ht="15.75" customHeight="1">
      <c r="A31" s="31">
        <v>29</v>
      </c>
      <c r="B31" s="15" t="s">
        <v>36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/>
      <c r="M31" s="39"/>
      <c r="N31" s="39"/>
    </row>
    <row r="32" spans="1:14" s="8" customFormat="1" ht="15.75" customHeight="1">
      <c r="A32" s="31">
        <v>30</v>
      </c>
      <c r="B32" s="15" t="s">
        <v>37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/>
      <c r="M32" s="39"/>
      <c r="N32" s="39"/>
    </row>
    <row r="33" spans="1:14" s="8" customFormat="1" ht="15.75" customHeight="1">
      <c r="A33" s="31">
        <v>31</v>
      </c>
      <c r="B33" s="15" t="s">
        <v>38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/>
      <c r="M33" s="39"/>
      <c r="N33" s="39"/>
    </row>
    <row r="34" spans="1:14" s="8" customFormat="1" ht="15.75" customHeight="1">
      <c r="A34" s="31">
        <v>32</v>
      </c>
      <c r="B34" s="15" t="s">
        <v>39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/>
      <c r="N34" s="39"/>
    </row>
    <row r="35" spans="1:14" s="8" customFormat="1" ht="15.75" customHeight="1">
      <c r="A35" s="31">
        <v>33</v>
      </c>
      <c r="B35" s="15" t="s">
        <v>40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/>
      <c r="N35" s="39"/>
    </row>
    <row r="36" spans="1:14" s="8" customFormat="1" ht="15.75" customHeight="1">
      <c r="A36" s="31">
        <v>34</v>
      </c>
      <c r="B36" s="15" t="s">
        <v>41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/>
      <c r="M36" s="39"/>
      <c r="N36" s="39"/>
    </row>
    <row r="37" spans="1:14" s="8" customFormat="1" ht="15.75" customHeight="1">
      <c r="A37" s="31">
        <v>35</v>
      </c>
      <c r="B37" s="15" t="s">
        <v>42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/>
      <c r="M37" s="39"/>
      <c r="N37" s="39"/>
    </row>
    <row r="38" spans="1:14" s="8" customFormat="1" ht="15.75" customHeight="1">
      <c r="A38" s="31">
        <v>36</v>
      </c>
      <c r="B38" s="15" t="s">
        <v>43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2015-06-09T15:37:31Z</dcterms:modified>
  <cp:category/>
  <cp:version/>
  <cp:contentType/>
  <cp:contentStatus/>
</cp:coreProperties>
</file>