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Giugno" sheetId="5" r:id="rId5"/>
    <sheet name="Movimenti Giugno" sheetId="6" r:id="rId6"/>
    <sheet name="Passeggeri Giugno" sheetId="7" r:id="rId7"/>
    <sheet name="Cargo Giugno" sheetId="8" r:id="rId8"/>
    <sheet name="Mesi" sheetId="9" r:id="rId9"/>
  </sheets>
  <definedNames>
    <definedName name="_xlnm.Print_Area" localSheetId="0">'Totali'!$A$1:$H$39</definedName>
  </definedNames>
  <calcPr calcMode="manual" fullCalcOnLoad="1"/>
</workbook>
</file>

<file path=xl/sharedStrings.xml><?xml version="1.0" encoding="utf-8"?>
<sst xmlns="http://schemas.openxmlformats.org/spreadsheetml/2006/main" count="821" uniqueCount="78">
  <si>
    <t>TOTALI</t>
  </si>
  <si>
    <t>Gennaio - Giugno 2003 (su base 2002)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</si>
  <si>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</si>
  <si>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</si>
  <si>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</si>
  <si>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</si>
  <si>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</si>
  <si>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</si>
  <si>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</si>
  <si>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</si>
  <si>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</si>
  <si>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</si>
  <si>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</si>
  <si>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</si>
  <si>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</si>
  <si>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</si>
  <si>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</si>
  <si>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</si>
  <si>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</si>
  <si>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</si>
  <si>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</si>
  <si>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</si>
  <si>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 xml:space="preserve"> 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</si>
  <si>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</si>
  <si>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</si>
  <si>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</si>
  <si>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</si>
  <si>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</si>
  <si>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</si>
  <si>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</si>
  <si>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</si>
  <si>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</si>
  <si>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</si>
  <si>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</si>
  <si>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</si>
  <si>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</si>
  <si>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</si>
  <si>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</si>
  <si>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Ronchi dei L.</t>
  </si>
  <si>
    <t>Torino</t>
  </si>
  <si>
    <t>Trapani</t>
  </si>
  <si>
    <t>Treviso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</si>
  <si>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</si>
  <si>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</si>
  <si>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</si>
  <si>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</si>
  <si>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</si>
  <si>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</si>
  <si>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</si>
  <si>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</si>
  <si>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</si>
  <si>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</si>
  <si>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</si>
  <si>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</si>
  <si>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</si>
  <si>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</si>
  <si>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</si>
  <si>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</si>
  <si>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</si>
  <si>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Giugno 2003 (su base 2002)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</si>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</sst>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2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7" fillId="14" borderId="1" applyNumberFormat="0" applyAlignment="0" applyProtection="0"/>
    <xf numFmtId="0" fontId="14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562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3531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5533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0482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4669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3531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5533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0482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27647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4" t="s">
        <v>1</v>
      </c>
      <c r="D1" s="64"/>
      <c r="E1" s="64"/>
      <c r="F1" s="64"/>
      <c r="G1" s="64"/>
      <c r="H1" s="64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60"/>
    </row>
    <row r="3" spans="1:9" s="23" customFormat="1" ht="15.75" customHeight="1">
      <c r="A3" s="24">
        <v>1</v>
      </c>
      <c r="B3" s="25" t="s">
        <v>8</v>
      </c>
      <c r="C3" s="26">
        <v>5232</v>
      </c>
      <c r="D3" s="27">
        <v>4.9338146811070995</v>
      </c>
      <c r="E3" s="26">
        <v>387470</v>
      </c>
      <c r="F3" s="27">
        <v>16.563531291082427</v>
      </c>
      <c r="G3" s="26">
        <v>576</v>
      </c>
      <c r="H3" s="27">
        <v>-24.804177545691907</v>
      </c>
      <c r="I3" s="62"/>
    </row>
    <row r="4" spans="1:9" s="23" customFormat="1" ht="15.75" customHeight="1">
      <c r="A4" s="24">
        <v>2</v>
      </c>
      <c r="B4" s="25" t="s">
        <v>9</v>
      </c>
      <c r="C4" s="26">
        <v>9576</v>
      </c>
      <c r="D4" s="27">
        <v>0.8212255211623499</v>
      </c>
      <c r="E4" s="26">
        <v>232134</v>
      </c>
      <c r="F4" s="27">
        <v>11.476401774909238</v>
      </c>
      <c r="G4" s="26">
        <v>2639</v>
      </c>
      <c r="H4" s="27">
        <v>-11.768639251086594</v>
      </c>
      <c r="I4" s="62"/>
    </row>
    <row r="5" spans="1:9" s="23" customFormat="1" ht="15.75" customHeight="1">
      <c r="A5" s="24">
        <v>3</v>
      </c>
      <c r="B5" s="25" t="s">
        <v>10</v>
      </c>
      <c r="C5" s="26">
        <v>10287</v>
      </c>
      <c r="D5" s="27">
        <v>3.407720144752714</v>
      </c>
      <c r="E5" s="26">
        <v>636225</v>
      </c>
      <c r="F5" s="27">
        <v>10.607238039606337</v>
      </c>
      <c r="G5" s="26">
        <v>1828</v>
      </c>
      <c r="H5" s="27">
        <v>-34.36265709156194</v>
      </c>
      <c r="I5" s="62"/>
    </row>
    <row r="6" spans="1:9" s="23" customFormat="1" ht="15.75" customHeight="1">
      <c r="A6" s="24">
        <v>4</v>
      </c>
      <c r="B6" s="25" t="s">
        <v>11</v>
      </c>
      <c r="C6" s="26">
        <v>22929</v>
      </c>
      <c r="D6" s="27">
        <v>46.52990797546012</v>
      </c>
      <c r="E6" s="26">
        <v>1234651</v>
      </c>
      <c r="F6" s="27">
        <v>141.31574781141953</v>
      </c>
      <c r="G6" s="26">
        <v>60296</v>
      </c>
      <c r="H6" s="27">
        <v>17.1000757413917</v>
      </c>
      <c r="I6" s="62"/>
    </row>
    <row r="7" spans="1:9" s="23" customFormat="1" ht="15.75" customHeight="1">
      <c r="A7" s="24">
        <v>5</v>
      </c>
      <c r="B7" s="25" t="s">
        <v>12</v>
      </c>
      <c r="C7" s="26">
        <v>27266</v>
      </c>
      <c r="D7" s="27">
        <v>7.4056566611518155</v>
      </c>
      <c r="E7" s="26">
        <v>1661981</v>
      </c>
      <c r="F7" s="27">
        <v>6.646487876683937</v>
      </c>
      <c r="G7" s="26">
        <v>14227</v>
      </c>
      <c r="H7" s="27">
        <v>19.18404959370026</v>
      </c>
      <c r="I7" s="62"/>
    </row>
    <row r="8" spans="1:9" s="23" customFormat="1" ht="15.75" customHeight="1">
      <c r="A8" s="24">
        <v>6</v>
      </c>
      <c r="B8" s="25" t="s">
        <v>13</v>
      </c>
      <c r="C8" s="26">
        <v>7296</v>
      </c>
      <c r="D8" s="27">
        <v>26.86489306207616</v>
      </c>
      <c r="E8" s="26">
        <v>24139</v>
      </c>
      <c r="F8" s="27">
        <v>23.675581514499438</v>
      </c>
      <c r="G8" s="26">
        <v>0</v>
      </c>
      <c r="H8" s="27"/>
      <c r="I8" s="62"/>
    </row>
    <row r="9" spans="1:9" s="23" customFormat="1" ht="15.75" customHeight="1">
      <c r="A9" s="24">
        <v>7</v>
      </c>
      <c r="B9" s="25" t="s">
        <v>14</v>
      </c>
      <c r="C9" s="26">
        <v>6768</v>
      </c>
      <c r="D9" s="27">
        <v>-3.8909400738426583</v>
      </c>
      <c r="E9" s="26">
        <v>109139</v>
      </c>
      <c r="F9" s="27">
        <v>-22.095322392981807</v>
      </c>
      <c r="G9" s="26">
        <v>2</v>
      </c>
      <c r="H9" s="27">
        <v>-99.35691318327974</v>
      </c>
      <c r="I9" s="62"/>
    </row>
    <row r="10" spans="1:9" s="23" customFormat="1" ht="15.75" customHeight="1">
      <c r="A10" s="24">
        <v>8</v>
      </c>
      <c r="B10" s="25" t="s">
        <v>15</v>
      </c>
      <c r="C10" s="26">
        <v>4156</v>
      </c>
      <c r="D10" s="27">
        <v>14.93362831858407</v>
      </c>
      <c r="E10" s="26">
        <v>309963</v>
      </c>
      <c r="F10" s="27">
        <v>17.174546650487088</v>
      </c>
      <c r="G10" s="26">
        <v>1439</v>
      </c>
      <c r="H10" s="27">
        <v>777.439024390244</v>
      </c>
      <c r="I10" s="62"/>
    </row>
    <row r="11" spans="1:9" s="23" customFormat="1" ht="15.75" customHeight="1">
      <c r="A11" s="24">
        <v>9</v>
      </c>
      <c r="B11" s="25" t="s">
        <v>16</v>
      </c>
      <c r="C11" s="26">
        <v>12688</v>
      </c>
      <c r="D11" s="27">
        <v>1.4390789894467542</v>
      </c>
      <c r="E11" s="26">
        <v>1046389</v>
      </c>
      <c r="F11" s="27">
        <v>5.51956630034266</v>
      </c>
      <c r="G11" s="26">
        <v>2264</v>
      </c>
      <c r="H11" s="27">
        <v>-0.22036139268400176</v>
      </c>
      <c r="I11" s="62"/>
    </row>
    <row r="12" spans="1:9" s="23" customFormat="1" ht="15.75" customHeight="1">
      <c r="A12" s="24">
        <v>10</v>
      </c>
      <c r="B12" s="25" t="s">
        <v>17</v>
      </c>
      <c r="C12" s="26">
        <v>24705</v>
      </c>
      <c r="D12" s="27">
        <v>-1.7146721833227243</v>
      </c>
      <c r="E12" s="26">
        <v>2095848</v>
      </c>
      <c r="F12" s="27">
        <v>2.9558731350175567</v>
      </c>
      <c r="G12" s="26">
        <v>5956</v>
      </c>
      <c r="H12" s="27">
        <v>0.5062436719541006</v>
      </c>
      <c r="I12" s="62"/>
    </row>
    <row r="13" spans="1:9" s="23" customFormat="1" ht="15.75" customHeight="1">
      <c r="A13" s="24">
        <v>11</v>
      </c>
      <c r="B13" s="25" t="s">
        <v>18</v>
      </c>
      <c r="C13" s="26">
        <v>1200</v>
      </c>
      <c r="D13" s="27">
        <v>19.760479041916167</v>
      </c>
      <c r="E13" s="26">
        <v>35838</v>
      </c>
      <c r="F13" s="27">
        <v>298.864774624374</v>
      </c>
      <c r="G13" s="26">
        <v>0</v>
      </c>
      <c r="H13" s="27"/>
      <c r="I13" s="62"/>
    </row>
    <row r="14" spans="1:9" s="23" customFormat="1" ht="15.75" customHeight="1">
      <c r="A14" s="24">
        <v>12</v>
      </c>
      <c r="B14" s="25" t="s">
        <v>19</v>
      </c>
      <c r="C14" s="26">
        <v>5214</v>
      </c>
      <c r="D14" s="27">
        <v>-35.39033457249071</v>
      </c>
      <c r="E14" s="26">
        <v>17602</v>
      </c>
      <c r="F14" s="27">
        <v>85.26470897800232</v>
      </c>
      <c r="G14" s="26">
        <v>3</v>
      </c>
      <c r="H14" s="27"/>
      <c r="I14" s="62"/>
    </row>
    <row r="15" spans="1:9" s="23" customFormat="1" ht="15.75" customHeight="1">
      <c r="A15" s="24">
        <v>13</v>
      </c>
      <c r="B15" s="25" t="s">
        <v>20</v>
      </c>
      <c r="C15" s="26">
        <v>15791</v>
      </c>
      <c r="D15" s="27">
        <v>-1.0216873511345117</v>
      </c>
      <c r="E15" s="26">
        <v>690537</v>
      </c>
      <c r="F15" s="27">
        <v>0.7427280923661382</v>
      </c>
      <c r="G15" s="26">
        <v>716</v>
      </c>
      <c r="H15" s="27">
        <v>179.6875</v>
      </c>
      <c r="I15" s="62"/>
    </row>
    <row r="16" spans="1:9" s="23" customFormat="1" ht="15.75" customHeight="1">
      <c r="A16" s="24">
        <v>14</v>
      </c>
      <c r="B16" s="25" t="s">
        <v>21</v>
      </c>
      <c r="C16" s="26">
        <v>1727</v>
      </c>
      <c r="D16" s="27">
        <v>11.347517730496454</v>
      </c>
      <c r="E16" s="26">
        <v>4314</v>
      </c>
      <c r="F16" s="27">
        <v>32.12863705972435</v>
      </c>
      <c r="G16" s="26">
        <v>0</v>
      </c>
      <c r="H16" s="27" t="s">
        <v>22</v>
      </c>
      <c r="I16" s="62"/>
    </row>
    <row r="17" spans="1:9" s="23" customFormat="1" ht="15.75" customHeight="1">
      <c r="A17" s="24">
        <v>15</v>
      </c>
      <c r="B17" s="25" t="s">
        <v>77</v>
      </c>
      <c r="C17" s="26">
        <v>2392</v>
      </c>
      <c r="D17" s="27">
        <v>24.77829942618675</v>
      </c>
      <c r="E17" s="26">
        <v>112943</v>
      </c>
      <c r="F17" s="27">
        <v>64.75281898676936</v>
      </c>
      <c r="G17" s="26">
        <v>886</v>
      </c>
      <c r="H17" s="27">
        <v>-36.532951289398284</v>
      </c>
      <c r="I17" s="62"/>
    </row>
    <row r="18" spans="1:9" s="23" customFormat="1" ht="15.75" customHeight="1">
      <c r="A18" s="24">
        <v>16</v>
      </c>
      <c r="B18" s="25" t="s">
        <v>23</v>
      </c>
      <c r="C18" s="26">
        <v>14799</v>
      </c>
      <c r="D18" s="27">
        <v>10.374403341288783</v>
      </c>
      <c r="E18" s="26">
        <v>499680</v>
      </c>
      <c r="F18" s="27">
        <v>5.746114515965192</v>
      </c>
      <c r="G18" s="26">
        <v>3327</v>
      </c>
      <c r="H18" s="27">
        <v>25.879682179341657</v>
      </c>
      <c r="I18" s="62"/>
    </row>
    <row r="19" spans="1:9" s="23" customFormat="1" ht="15.75" customHeight="1">
      <c r="A19" s="24">
        <v>17</v>
      </c>
      <c r="B19" s="25" t="s">
        <v>24</v>
      </c>
      <c r="C19" s="26">
        <v>6517</v>
      </c>
      <c r="D19" s="27">
        <v>53.993383742911156</v>
      </c>
      <c r="E19" s="26">
        <v>480244</v>
      </c>
      <c r="F19" s="27">
        <v>44.583870229651126</v>
      </c>
      <c r="G19" s="26">
        <v>1168</v>
      </c>
      <c r="H19" s="27">
        <v>-3.6303630363036303</v>
      </c>
      <c r="I19" s="62"/>
    </row>
    <row r="20" spans="1:9" s="23" customFormat="1" ht="15.75" customHeight="1">
      <c r="A20" s="24">
        <v>18</v>
      </c>
      <c r="B20" s="25" t="s">
        <v>25</v>
      </c>
      <c r="C20" s="26">
        <v>58991</v>
      </c>
      <c r="D20" s="27">
        <v>3.671224210045341</v>
      </c>
      <c r="E20" s="26">
        <v>4191924</v>
      </c>
      <c r="F20" s="27">
        <v>4.302714258628643</v>
      </c>
      <c r="G20" s="26">
        <v>12321</v>
      </c>
      <c r="H20" s="27">
        <v>-16.800594233236545</v>
      </c>
      <c r="I20" s="62"/>
    </row>
    <row r="21" spans="1:9" s="23" customFormat="1" ht="15.75" customHeight="1">
      <c r="A21" s="24">
        <v>19</v>
      </c>
      <c r="B21" s="25" t="s">
        <v>26</v>
      </c>
      <c r="C21" s="26">
        <v>102855</v>
      </c>
      <c r="D21" s="27">
        <v>0.2837252837252837</v>
      </c>
      <c r="E21" s="26">
        <v>8047160</v>
      </c>
      <c r="F21" s="27">
        <v>0.31957763642200204</v>
      </c>
      <c r="G21" s="26">
        <v>181433</v>
      </c>
      <c r="H21" s="27">
        <v>14.39731650262612</v>
      </c>
      <c r="I21" s="62"/>
    </row>
    <row r="22" spans="1:9" s="23" customFormat="1" ht="15.75" customHeight="1">
      <c r="A22" s="24">
        <v>20</v>
      </c>
      <c r="B22" s="25" t="s">
        <v>27</v>
      </c>
      <c r="C22" s="26">
        <v>32086</v>
      </c>
      <c r="D22" s="27">
        <v>8.204903382457086</v>
      </c>
      <c r="E22" s="26">
        <v>2124668</v>
      </c>
      <c r="F22" s="27">
        <v>13.829285110035205</v>
      </c>
      <c r="G22" s="26">
        <v>3934</v>
      </c>
      <c r="H22" s="27">
        <v>-22.1606648199446</v>
      </c>
      <c r="I22" s="62"/>
    </row>
    <row r="23" spans="1:9" s="23" customFormat="1" ht="15.75" customHeight="1">
      <c r="A23" s="24">
        <v>21</v>
      </c>
      <c r="B23" s="25" t="s">
        <v>28</v>
      </c>
      <c r="C23" s="26">
        <v>8985</v>
      </c>
      <c r="D23" s="27">
        <v>1.1368752814047727</v>
      </c>
      <c r="E23" s="26">
        <v>611856</v>
      </c>
      <c r="F23" s="27">
        <v>15.103344614360076</v>
      </c>
      <c r="G23" s="26">
        <v>811</v>
      </c>
      <c r="H23" s="27">
        <v>-5.146198830409356</v>
      </c>
      <c r="I23" s="62"/>
    </row>
    <row r="24" spans="1:9" s="23" customFormat="1" ht="15.75" customHeight="1">
      <c r="A24" s="24">
        <v>22</v>
      </c>
      <c r="B24" s="25" t="s">
        <v>29</v>
      </c>
      <c r="C24" s="26">
        <v>20958</v>
      </c>
      <c r="D24" s="27">
        <v>1.9754768392370572</v>
      </c>
      <c r="E24" s="26">
        <v>1635934</v>
      </c>
      <c r="F24" s="27">
        <v>6.943921470185238</v>
      </c>
      <c r="G24" s="26">
        <v>2674</v>
      </c>
      <c r="H24" s="27">
        <v>-6.666666666666667</v>
      </c>
      <c r="I24" s="62"/>
    </row>
    <row r="25" spans="1:9" s="23" customFormat="1" ht="15.75" customHeight="1">
      <c r="A25" s="24">
        <v>23</v>
      </c>
      <c r="B25" s="25" t="s">
        <v>30</v>
      </c>
      <c r="C25" s="26">
        <v>7192</v>
      </c>
      <c r="D25" s="27">
        <v>6.690402017504821</v>
      </c>
      <c r="E25" s="26">
        <v>28342</v>
      </c>
      <c r="F25" s="27">
        <v>-1.6892712199521316</v>
      </c>
      <c r="G25" s="26">
        <v>0</v>
      </c>
      <c r="H25" s="27"/>
      <c r="I25" s="62"/>
    </row>
    <row r="26" spans="1:9" s="23" customFormat="1" ht="15.75" customHeight="1">
      <c r="A26" s="24">
        <v>24</v>
      </c>
      <c r="B26" s="25" t="s">
        <v>31</v>
      </c>
      <c r="C26" s="26">
        <v>4404</v>
      </c>
      <c r="D26" s="27">
        <v>-23.408695652173915</v>
      </c>
      <c r="E26" s="26">
        <v>29346</v>
      </c>
      <c r="F26" s="27">
        <v>14.798732543128741</v>
      </c>
      <c r="G26" s="26">
        <v>0</v>
      </c>
      <c r="H26" s="27"/>
      <c r="I26" s="62"/>
    </row>
    <row r="27" spans="1:9" s="23" customFormat="1" ht="15.75" customHeight="1">
      <c r="A27" s="24">
        <v>25</v>
      </c>
      <c r="B27" s="25" t="s">
        <v>32</v>
      </c>
      <c r="C27" s="26">
        <v>4861</v>
      </c>
      <c r="D27" s="27">
        <v>-17.6659891598916</v>
      </c>
      <c r="E27" s="26">
        <v>132018</v>
      </c>
      <c r="F27" s="27">
        <v>1.4703508704507897</v>
      </c>
      <c r="G27" s="26">
        <v>1043</v>
      </c>
      <c r="H27" s="27">
        <v>6.6462167689161555</v>
      </c>
      <c r="I27" s="62"/>
    </row>
    <row r="28" spans="1:9" s="23" customFormat="1" ht="15.75" customHeight="1">
      <c r="A28" s="24">
        <v>26</v>
      </c>
      <c r="B28" s="25" t="s">
        <v>33</v>
      </c>
      <c r="C28" s="26">
        <v>14628</v>
      </c>
      <c r="D28" s="27">
        <v>18.743404497118274</v>
      </c>
      <c r="E28" s="26">
        <v>855247</v>
      </c>
      <c r="F28" s="27">
        <v>24.736488230755654</v>
      </c>
      <c r="G28" s="26">
        <v>5489</v>
      </c>
      <c r="H28" s="27">
        <v>6.78988326848249</v>
      </c>
      <c r="I28" s="62"/>
    </row>
    <row r="29" spans="1:9" s="23" customFormat="1" ht="15.75" customHeight="1">
      <c r="A29" s="24">
        <v>27</v>
      </c>
      <c r="B29" s="25" t="s">
        <v>34</v>
      </c>
      <c r="C29" s="26">
        <v>2614</v>
      </c>
      <c r="D29" s="27">
        <v>3.2385466034755135</v>
      </c>
      <c r="E29" s="26">
        <v>203652</v>
      </c>
      <c r="F29" s="27">
        <v>1.7705350583931758</v>
      </c>
      <c r="G29" s="26">
        <v>119</v>
      </c>
      <c r="H29" s="27">
        <v>-55.26315789473684</v>
      </c>
      <c r="I29" s="62"/>
    </row>
    <row r="30" spans="1:9" s="23" customFormat="1" ht="15.75" customHeight="1">
      <c r="A30" s="24">
        <v>28</v>
      </c>
      <c r="B30" s="25" t="s">
        <v>35</v>
      </c>
      <c r="C30" s="26">
        <v>2429</v>
      </c>
      <c r="D30" s="27">
        <v>-6.179992275009656</v>
      </c>
      <c r="E30" s="26">
        <v>82044</v>
      </c>
      <c r="F30" s="27">
        <v>5.049935979513444</v>
      </c>
      <c r="G30" s="26">
        <v>1916</v>
      </c>
      <c r="H30" s="27">
        <v>-29.945155393053017</v>
      </c>
      <c r="I30" s="62"/>
    </row>
    <row r="31" spans="1:9" s="23" customFormat="1" ht="15.75" customHeight="1">
      <c r="A31" s="24">
        <v>29</v>
      </c>
      <c r="B31" s="25" t="s">
        <v>36</v>
      </c>
      <c r="C31" s="26">
        <v>17831</v>
      </c>
      <c r="D31" s="27">
        <v>35.8138472084698</v>
      </c>
      <c r="E31" s="26">
        <v>797163</v>
      </c>
      <c r="F31" s="27">
        <v>143.8709736630374</v>
      </c>
      <c r="G31" s="26">
        <v>9967</v>
      </c>
      <c r="H31" s="27">
        <v>13.72660885440438</v>
      </c>
      <c r="I31" s="62"/>
    </row>
    <row r="32" spans="1:9" s="23" customFormat="1" ht="15.75" customHeight="1">
      <c r="A32" s="24">
        <v>30</v>
      </c>
      <c r="B32" s="25" t="s">
        <v>37</v>
      </c>
      <c r="C32" s="26">
        <v>145355</v>
      </c>
      <c r="D32" s="27">
        <v>6.749164616457974</v>
      </c>
      <c r="E32" s="26">
        <v>11991245</v>
      </c>
      <c r="F32" s="27">
        <v>-0.2709122617364749</v>
      </c>
      <c r="G32" s="26">
        <v>86469</v>
      </c>
      <c r="H32" s="27">
        <v>-0.4432726184171138</v>
      </c>
      <c r="I32" s="62"/>
    </row>
    <row r="33" spans="1:9" s="23" customFormat="1" ht="15.75" customHeight="1">
      <c r="A33" s="24">
        <v>31</v>
      </c>
      <c r="B33" s="25" t="s">
        <v>38</v>
      </c>
      <c r="C33" s="26">
        <v>8650</v>
      </c>
      <c r="D33" s="27">
        <v>-11.481784690953745</v>
      </c>
      <c r="E33" s="26">
        <v>297551</v>
      </c>
      <c r="F33" s="27">
        <v>-4.419096200547368</v>
      </c>
      <c r="G33" s="26">
        <v>382</v>
      </c>
      <c r="H33" s="27">
        <v>-12.984054669703873</v>
      </c>
      <c r="I33" s="62"/>
    </row>
    <row r="34" spans="1:9" s="23" customFormat="1" ht="15.75" customHeight="1">
      <c r="A34" s="24">
        <v>32</v>
      </c>
      <c r="B34" s="25" t="s">
        <v>39</v>
      </c>
      <c r="C34" s="26">
        <v>29179</v>
      </c>
      <c r="D34" s="27">
        <v>-3.444738583719391</v>
      </c>
      <c r="E34" s="26">
        <v>1434645</v>
      </c>
      <c r="F34" s="27">
        <v>0.47835328806603095</v>
      </c>
      <c r="G34" s="26">
        <v>10732</v>
      </c>
      <c r="H34" s="27">
        <v>29.14560770156438</v>
      </c>
      <c r="I34" s="62"/>
    </row>
    <row r="35" spans="1:9" s="23" customFormat="1" ht="15.75" customHeight="1">
      <c r="A35" s="24">
        <v>33</v>
      </c>
      <c r="B35" s="25" t="s">
        <v>40</v>
      </c>
      <c r="C35" s="26">
        <v>1029</v>
      </c>
      <c r="D35" s="27">
        <v>-37.06422018348624</v>
      </c>
      <c r="E35" s="26">
        <v>33578</v>
      </c>
      <c r="F35" s="27">
        <v>28.705584729196215</v>
      </c>
      <c r="G35" s="26">
        <v>3</v>
      </c>
      <c r="H35" s="27"/>
      <c r="I35" s="62"/>
    </row>
    <row r="36" spans="1:9" s="23" customFormat="1" ht="15.75" customHeight="1">
      <c r="A36" s="24">
        <v>34</v>
      </c>
      <c r="B36" s="25" t="s">
        <v>41</v>
      </c>
      <c r="C36" s="26">
        <v>7628</v>
      </c>
      <c r="D36" s="27">
        <v>58.6522462562396</v>
      </c>
      <c r="E36" s="26">
        <v>303863</v>
      </c>
      <c r="F36" s="27">
        <v>34.90692109270597</v>
      </c>
      <c r="G36" s="26">
        <v>7684</v>
      </c>
      <c r="H36" s="27">
        <v>17.438483875897905</v>
      </c>
      <c r="I36" s="62"/>
    </row>
    <row r="37" spans="1:9" s="23" customFormat="1" ht="15.75" customHeight="1">
      <c r="A37" s="24">
        <v>35</v>
      </c>
      <c r="B37" s="25" t="s">
        <v>42</v>
      </c>
      <c r="C37" s="26">
        <v>37088</v>
      </c>
      <c r="D37" s="27">
        <v>24.406279350597075</v>
      </c>
      <c r="E37" s="26">
        <v>2394507</v>
      </c>
      <c r="F37" s="27">
        <v>26.22312725647231</v>
      </c>
      <c r="G37" s="26">
        <v>9463</v>
      </c>
      <c r="H37" s="27">
        <v>10.098894706224549</v>
      </c>
      <c r="I37" s="62"/>
    </row>
    <row r="38" spans="1:9" s="23" customFormat="1" ht="15.75" customHeight="1">
      <c r="A38" s="24">
        <v>36</v>
      </c>
      <c r="B38" s="25" t="s">
        <v>43</v>
      </c>
      <c r="C38" s="26">
        <v>19441</v>
      </c>
      <c r="D38" s="27">
        <v>23.020945390115802</v>
      </c>
      <c r="E38" s="26">
        <v>1128776</v>
      </c>
      <c r="F38" s="27">
        <v>16.657175840041504</v>
      </c>
      <c r="G38" s="26">
        <v>6315</v>
      </c>
      <c r="H38" s="27">
        <v>10.828360828360829</v>
      </c>
      <c r="I38" s="62"/>
    </row>
    <row r="39" spans="1:9" s="23" customFormat="1" ht="15.75" customHeight="1">
      <c r="A39" s="10"/>
      <c r="B39" s="11" t="s">
        <v>0</v>
      </c>
      <c r="C39" s="12">
        <f>SUM(C3:C38)</f>
        <v>704747</v>
      </c>
      <c r="D39" s="28">
        <v>6.555919605314287</v>
      </c>
      <c r="E39" s="12">
        <f>SUM(E3:E38)</f>
        <v>45902616</v>
      </c>
      <c r="F39" s="28">
        <v>7.9038725785717565</v>
      </c>
      <c r="G39" s="12">
        <f>SUM(G3:G38)</f>
        <v>436082</v>
      </c>
      <c r="H39" s="28">
        <v>8.84172746264261</v>
      </c>
      <c r="I39" s="63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30" t="s">
        <v>44</v>
      </c>
      <c r="C1" s="64" t="str">
        <f>Totali!C1</f>
        <v>Gennaio - Giugno 2003 (su base 2002)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45"/>
    </row>
    <row r="2" spans="1:15" s="8" customFormat="1" ht="15.75" customHeight="1">
      <c r="A2" s="32" t="s">
        <v>2</v>
      </c>
      <c r="B2" s="32" t="s">
        <v>3</v>
      </c>
      <c r="C2" s="46" t="s">
        <v>45</v>
      </c>
      <c r="D2" s="22" t="s">
        <v>5</v>
      </c>
      <c r="E2" s="58" t="s">
        <v>46</v>
      </c>
      <c r="F2" s="22" t="s">
        <v>5</v>
      </c>
      <c r="G2" s="59" t="s">
        <v>47</v>
      </c>
      <c r="H2" s="53" t="s">
        <v>5</v>
      </c>
      <c r="I2" s="36" t="s">
        <v>48</v>
      </c>
      <c r="J2" s="22" t="s">
        <v>5</v>
      </c>
      <c r="K2" s="47" t="s">
        <v>49</v>
      </c>
      <c r="L2" s="22" t="s">
        <v>5</v>
      </c>
      <c r="M2" s="34" t="s">
        <v>50</v>
      </c>
      <c r="N2" s="22" t="s">
        <v>5</v>
      </c>
      <c r="O2" s="60"/>
    </row>
    <row r="3" spans="1:15" s="8" customFormat="1" ht="15.75" customHeight="1">
      <c r="A3" s="32">
        <v>1</v>
      </c>
      <c r="B3" s="42" t="s">
        <v>8</v>
      </c>
      <c r="C3" s="48">
        <v>3912</v>
      </c>
      <c r="D3" s="49">
        <v>-2.9761904761904763</v>
      </c>
      <c r="E3" s="48">
        <v>758</v>
      </c>
      <c r="F3" s="49">
        <v>39.85239852398524</v>
      </c>
      <c r="G3" s="57">
        <v>710</v>
      </c>
      <c r="H3" s="49">
        <v>37.5968992248062</v>
      </c>
      <c r="I3" s="48">
        <v>4670</v>
      </c>
      <c r="J3" s="49">
        <v>2.09881941407958</v>
      </c>
      <c r="K3" s="48">
        <v>562</v>
      </c>
      <c r="L3" s="49">
        <v>36.407766990291265</v>
      </c>
      <c r="M3" s="50">
        <v>5232</v>
      </c>
      <c r="N3" s="51">
        <v>4.9338146811070995</v>
      </c>
      <c r="O3" s="61"/>
    </row>
    <row r="4" spans="1:15" s="8" customFormat="1" ht="15.75" customHeight="1">
      <c r="A4" s="32">
        <v>2</v>
      </c>
      <c r="B4" s="42" t="s">
        <v>9</v>
      </c>
      <c r="C4" s="48">
        <v>2964</v>
      </c>
      <c r="D4" s="49">
        <v>18.465227817745802</v>
      </c>
      <c r="E4" s="48">
        <v>2690</v>
      </c>
      <c r="F4" s="49">
        <v>0.975975975975976</v>
      </c>
      <c r="G4" s="57">
        <v>1650</v>
      </c>
      <c r="H4" s="49">
        <v>15.62718990889979</v>
      </c>
      <c r="I4" s="48">
        <v>5654</v>
      </c>
      <c r="J4" s="49">
        <v>9.446380178087495</v>
      </c>
      <c r="K4" s="48">
        <v>3922</v>
      </c>
      <c r="L4" s="49">
        <v>-9.464450600184673</v>
      </c>
      <c r="M4" s="50">
        <v>9576</v>
      </c>
      <c r="N4" s="51">
        <v>0.8212255211623499</v>
      </c>
      <c r="O4" s="61"/>
    </row>
    <row r="5" spans="1:15" s="8" customFormat="1" ht="15.75" customHeight="1">
      <c r="A5" s="32">
        <v>3</v>
      </c>
      <c r="B5" s="42" t="s">
        <v>10</v>
      </c>
      <c r="C5" s="48">
        <v>6690</v>
      </c>
      <c r="D5" s="49">
        <v>-11.601479915433403</v>
      </c>
      <c r="E5" s="48">
        <v>2049</v>
      </c>
      <c r="F5" s="49">
        <v>78.01911381407471</v>
      </c>
      <c r="G5" s="57">
        <v>1420</v>
      </c>
      <c r="H5" s="49">
        <v>139.05723905723906</v>
      </c>
      <c r="I5" s="48">
        <v>8739</v>
      </c>
      <c r="J5" s="49">
        <v>0.22938410368161485</v>
      </c>
      <c r="K5" s="48">
        <v>1548</v>
      </c>
      <c r="L5" s="49">
        <v>25.956061838893408</v>
      </c>
      <c r="M5" s="50">
        <v>10287</v>
      </c>
      <c r="N5" s="51">
        <v>3.407720144752714</v>
      </c>
      <c r="O5" s="61"/>
    </row>
    <row r="6" spans="1:15" s="8" customFormat="1" ht="15.75" customHeight="1">
      <c r="A6" s="32">
        <v>4</v>
      </c>
      <c r="B6" s="42" t="s">
        <v>11</v>
      </c>
      <c r="C6" s="48">
        <v>2952</v>
      </c>
      <c r="D6" s="49">
        <v>5.654974946313529</v>
      </c>
      <c r="E6" s="48">
        <v>18700</v>
      </c>
      <c r="F6" s="49">
        <v>64.17910447761194</v>
      </c>
      <c r="G6" s="57">
        <v>15768</v>
      </c>
      <c r="H6" s="49">
        <v>69.2935366115525</v>
      </c>
      <c r="I6" s="48">
        <v>21652</v>
      </c>
      <c r="J6" s="49">
        <v>52.65087422447829</v>
      </c>
      <c r="K6" s="48">
        <v>1277</v>
      </c>
      <c r="L6" s="49">
        <v>-12.773224043715848</v>
      </c>
      <c r="M6" s="50">
        <v>22929</v>
      </c>
      <c r="N6" s="51">
        <v>46.52990797546012</v>
      </c>
      <c r="O6" s="61"/>
    </row>
    <row r="7" spans="1:15" s="8" customFormat="1" ht="15.75" customHeight="1">
      <c r="A7" s="32">
        <v>5</v>
      </c>
      <c r="B7" s="42" t="s">
        <v>12</v>
      </c>
      <c r="C7" s="48">
        <v>7781</v>
      </c>
      <c r="D7" s="49">
        <v>1.6327063740856844</v>
      </c>
      <c r="E7" s="48">
        <v>19485</v>
      </c>
      <c r="F7" s="49">
        <v>9.898477157360405</v>
      </c>
      <c r="G7" s="57">
        <v>15805</v>
      </c>
      <c r="H7" s="49">
        <v>3.652938090241343</v>
      </c>
      <c r="I7" s="48">
        <v>27266</v>
      </c>
      <c r="J7" s="49">
        <v>7.4056566611518155</v>
      </c>
      <c r="K7" s="48">
        <v>0</v>
      </c>
      <c r="L7" s="49"/>
      <c r="M7" s="50">
        <v>27266</v>
      </c>
      <c r="N7" s="51">
        <v>7.4056566611518155</v>
      </c>
      <c r="O7" s="61"/>
    </row>
    <row r="8" spans="1:15" s="8" customFormat="1" ht="15.75" customHeight="1">
      <c r="A8" s="32">
        <v>6</v>
      </c>
      <c r="B8" s="42" t="s">
        <v>13</v>
      </c>
      <c r="C8" s="48">
        <v>1191</v>
      </c>
      <c r="D8" s="49">
        <v>46.494464944649444</v>
      </c>
      <c r="E8" s="48">
        <v>164</v>
      </c>
      <c r="F8" s="49">
        <v>-33.87096774193548</v>
      </c>
      <c r="G8" s="57">
        <v>140</v>
      </c>
      <c r="H8" s="49">
        <v>-42.857142857142854</v>
      </c>
      <c r="I8" s="48">
        <v>1355</v>
      </c>
      <c r="J8" s="49">
        <v>27.70970782280867</v>
      </c>
      <c r="K8" s="48">
        <v>5941</v>
      </c>
      <c r="L8" s="49">
        <v>26.673773987206822</v>
      </c>
      <c r="M8" s="50">
        <v>7296</v>
      </c>
      <c r="N8" s="51">
        <v>26.86489306207616</v>
      </c>
      <c r="O8" s="61"/>
    </row>
    <row r="9" spans="1:15" s="8" customFormat="1" ht="15.75" customHeight="1">
      <c r="A9" s="32">
        <v>7</v>
      </c>
      <c r="B9" s="42" t="s">
        <v>14</v>
      </c>
      <c r="C9" s="48">
        <v>1285</v>
      </c>
      <c r="D9" s="49">
        <v>3.4621578099838968</v>
      </c>
      <c r="E9" s="48">
        <v>860</v>
      </c>
      <c r="F9" s="49">
        <v>-15.520628683693516</v>
      </c>
      <c r="G9" s="57">
        <v>678</v>
      </c>
      <c r="H9" s="49">
        <v>-25.494505494505493</v>
      </c>
      <c r="I9" s="48">
        <v>2145</v>
      </c>
      <c r="J9" s="49">
        <v>-5.088495575221239</v>
      </c>
      <c r="K9" s="48">
        <v>4623</v>
      </c>
      <c r="L9" s="49">
        <v>-3.3249686323713927</v>
      </c>
      <c r="M9" s="50">
        <v>6768</v>
      </c>
      <c r="N9" s="51">
        <v>-3.8909400738426583</v>
      </c>
      <c r="O9" s="61"/>
    </row>
    <row r="10" spans="1:15" s="8" customFormat="1" ht="15.75" customHeight="1">
      <c r="A10" s="32">
        <v>8</v>
      </c>
      <c r="B10" s="42" t="s">
        <v>15</v>
      </c>
      <c r="C10" s="48">
        <v>3456</v>
      </c>
      <c r="D10" s="49">
        <v>26.408193123628383</v>
      </c>
      <c r="E10" s="48">
        <v>215</v>
      </c>
      <c r="F10" s="49">
        <v>-10.78838174273859</v>
      </c>
      <c r="G10" s="57">
        <v>158</v>
      </c>
      <c r="H10" s="49">
        <v>-19.79695431472081</v>
      </c>
      <c r="I10" s="48">
        <v>3671</v>
      </c>
      <c r="J10" s="49">
        <v>23.394957983193276</v>
      </c>
      <c r="K10" s="48">
        <v>485</v>
      </c>
      <c r="L10" s="49">
        <v>-24.336973478939157</v>
      </c>
      <c r="M10" s="50">
        <v>4156</v>
      </c>
      <c r="N10" s="51">
        <v>14.93362831858407</v>
      </c>
      <c r="O10" s="61"/>
    </row>
    <row r="11" spans="1:15" s="8" customFormat="1" ht="15.75" customHeight="1">
      <c r="A11" s="32">
        <v>9</v>
      </c>
      <c r="B11" s="42" t="s">
        <v>16</v>
      </c>
      <c r="C11" s="48">
        <v>10444</v>
      </c>
      <c r="D11" s="49">
        <v>1.9225139065092223</v>
      </c>
      <c r="E11" s="48">
        <v>907</v>
      </c>
      <c r="F11" s="49">
        <v>16.88144329896907</v>
      </c>
      <c r="G11" s="57">
        <v>861</v>
      </c>
      <c r="H11" s="49">
        <v>20.0836820083682</v>
      </c>
      <c r="I11" s="48">
        <v>11351</v>
      </c>
      <c r="J11" s="49">
        <v>2.9755964800870904</v>
      </c>
      <c r="K11" s="48">
        <v>1337</v>
      </c>
      <c r="L11" s="49">
        <v>-9.966329966329967</v>
      </c>
      <c r="M11" s="50">
        <v>12688</v>
      </c>
      <c r="N11" s="51">
        <v>1.4390789894467542</v>
      </c>
      <c r="O11" s="61"/>
    </row>
    <row r="12" spans="1:15" s="8" customFormat="1" ht="15.75" customHeight="1">
      <c r="A12" s="32">
        <v>10</v>
      </c>
      <c r="B12" s="42" t="s">
        <v>17</v>
      </c>
      <c r="C12" s="48">
        <v>20635</v>
      </c>
      <c r="D12" s="49">
        <v>-2.199156358121238</v>
      </c>
      <c r="E12" s="48">
        <v>3217</v>
      </c>
      <c r="F12" s="49">
        <v>-2.6036936118679987</v>
      </c>
      <c r="G12" s="57">
        <v>2342</v>
      </c>
      <c r="H12" s="49">
        <v>-1.9262981574539364</v>
      </c>
      <c r="I12" s="48">
        <v>23852</v>
      </c>
      <c r="J12" s="49">
        <v>-2.2539136136382263</v>
      </c>
      <c r="K12" s="48">
        <v>853</v>
      </c>
      <c r="L12" s="49">
        <v>16.212534059945504</v>
      </c>
      <c r="M12" s="50">
        <v>24705</v>
      </c>
      <c r="N12" s="51">
        <v>-1.7146721833227243</v>
      </c>
      <c r="O12" s="61"/>
    </row>
    <row r="13" spans="1:15" s="8" customFormat="1" ht="15.75" customHeight="1">
      <c r="A13" s="32">
        <v>11</v>
      </c>
      <c r="B13" s="42" t="s">
        <v>18</v>
      </c>
      <c r="C13" s="48">
        <v>512</v>
      </c>
      <c r="D13" s="49">
        <v>34.73684210526316</v>
      </c>
      <c r="E13" s="48">
        <v>0</v>
      </c>
      <c r="F13" s="49"/>
      <c r="G13" s="57">
        <v>0</v>
      </c>
      <c r="H13" s="49"/>
      <c r="I13" s="48">
        <v>512</v>
      </c>
      <c r="J13" s="49">
        <v>34.73684210526316</v>
      </c>
      <c r="K13" s="48">
        <v>688</v>
      </c>
      <c r="L13" s="49">
        <v>10.610932475884244</v>
      </c>
      <c r="M13" s="50">
        <v>1200</v>
      </c>
      <c r="N13" s="51">
        <v>19.760479041916167</v>
      </c>
      <c r="O13" s="61"/>
    </row>
    <row r="14" spans="1:15" s="8" customFormat="1" ht="15.75" customHeight="1">
      <c r="A14" s="32">
        <v>12</v>
      </c>
      <c r="B14" s="42" t="s">
        <v>19</v>
      </c>
      <c r="C14" s="48">
        <v>819</v>
      </c>
      <c r="D14" s="49">
        <v>151.22699386503066</v>
      </c>
      <c r="E14" s="48">
        <v>239</v>
      </c>
      <c r="F14" s="49">
        <v>856</v>
      </c>
      <c r="G14" s="57">
        <v>237</v>
      </c>
      <c r="H14" s="49">
        <v>848</v>
      </c>
      <c r="I14" s="48">
        <v>1058</v>
      </c>
      <c r="J14" s="49">
        <v>201.42450142450141</v>
      </c>
      <c r="K14" s="48">
        <v>4156</v>
      </c>
      <c r="L14" s="49">
        <v>-46.158828863842466</v>
      </c>
      <c r="M14" s="50">
        <v>5214</v>
      </c>
      <c r="N14" s="51">
        <v>-35.39033457249071</v>
      </c>
      <c r="O14" s="61"/>
    </row>
    <row r="15" spans="1:15" s="8" customFormat="1" ht="15.75" customHeight="1">
      <c r="A15" s="32">
        <v>13</v>
      </c>
      <c r="B15" s="42" t="s">
        <v>20</v>
      </c>
      <c r="C15" s="48">
        <v>4455</v>
      </c>
      <c r="D15" s="49">
        <v>12.04728370221328</v>
      </c>
      <c r="E15" s="48">
        <v>8950</v>
      </c>
      <c r="F15" s="49">
        <v>-4.288311410544327</v>
      </c>
      <c r="G15" s="57">
        <v>0</v>
      </c>
      <c r="H15" s="49"/>
      <c r="I15" s="48">
        <v>13405</v>
      </c>
      <c r="J15" s="49">
        <v>0.5852780070533503</v>
      </c>
      <c r="K15" s="48">
        <v>2386</v>
      </c>
      <c r="L15" s="49">
        <v>-9.173962695089456</v>
      </c>
      <c r="M15" s="50">
        <v>15791</v>
      </c>
      <c r="N15" s="51">
        <v>-1.0216873511345117</v>
      </c>
      <c r="O15" s="61"/>
    </row>
    <row r="16" spans="1:15" s="8" customFormat="1" ht="15.75" customHeight="1">
      <c r="A16" s="32">
        <v>14</v>
      </c>
      <c r="B16" s="42" t="s">
        <v>21</v>
      </c>
      <c r="C16" s="48">
        <v>748</v>
      </c>
      <c r="D16" s="49">
        <v>1.3550135501355014</v>
      </c>
      <c r="E16" s="48">
        <v>0</v>
      </c>
      <c r="F16" s="49"/>
      <c r="G16" s="57">
        <v>0</v>
      </c>
      <c r="H16" s="49"/>
      <c r="I16" s="48">
        <v>748</v>
      </c>
      <c r="J16" s="49">
        <v>1.3550135501355014</v>
      </c>
      <c r="K16" s="48">
        <v>979</v>
      </c>
      <c r="L16" s="49">
        <v>20.41820418204182</v>
      </c>
      <c r="M16" s="50">
        <v>1727</v>
      </c>
      <c r="N16" s="51">
        <v>11.347517730496454</v>
      </c>
      <c r="O16" s="61"/>
    </row>
    <row r="17" spans="1:15" s="8" customFormat="1" ht="15.75" customHeight="1">
      <c r="A17" s="32">
        <v>15</v>
      </c>
      <c r="B17" s="42" t="s">
        <v>77</v>
      </c>
      <c r="C17" s="48">
        <v>44</v>
      </c>
      <c r="D17" s="49">
        <v>-87.17201166180757</v>
      </c>
      <c r="E17" s="48">
        <v>1167</v>
      </c>
      <c r="F17" s="49">
        <v>56.22489959839358</v>
      </c>
      <c r="G17" s="57">
        <v>865</v>
      </c>
      <c r="H17" s="49">
        <v>103.52941176470588</v>
      </c>
      <c r="I17" s="48">
        <v>1211</v>
      </c>
      <c r="J17" s="49">
        <v>11.100917431192661</v>
      </c>
      <c r="K17" s="48">
        <v>1181</v>
      </c>
      <c r="L17" s="49">
        <v>42.805320435308346</v>
      </c>
      <c r="M17" s="50">
        <v>2392</v>
      </c>
      <c r="N17" s="51">
        <v>24.77829942618675</v>
      </c>
      <c r="O17" s="61"/>
    </row>
    <row r="18" spans="1:15" s="8" customFormat="1" ht="15.75" customHeight="1">
      <c r="A18" s="32">
        <v>16</v>
      </c>
      <c r="B18" s="42" t="s">
        <v>23</v>
      </c>
      <c r="C18" s="48">
        <v>6867</v>
      </c>
      <c r="D18" s="49">
        <v>21.36797454931071</v>
      </c>
      <c r="E18" s="48">
        <v>3980</v>
      </c>
      <c r="F18" s="49">
        <v>2.603763856664089</v>
      </c>
      <c r="G18" s="57">
        <v>3916</v>
      </c>
      <c r="H18" s="49">
        <v>2.998421883219358</v>
      </c>
      <c r="I18" s="48">
        <v>10847</v>
      </c>
      <c r="J18" s="49">
        <v>13.735975673691936</v>
      </c>
      <c r="K18" s="48">
        <v>3952</v>
      </c>
      <c r="L18" s="49">
        <v>2.092482562645311</v>
      </c>
      <c r="M18" s="50">
        <v>14799</v>
      </c>
      <c r="N18" s="51">
        <v>10.374403341288783</v>
      </c>
      <c r="O18" s="61"/>
    </row>
    <row r="19" spans="1:15" s="8" customFormat="1" ht="15.75" customHeight="1">
      <c r="A19" s="32">
        <v>17</v>
      </c>
      <c r="B19" s="42" t="s">
        <v>24</v>
      </c>
      <c r="C19" s="48">
        <v>5068</v>
      </c>
      <c r="D19" s="49">
        <v>50.38575667655786</v>
      </c>
      <c r="E19" s="48">
        <v>892</v>
      </c>
      <c r="F19" s="49">
        <v>170.3030303030303</v>
      </c>
      <c r="G19" s="57">
        <v>814</v>
      </c>
      <c r="H19" s="49">
        <v>186.61971830985917</v>
      </c>
      <c r="I19" s="48">
        <v>5960</v>
      </c>
      <c r="J19" s="49">
        <v>61.08108108108108</v>
      </c>
      <c r="K19" s="48">
        <v>557</v>
      </c>
      <c r="L19" s="49">
        <v>4.6992481203007515</v>
      </c>
      <c r="M19" s="50">
        <v>6517</v>
      </c>
      <c r="N19" s="51">
        <v>53.993383742911156</v>
      </c>
      <c r="O19" s="61"/>
    </row>
    <row r="20" spans="1:15" s="8" customFormat="1" ht="15.75" customHeight="1">
      <c r="A20" s="32">
        <v>18</v>
      </c>
      <c r="B20" s="42" t="s">
        <v>25</v>
      </c>
      <c r="C20" s="48">
        <v>31294</v>
      </c>
      <c r="D20" s="49">
        <v>2.3047500735558533</v>
      </c>
      <c r="E20" s="48">
        <v>15259</v>
      </c>
      <c r="F20" s="49">
        <v>7.738473487255525</v>
      </c>
      <c r="G20" s="57">
        <v>15028</v>
      </c>
      <c r="H20" s="49">
        <v>6.968467506584099</v>
      </c>
      <c r="I20" s="48">
        <v>46553</v>
      </c>
      <c r="J20" s="49">
        <v>4.024401144082946</v>
      </c>
      <c r="K20" s="48">
        <v>12438</v>
      </c>
      <c r="L20" s="49">
        <v>2.3703703703703702</v>
      </c>
      <c r="M20" s="50">
        <v>58991</v>
      </c>
      <c r="N20" s="51">
        <v>3.671224210045341</v>
      </c>
      <c r="O20" s="61"/>
    </row>
    <row r="21" spans="1:15" s="8" customFormat="1" ht="15.75" customHeight="1">
      <c r="A21" s="32">
        <v>19</v>
      </c>
      <c r="B21" s="42" t="s">
        <v>26</v>
      </c>
      <c r="C21" s="48">
        <v>24069</v>
      </c>
      <c r="D21" s="49">
        <v>0.3334861811663679</v>
      </c>
      <c r="E21" s="48">
        <v>78786</v>
      </c>
      <c r="F21" s="49">
        <v>2.457865168539326</v>
      </c>
      <c r="G21" s="57">
        <v>49073</v>
      </c>
      <c r="H21" s="49">
        <v>-1.7537888646419348</v>
      </c>
      <c r="I21" s="48">
        <v>102855</v>
      </c>
      <c r="J21" s="49">
        <v>1.952718441790157</v>
      </c>
      <c r="K21" s="48">
        <v>0</v>
      </c>
      <c r="L21" s="49" t="s">
        <v>22</v>
      </c>
      <c r="M21" s="50">
        <v>102855</v>
      </c>
      <c r="N21" s="51">
        <v>0.2837252837252837</v>
      </c>
      <c r="O21" s="61"/>
    </row>
    <row r="22" spans="1:15" s="8" customFormat="1" ht="15.75" customHeight="1">
      <c r="A22" s="32">
        <v>20</v>
      </c>
      <c r="B22" s="42" t="s">
        <v>27</v>
      </c>
      <c r="C22" s="48">
        <v>20607</v>
      </c>
      <c r="D22" s="49">
        <v>9.083690646339527</v>
      </c>
      <c r="E22" s="48">
        <v>8305</v>
      </c>
      <c r="F22" s="49">
        <v>11.237610500937583</v>
      </c>
      <c r="G22" s="57">
        <v>7789</v>
      </c>
      <c r="H22" s="49">
        <v>10.843887861107158</v>
      </c>
      <c r="I22" s="48">
        <v>28912</v>
      </c>
      <c r="J22" s="49">
        <v>9.693819478696362</v>
      </c>
      <c r="K22" s="48">
        <v>3174</v>
      </c>
      <c r="L22" s="49">
        <v>-3.7014563106796117</v>
      </c>
      <c r="M22" s="50">
        <v>32086</v>
      </c>
      <c r="N22" s="51">
        <v>8.204903382457086</v>
      </c>
      <c r="O22" s="61"/>
    </row>
    <row r="23" spans="1:15" s="8" customFormat="1" ht="15.75" customHeight="1">
      <c r="A23" s="32">
        <v>21</v>
      </c>
      <c r="B23" s="42" t="s">
        <v>28</v>
      </c>
      <c r="C23" s="48">
        <v>5112</v>
      </c>
      <c r="D23" s="49">
        <v>7.485281749369218</v>
      </c>
      <c r="E23" s="48">
        <v>1290</v>
      </c>
      <c r="F23" s="49">
        <v>20.89971883786317</v>
      </c>
      <c r="G23" s="57">
        <v>1053</v>
      </c>
      <c r="H23" s="49">
        <v>108.51485148514851</v>
      </c>
      <c r="I23" s="48">
        <v>6402</v>
      </c>
      <c r="J23" s="49">
        <v>9.94332818134982</v>
      </c>
      <c r="K23" s="48">
        <v>2583</v>
      </c>
      <c r="L23" s="49">
        <v>-15.615811826200588</v>
      </c>
      <c r="M23" s="50">
        <v>8985</v>
      </c>
      <c r="N23" s="51">
        <v>1.1368752814047727</v>
      </c>
      <c r="O23" s="61"/>
    </row>
    <row r="24" spans="1:15" s="8" customFormat="1" ht="15.75" customHeight="1">
      <c r="A24" s="32">
        <v>22</v>
      </c>
      <c r="B24" s="42" t="s">
        <v>29</v>
      </c>
      <c r="C24" s="48">
        <v>18036</v>
      </c>
      <c r="D24" s="49">
        <v>0.33377837116154874</v>
      </c>
      <c r="E24" s="48">
        <v>1894</v>
      </c>
      <c r="F24" s="49">
        <v>9.479768786127167</v>
      </c>
      <c r="G24" s="57">
        <v>1444</v>
      </c>
      <c r="H24" s="49">
        <v>7.440476190476191</v>
      </c>
      <c r="I24" s="48">
        <v>19930</v>
      </c>
      <c r="J24" s="49">
        <v>1.136709631584289</v>
      </c>
      <c r="K24" s="48">
        <v>1028</v>
      </c>
      <c r="L24" s="49">
        <v>21.513002364066192</v>
      </c>
      <c r="M24" s="50">
        <v>20958</v>
      </c>
      <c r="N24" s="51">
        <v>1.9754768392370572</v>
      </c>
      <c r="O24" s="61"/>
    </row>
    <row r="25" spans="1:15" s="8" customFormat="1" ht="15.75" customHeight="1">
      <c r="A25" s="32">
        <v>23</v>
      </c>
      <c r="B25" s="42" t="s">
        <v>30</v>
      </c>
      <c r="C25" s="48">
        <v>2099</v>
      </c>
      <c r="D25" s="49">
        <v>2.3403217942467087</v>
      </c>
      <c r="E25" s="48">
        <v>361</v>
      </c>
      <c r="F25" s="49">
        <v>-28.937007874015748</v>
      </c>
      <c r="G25" s="57">
        <v>268</v>
      </c>
      <c r="H25" s="49">
        <v>-30.569948186528496</v>
      </c>
      <c r="I25" s="48">
        <v>2460</v>
      </c>
      <c r="J25" s="49">
        <v>-3.868698710433763</v>
      </c>
      <c r="K25" s="48">
        <v>4732</v>
      </c>
      <c r="L25" s="49">
        <v>13.151602104256337</v>
      </c>
      <c r="M25" s="50">
        <v>7192</v>
      </c>
      <c r="N25" s="51">
        <v>6.690402017504821</v>
      </c>
      <c r="O25" s="61"/>
    </row>
    <row r="26" spans="1:15" s="8" customFormat="1" ht="15.75" customHeight="1">
      <c r="A26" s="32">
        <v>24</v>
      </c>
      <c r="B26" s="42" t="s">
        <v>31</v>
      </c>
      <c r="C26" s="48">
        <v>1332</v>
      </c>
      <c r="D26" s="49">
        <v>13.943541488451668</v>
      </c>
      <c r="E26" s="48">
        <v>172</v>
      </c>
      <c r="F26" s="49">
        <v>156.71641791044777</v>
      </c>
      <c r="G26" s="57">
        <v>113</v>
      </c>
      <c r="H26" s="49">
        <v>145.65217391304347</v>
      </c>
      <c r="I26" s="48">
        <v>1504</v>
      </c>
      <c r="J26" s="49">
        <v>21.68284789644013</v>
      </c>
      <c r="K26" s="48">
        <v>2900</v>
      </c>
      <c r="L26" s="49">
        <v>-35.755427558706245</v>
      </c>
      <c r="M26" s="50">
        <v>4404</v>
      </c>
      <c r="N26" s="51">
        <v>-23.408695652173915</v>
      </c>
      <c r="O26" s="61"/>
    </row>
    <row r="27" spans="1:15" s="8" customFormat="1" ht="15.75" customHeight="1">
      <c r="A27" s="32">
        <v>25</v>
      </c>
      <c r="B27" s="42" t="s">
        <v>32</v>
      </c>
      <c r="C27" s="48">
        <v>2328</v>
      </c>
      <c r="D27" s="49">
        <v>10.070921985815604</v>
      </c>
      <c r="E27" s="48">
        <v>1008</v>
      </c>
      <c r="F27" s="49">
        <v>11.258278145695364</v>
      </c>
      <c r="G27" s="57">
        <v>959</v>
      </c>
      <c r="H27" s="49">
        <v>12.823529411764707</v>
      </c>
      <c r="I27" s="48">
        <v>3336</v>
      </c>
      <c r="J27" s="49">
        <v>10.427010923535253</v>
      </c>
      <c r="K27" s="48">
        <v>1525</v>
      </c>
      <c r="L27" s="49">
        <v>-47.1037114117239</v>
      </c>
      <c r="M27" s="50">
        <v>4861</v>
      </c>
      <c r="N27" s="51">
        <v>-17.6659891598916</v>
      </c>
      <c r="O27" s="61"/>
    </row>
    <row r="28" spans="1:15" s="8" customFormat="1" ht="15.75" customHeight="1">
      <c r="A28" s="32">
        <v>26</v>
      </c>
      <c r="B28" s="42" t="s">
        <v>33</v>
      </c>
      <c r="C28" s="48">
        <v>3897</v>
      </c>
      <c r="D28" s="49">
        <v>-2.9873039581777445</v>
      </c>
      <c r="E28" s="48">
        <v>8805</v>
      </c>
      <c r="F28" s="49">
        <v>40.4978458592628</v>
      </c>
      <c r="G28" s="57">
        <v>0</v>
      </c>
      <c r="H28" s="49"/>
      <c r="I28" s="48">
        <v>12702</v>
      </c>
      <c r="J28" s="49">
        <v>23.512252042007002</v>
      </c>
      <c r="K28" s="48">
        <v>1926</v>
      </c>
      <c r="L28" s="49">
        <v>-5.356265356265356</v>
      </c>
      <c r="M28" s="50">
        <v>14628</v>
      </c>
      <c r="N28" s="51">
        <v>18.743404497118274</v>
      </c>
      <c r="O28" s="61"/>
    </row>
    <row r="29" spans="1:15" s="8" customFormat="1" ht="15.75" customHeight="1">
      <c r="A29" s="32">
        <v>27</v>
      </c>
      <c r="B29" s="42" t="s">
        <v>34</v>
      </c>
      <c r="C29" s="48">
        <v>2614</v>
      </c>
      <c r="D29" s="49">
        <v>3.2385466034755135</v>
      </c>
      <c r="E29" s="48">
        <v>0</v>
      </c>
      <c r="F29" s="49"/>
      <c r="G29" s="57">
        <v>0</v>
      </c>
      <c r="H29" s="49"/>
      <c r="I29" s="48">
        <v>2614</v>
      </c>
      <c r="J29" s="49">
        <v>3.2385466034755135</v>
      </c>
      <c r="K29" s="48">
        <v>0</v>
      </c>
      <c r="L29" s="49"/>
      <c r="M29" s="50">
        <v>2614</v>
      </c>
      <c r="N29" s="51">
        <v>3.2385466034755135</v>
      </c>
      <c r="O29" s="61"/>
    </row>
    <row r="30" spans="1:15" s="8" customFormat="1" ht="15.75" customHeight="1">
      <c r="A30" s="32">
        <v>28</v>
      </c>
      <c r="B30" s="42" t="s">
        <v>35</v>
      </c>
      <c r="C30" s="48">
        <v>544</v>
      </c>
      <c r="D30" s="49">
        <v>-40.28540065861691</v>
      </c>
      <c r="E30" s="48">
        <v>954</v>
      </c>
      <c r="F30" s="49">
        <v>5.882352941176471</v>
      </c>
      <c r="G30" s="57">
        <v>471</v>
      </c>
      <c r="H30" s="49">
        <v>48.58044164037855</v>
      </c>
      <c r="I30" s="48">
        <v>1498</v>
      </c>
      <c r="J30" s="49">
        <v>-17.328918322295806</v>
      </c>
      <c r="K30" s="48">
        <v>931</v>
      </c>
      <c r="L30" s="49">
        <v>19.81981981981982</v>
      </c>
      <c r="M30" s="50">
        <v>2429</v>
      </c>
      <c r="N30" s="51">
        <v>-6.179992275009656</v>
      </c>
      <c r="O30" s="61"/>
    </row>
    <row r="31" spans="1:15" s="8" customFormat="1" ht="15.75" customHeight="1">
      <c r="A31" s="32">
        <v>29</v>
      </c>
      <c r="B31" s="42" t="s">
        <v>36</v>
      </c>
      <c r="C31" s="48">
        <v>1791</v>
      </c>
      <c r="D31" s="49">
        <v>6.734207389749702</v>
      </c>
      <c r="E31" s="48">
        <v>7405</v>
      </c>
      <c r="F31" s="49">
        <v>131.62339693462621</v>
      </c>
      <c r="G31" s="57">
        <v>6773</v>
      </c>
      <c r="H31" s="49">
        <v>158.8077951853267</v>
      </c>
      <c r="I31" s="48">
        <v>9196</v>
      </c>
      <c r="J31" s="49">
        <v>88.63589743589743</v>
      </c>
      <c r="K31" s="48">
        <v>8635</v>
      </c>
      <c r="L31" s="49">
        <v>4.615943784831597</v>
      </c>
      <c r="M31" s="50">
        <v>17831</v>
      </c>
      <c r="N31" s="51">
        <v>35.8138472084698</v>
      </c>
      <c r="O31" s="61"/>
    </row>
    <row r="32" spans="1:15" s="8" customFormat="1" ht="15.75" customHeight="1">
      <c r="A32" s="32">
        <v>30</v>
      </c>
      <c r="B32" s="42" t="s">
        <v>37</v>
      </c>
      <c r="C32" s="48">
        <v>77228</v>
      </c>
      <c r="D32" s="49">
        <v>-0.18740387473666525</v>
      </c>
      <c r="E32" s="48">
        <v>68127</v>
      </c>
      <c r="F32" s="49">
        <v>15.878010613688938</v>
      </c>
      <c r="G32" s="57">
        <v>42444</v>
      </c>
      <c r="H32" s="49">
        <v>13.949742268041238</v>
      </c>
      <c r="I32" s="48">
        <v>145355</v>
      </c>
      <c r="J32" s="49">
        <v>6.749164616457974</v>
      </c>
      <c r="K32" s="48">
        <v>0</v>
      </c>
      <c r="L32" s="49"/>
      <c r="M32" s="50">
        <v>145355</v>
      </c>
      <c r="N32" s="51">
        <v>6.749164616457974</v>
      </c>
      <c r="O32" s="61"/>
    </row>
    <row r="33" spans="1:15" s="8" customFormat="1" ht="15.75" customHeight="1">
      <c r="A33" s="32">
        <v>31</v>
      </c>
      <c r="B33" s="42" t="s">
        <v>38</v>
      </c>
      <c r="C33" s="48">
        <v>4060</v>
      </c>
      <c r="D33" s="49">
        <v>-3.310311979042629</v>
      </c>
      <c r="E33" s="48">
        <v>1794</v>
      </c>
      <c r="F33" s="49">
        <v>-10.434348477284074</v>
      </c>
      <c r="G33" s="57">
        <v>1507</v>
      </c>
      <c r="H33" s="49">
        <v>-6.3393412057178375</v>
      </c>
      <c r="I33" s="48">
        <v>5854</v>
      </c>
      <c r="J33" s="49">
        <v>-5.611093195743309</v>
      </c>
      <c r="K33" s="48">
        <v>2796</v>
      </c>
      <c r="L33" s="49">
        <v>-21.680672268907564</v>
      </c>
      <c r="M33" s="50">
        <v>8650</v>
      </c>
      <c r="N33" s="51">
        <v>-11.481784690953745</v>
      </c>
      <c r="O33" s="61"/>
    </row>
    <row r="34" spans="1:15" s="8" customFormat="1" ht="15.75" customHeight="1">
      <c r="A34" s="32">
        <v>32</v>
      </c>
      <c r="B34" s="42" t="s">
        <v>39</v>
      </c>
      <c r="C34" s="48">
        <v>9673</v>
      </c>
      <c r="D34" s="49">
        <v>3.565310492505353</v>
      </c>
      <c r="E34" s="48">
        <v>12492</v>
      </c>
      <c r="F34" s="49">
        <v>0.4341534008683068</v>
      </c>
      <c r="G34" s="57">
        <v>11603</v>
      </c>
      <c r="H34" s="49">
        <v>-3.5093555093555096</v>
      </c>
      <c r="I34" s="48">
        <v>22165</v>
      </c>
      <c r="J34" s="49">
        <v>1.7770226834420058</v>
      </c>
      <c r="K34" s="48">
        <v>7014</v>
      </c>
      <c r="L34" s="49">
        <v>-16.915422885572138</v>
      </c>
      <c r="M34" s="50">
        <v>29179</v>
      </c>
      <c r="N34" s="51">
        <v>-3.444738583719391</v>
      </c>
      <c r="O34" s="61"/>
    </row>
    <row r="35" spans="1:15" s="8" customFormat="1" ht="15.75" customHeight="1">
      <c r="A35" s="32">
        <v>33</v>
      </c>
      <c r="B35" s="42" t="s">
        <v>40</v>
      </c>
      <c r="C35" s="48">
        <v>880</v>
      </c>
      <c r="D35" s="49">
        <v>-41.644562334217504</v>
      </c>
      <c r="E35" s="48">
        <v>6</v>
      </c>
      <c r="F35" s="49">
        <v>-57.142857142857146</v>
      </c>
      <c r="G35" s="57">
        <v>2</v>
      </c>
      <c r="H35" s="49">
        <v>-77.77777777777777</v>
      </c>
      <c r="I35" s="48">
        <v>886</v>
      </c>
      <c r="J35" s="49">
        <v>-41.78712220762155</v>
      </c>
      <c r="K35" s="48">
        <v>143</v>
      </c>
      <c r="L35" s="49">
        <v>26.548672566371682</v>
      </c>
      <c r="M35" s="50">
        <v>1029</v>
      </c>
      <c r="N35" s="51">
        <v>-37.06422018348624</v>
      </c>
      <c r="O35" s="61"/>
    </row>
    <row r="36" spans="1:15" s="8" customFormat="1" ht="15.75" customHeight="1">
      <c r="A36" s="32">
        <v>34</v>
      </c>
      <c r="B36" s="42" t="s">
        <v>41</v>
      </c>
      <c r="C36" s="48">
        <v>0</v>
      </c>
      <c r="D36" s="49"/>
      <c r="E36" s="48">
        <v>3964</v>
      </c>
      <c r="F36" s="49">
        <v>27.870967741935484</v>
      </c>
      <c r="G36" s="57">
        <v>0</v>
      </c>
      <c r="H36" s="49"/>
      <c r="I36" s="48">
        <v>3964</v>
      </c>
      <c r="J36" s="49">
        <v>27.870967741935484</v>
      </c>
      <c r="K36" s="48">
        <v>3664</v>
      </c>
      <c r="L36" s="49">
        <v>114.51990632318501</v>
      </c>
      <c r="M36" s="50">
        <v>7628</v>
      </c>
      <c r="N36" s="51">
        <v>58.6522462562396</v>
      </c>
      <c r="O36" s="61"/>
    </row>
    <row r="37" spans="1:15" s="8" customFormat="1" ht="15.75" customHeight="1">
      <c r="A37" s="32">
        <v>35</v>
      </c>
      <c r="B37" s="42" t="s">
        <v>42</v>
      </c>
      <c r="C37" s="48">
        <v>12846</v>
      </c>
      <c r="D37" s="49">
        <v>17.433037754822195</v>
      </c>
      <c r="E37" s="48">
        <v>22038</v>
      </c>
      <c r="F37" s="49">
        <v>28.22482108570431</v>
      </c>
      <c r="G37" s="57">
        <v>19822</v>
      </c>
      <c r="H37" s="49">
        <v>25.146789570048615</v>
      </c>
      <c r="I37" s="48">
        <v>34884</v>
      </c>
      <c r="J37" s="49">
        <v>24.027590130128708</v>
      </c>
      <c r="K37" s="48">
        <v>2204</v>
      </c>
      <c r="L37" s="49">
        <v>30.723606168446025</v>
      </c>
      <c r="M37" s="50">
        <v>37088</v>
      </c>
      <c r="N37" s="51">
        <v>24.406279350597075</v>
      </c>
      <c r="O37" s="61"/>
    </row>
    <row r="38" spans="1:15" s="8" customFormat="1" ht="15.75" customHeight="1">
      <c r="A38" s="32">
        <v>36</v>
      </c>
      <c r="B38" s="42" t="s">
        <v>43</v>
      </c>
      <c r="C38" s="48">
        <v>6068</v>
      </c>
      <c r="D38" s="49">
        <v>38.91941391941392</v>
      </c>
      <c r="E38" s="48">
        <v>12315</v>
      </c>
      <c r="F38" s="49">
        <v>19.250508376101482</v>
      </c>
      <c r="G38" s="57">
        <v>9935</v>
      </c>
      <c r="H38" s="49">
        <v>15.068334491545054</v>
      </c>
      <c r="I38" s="48">
        <v>18383</v>
      </c>
      <c r="J38" s="49">
        <v>25.096971759101734</v>
      </c>
      <c r="K38" s="48">
        <v>1058</v>
      </c>
      <c r="L38" s="49">
        <v>-4.512635379061372</v>
      </c>
      <c r="M38" s="50">
        <v>19441</v>
      </c>
      <c r="N38" s="51">
        <v>23.020945390115802</v>
      </c>
      <c r="O38" s="61"/>
    </row>
    <row r="39" spans="1:15" s="8" customFormat="1" ht="15.75" customHeight="1">
      <c r="A39" s="11"/>
      <c r="B39" s="11" t="s">
        <v>0</v>
      </c>
      <c r="C39" s="12">
        <f>SUM(C3:C38)</f>
        <v>304301</v>
      </c>
      <c r="D39" s="51">
        <v>3.546357514487255</v>
      </c>
      <c r="E39" s="12">
        <f>SUM(E3:E38)</f>
        <v>309248</v>
      </c>
      <c r="F39" s="51">
        <v>14.356713901133036</v>
      </c>
      <c r="G39" s="13">
        <f>SUM(G3:G38)</f>
        <v>213648</v>
      </c>
      <c r="H39" s="49">
        <v>13.313461966840984</v>
      </c>
      <c r="I39" s="12">
        <f>SUM(I3:I38)</f>
        <v>613549</v>
      </c>
      <c r="J39" s="51">
        <v>8.726871911012346</v>
      </c>
      <c r="K39" s="12">
        <f>SUM(K3:K38)</f>
        <v>91198</v>
      </c>
      <c r="L39" s="51">
        <v>-6.0627909851262825</v>
      </c>
      <c r="M39" s="12">
        <f>SUM(M3:M38)</f>
        <v>704747</v>
      </c>
      <c r="N39" s="51">
        <v>6.555919605314287</v>
      </c>
      <c r="O39" s="61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30" t="s">
        <v>51</v>
      </c>
      <c r="C1" s="64" t="str">
        <f>Totali!C1</f>
        <v>Gennaio - Giugno 2003 (su base 2002)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45"/>
    </row>
    <row r="2" spans="1:17" s="8" customFormat="1" ht="15.75" customHeight="1">
      <c r="A2" s="32" t="s">
        <v>2</v>
      </c>
      <c r="B2" s="32" t="s">
        <v>3</v>
      </c>
      <c r="C2" s="46" t="s">
        <v>45</v>
      </c>
      <c r="D2" s="22" t="s">
        <v>5</v>
      </c>
      <c r="E2" s="46" t="s">
        <v>46</v>
      </c>
      <c r="F2" s="22" t="s">
        <v>5</v>
      </c>
      <c r="G2" s="52" t="s">
        <v>47</v>
      </c>
      <c r="H2" s="53" t="s">
        <v>5</v>
      </c>
      <c r="I2" s="54" t="s">
        <v>52</v>
      </c>
      <c r="J2" s="22" t="s">
        <v>5</v>
      </c>
      <c r="K2" s="55" t="s">
        <v>48</v>
      </c>
      <c r="L2" s="22" t="s">
        <v>5</v>
      </c>
      <c r="M2" s="56" t="s">
        <v>49</v>
      </c>
      <c r="N2" s="22" t="s">
        <v>5</v>
      </c>
      <c r="O2" s="33" t="s">
        <v>50</v>
      </c>
      <c r="P2" s="22" t="s">
        <v>5</v>
      </c>
      <c r="Q2" s="60"/>
    </row>
    <row r="3" spans="1:17" s="8" customFormat="1" ht="15.75" customHeight="1">
      <c r="A3" s="32">
        <v>1</v>
      </c>
      <c r="B3" s="42" t="s">
        <v>8</v>
      </c>
      <c r="C3" s="48">
        <v>291162</v>
      </c>
      <c r="D3" s="49">
        <v>11.71854915758899</v>
      </c>
      <c r="E3" s="48">
        <v>93978</v>
      </c>
      <c r="F3" s="49">
        <v>33.22464949462015</v>
      </c>
      <c r="G3" s="57">
        <v>91409</v>
      </c>
      <c r="H3" s="49">
        <v>31.18398392652124</v>
      </c>
      <c r="I3" s="48">
        <v>1662</v>
      </c>
      <c r="J3" s="49">
        <v>101.69902912621359</v>
      </c>
      <c r="K3" s="48">
        <v>386802</v>
      </c>
      <c r="L3" s="49">
        <v>16.511539643237967</v>
      </c>
      <c r="M3" s="48">
        <v>668</v>
      </c>
      <c r="N3" s="49">
        <v>57.1764705882353</v>
      </c>
      <c r="O3" s="50">
        <v>387470</v>
      </c>
      <c r="P3" s="51">
        <v>16.563531291082427</v>
      </c>
      <c r="Q3" s="61"/>
    </row>
    <row r="4" spans="1:17" s="8" customFormat="1" ht="15.75" customHeight="1">
      <c r="A4" s="32">
        <v>2</v>
      </c>
      <c r="B4" s="42" t="s">
        <v>9</v>
      </c>
      <c r="C4" s="48">
        <v>105732</v>
      </c>
      <c r="D4" s="49">
        <v>7.689800574443381</v>
      </c>
      <c r="E4" s="48">
        <v>119878</v>
      </c>
      <c r="F4" s="49">
        <v>13.583218055371322</v>
      </c>
      <c r="G4" s="57">
        <v>99298</v>
      </c>
      <c r="H4" s="49">
        <v>14.717129356854862</v>
      </c>
      <c r="I4" s="48">
        <v>1483</v>
      </c>
      <c r="J4" s="49">
        <v>1477.659574468085</v>
      </c>
      <c r="K4" s="48">
        <v>227093</v>
      </c>
      <c r="L4" s="49">
        <v>11.419501712311964</v>
      </c>
      <c r="M4" s="48">
        <v>5041</v>
      </c>
      <c r="N4" s="49">
        <v>14.101403349932095</v>
      </c>
      <c r="O4" s="50">
        <v>232134</v>
      </c>
      <c r="P4" s="51">
        <v>11.476401774909238</v>
      </c>
      <c r="Q4" s="61"/>
    </row>
    <row r="5" spans="1:17" s="8" customFormat="1" ht="15.75" customHeight="1">
      <c r="A5" s="32">
        <v>3</v>
      </c>
      <c r="B5" s="42" t="s">
        <v>10</v>
      </c>
      <c r="C5" s="48">
        <v>538063</v>
      </c>
      <c r="D5" s="49">
        <v>-0.40905246051533206</v>
      </c>
      <c r="E5" s="48">
        <v>89772</v>
      </c>
      <c r="F5" s="49">
        <v>182.9871071462346</v>
      </c>
      <c r="G5" s="57">
        <v>47782</v>
      </c>
      <c r="H5" s="49">
        <v>144.64697148123497</v>
      </c>
      <c r="I5" s="48">
        <v>6041</v>
      </c>
      <c r="J5" s="49">
        <v>410.2195945945946</v>
      </c>
      <c r="K5" s="48">
        <v>633876</v>
      </c>
      <c r="L5" s="49">
        <v>10.58934366167696</v>
      </c>
      <c r="M5" s="48">
        <v>2349</v>
      </c>
      <c r="N5" s="49">
        <v>15.657311669128507</v>
      </c>
      <c r="O5" s="50">
        <v>636225</v>
      </c>
      <c r="P5" s="51">
        <v>10.607238039606337</v>
      </c>
      <c r="Q5" s="61"/>
    </row>
    <row r="6" spans="1:17" s="8" customFormat="1" ht="15.75" customHeight="1">
      <c r="A6" s="32">
        <v>4</v>
      </c>
      <c r="B6" s="42" t="s">
        <v>11</v>
      </c>
      <c r="C6" s="48">
        <v>89037</v>
      </c>
      <c r="D6" s="49">
        <v>10.375990181858752</v>
      </c>
      <c r="E6" s="48">
        <v>1135033</v>
      </c>
      <c r="F6" s="49">
        <v>166.67066073664748</v>
      </c>
      <c r="G6" s="57">
        <v>1033208</v>
      </c>
      <c r="H6" s="49">
        <v>218.67792250252145</v>
      </c>
      <c r="I6" s="48">
        <v>8811</v>
      </c>
      <c r="J6" s="49">
        <v>155.53944315545243</v>
      </c>
      <c r="K6" s="48">
        <v>1232881</v>
      </c>
      <c r="L6" s="49">
        <v>141.86182922475115</v>
      </c>
      <c r="M6" s="48">
        <v>1770</v>
      </c>
      <c r="N6" s="49">
        <v>-6.200317965023848</v>
      </c>
      <c r="O6" s="50">
        <v>1234651</v>
      </c>
      <c r="P6" s="51">
        <v>141.31574781141953</v>
      </c>
      <c r="Q6" s="61"/>
    </row>
    <row r="7" spans="1:17" s="8" customFormat="1" ht="15.75" customHeight="1">
      <c r="A7" s="32">
        <v>5</v>
      </c>
      <c r="B7" s="42" t="s">
        <v>12</v>
      </c>
      <c r="C7" s="48">
        <v>580569</v>
      </c>
      <c r="D7" s="49">
        <v>8.250484785202865</v>
      </c>
      <c r="E7" s="48">
        <v>1052959</v>
      </c>
      <c r="F7" s="49">
        <v>5.483449573341401</v>
      </c>
      <c r="G7" s="57">
        <v>820912</v>
      </c>
      <c r="H7" s="49">
        <v>3.112160626024481</v>
      </c>
      <c r="I7" s="48">
        <v>28453</v>
      </c>
      <c r="J7" s="49">
        <v>19.249790444258174</v>
      </c>
      <c r="K7" s="48">
        <v>1661981</v>
      </c>
      <c r="L7" s="49">
        <v>6.646487876683937</v>
      </c>
      <c r="M7" s="48">
        <v>0</v>
      </c>
      <c r="N7" s="49"/>
      <c r="O7" s="50">
        <v>1661981</v>
      </c>
      <c r="P7" s="51">
        <v>6.646487876683937</v>
      </c>
      <c r="Q7" s="61"/>
    </row>
    <row r="8" spans="1:17" s="8" customFormat="1" ht="15.75" customHeight="1">
      <c r="A8" s="32">
        <v>6</v>
      </c>
      <c r="B8" s="42" t="s">
        <v>13</v>
      </c>
      <c r="C8" s="48">
        <v>19768</v>
      </c>
      <c r="D8" s="49">
        <v>37.727304396293455</v>
      </c>
      <c r="E8" s="48">
        <v>561</v>
      </c>
      <c r="F8" s="49">
        <v>-82.61543229005268</v>
      </c>
      <c r="G8" s="57">
        <v>180</v>
      </c>
      <c r="H8" s="49">
        <v>-94.31997475544335</v>
      </c>
      <c r="I8" s="48">
        <v>179</v>
      </c>
      <c r="J8" s="49">
        <v>-1.6483516483516483</v>
      </c>
      <c r="K8" s="48">
        <v>20508</v>
      </c>
      <c r="L8" s="49">
        <v>15.459970724017566</v>
      </c>
      <c r="M8" s="48">
        <v>3631</v>
      </c>
      <c r="N8" s="49">
        <v>106.77676537585421</v>
      </c>
      <c r="O8" s="50">
        <v>24139</v>
      </c>
      <c r="P8" s="51">
        <v>23.675581514499438</v>
      </c>
      <c r="Q8" s="61"/>
    </row>
    <row r="9" spans="1:17" s="8" customFormat="1" ht="15.75" customHeight="1">
      <c r="A9" s="32">
        <v>7</v>
      </c>
      <c r="B9" s="42" t="s">
        <v>14</v>
      </c>
      <c r="C9" s="48">
        <v>20689</v>
      </c>
      <c r="D9" s="49">
        <v>23.0755502676978</v>
      </c>
      <c r="E9" s="48">
        <v>84855</v>
      </c>
      <c r="F9" s="49">
        <v>-29.5230106062242</v>
      </c>
      <c r="G9" s="57">
        <v>68064</v>
      </c>
      <c r="H9" s="49">
        <v>-38.68384307013198</v>
      </c>
      <c r="I9" s="48">
        <v>999</v>
      </c>
      <c r="J9" s="49">
        <v>64.03940886699507</v>
      </c>
      <c r="K9" s="48">
        <v>106543</v>
      </c>
      <c r="L9" s="49">
        <v>-22.6940937454651</v>
      </c>
      <c r="M9" s="48">
        <v>2596</v>
      </c>
      <c r="N9" s="49">
        <v>14.210294764628244</v>
      </c>
      <c r="O9" s="50">
        <v>109139</v>
      </c>
      <c r="P9" s="51">
        <v>-22.095322392981807</v>
      </c>
      <c r="Q9" s="61"/>
    </row>
    <row r="10" spans="1:17" s="8" customFormat="1" ht="15.75" customHeight="1">
      <c r="A10" s="32">
        <v>8</v>
      </c>
      <c r="B10" s="42" t="s">
        <v>15</v>
      </c>
      <c r="C10" s="48">
        <v>288600</v>
      </c>
      <c r="D10" s="49">
        <v>21.329835536272828</v>
      </c>
      <c r="E10" s="48">
        <v>17432</v>
      </c>
      <c r="F10" s="49">
        <v>-0.9714253252286542</v>
      </c>
      <c r="G10" s="57">
        <v>15683</v>
      </c>
      <c r="H10" s="49">
        <v>-7.212164240918234</v>
      </c>
      <c r="I10" s="48">
        <v>3478</v>
      </c>
      <c r="J10" s="49">
        <v>-58.18706419812455</v>
      </c>
      <c r="K10" s="48">
        <v>309510</v>
      </c>
      <c r="L10" s="49">
        <v>17.33419261898895</v>
      </c>
      <c r="M10" s="48">
        <v>453</v>
      </c>
      <c r="N10" s="49">
        <v>-39.27613941018767</v>
      </c>
      <c r="O10" s="50">
        <v>309963</v>
      </c>
      <c r="P10" s="51">
        <v>17.174546650487088</v>
      </c>
      <c r="Q10" s="61"/>
    </row>
    <row r="11" spans="1:17" s="8" customFormat="1" ht="15.75" customHeight="1">
      <c r="A11" s="32">
        <v>9</v>
      </c>
      <c r="B11" s="42" t="s">
        <v>16</v>
      </c>
      <c r="C11" s="48">
        <v>1000100</v>
      </c>
      <c r="D11" s="49">
        <v>8.068331256827886</v>
      </c>
      <c r="E11" s="48">
        <v>43319</v>
      </c>
      <c r="F11" s="49">
        <v>-5.971347948773605</v>
      </c>
      <c r="G11" s="57">
        <v>39470</v>
      </c>
      <c r="H11" s="49">
        <v>-6.124390533951718</v>
      </c>
      <c r="I11" s="48">
        <v>1849</v>
      </c>
      <c r="J11" s="49">
        <v>-90.44592569627449</v>
      </c>
      <c r="K11" s="48">
        <v>1045268</v>
      </c>
      <c r="L11" s="49">
        <v>5.49141348490598</v>
      </c>
      <c r="M11" s="48">
        <v>1121</v>
      </c>
      <c r="N11" s="49">
        <v>40.476190476190474</v>
      </c>
      <c r="O11" s="50">
        <v>1046389</v>
      </c>
      <c r="P11" s="51">
        <v>5.51956630034266</v>
      </c>
      <c r="Q11" s="61"/>
    </row>
    <row r="12" spans="1:17" s="8" customFormat="1" ht="15.75" customHeight="1">
      <c r="A12" s="32">
        <v>10</v>
      </c>
      <c r="B12" s="42" t="s">
        <v>17</v>
      </c>
      <c r="C12" s="48">
        <v>1748806</v>
      </c>
      <c r="D12" s="49">
        <v>6.052838243900072</v>
      </c>
      <c r="E12" s="48">
        <v>339850</v>
      </c>
      <c r="F12" s="49">
        <v>-11.289712112471646</v>
      </c>
      <c r="G12" s="57">
        <v>272670</v>
      </c>
      <c r="H12" s="49">
        <v>-10.228847793664956</v>
      </c>
      <c r="I12" s="48">
        <v>6090</v>
      </c>
      <c r="J12" s="49">
        <v>152.38292581848322</v>
      </c>
      <c r="K12" s="48">
        <v>2094746</v>
      </c>
      <c r="L12" s="49">
        <v>2.960763506084269</v>
      </c>
      <c r="M12" s="48">
        <v>1102</v>
      </c>
      <c r="N12" s="49">
        <v>-5.569837189374464</v>
      </c>
      <c r="O12" s="50">
        <v>2095848</v>
      </c>
      <c r="P12" s="51">
        <v>2.9558731350175567</v>
      </c>
      <c r="Q12" s="61"/>
    </row>
    <row r="13" spans="1:17" s="8" customFormat="1" ht="15.75" customHeight="1">
      <c r="A13" s="32">
        <v>11</v>
      </c>
      <c r="B13" s="42" t="s">
        <v>18</v>
      </c>
      <c r="C13" s="48">
        <v>35375</v>
      </c>
      <c r="D13" s="49">
        <v>335.59906415466077</v>
      </c>
      <c r="E13" s="48">
        <v>0</v>
      </c>
      <c r="F13" s="49"/>
      <c r="G13" s="57">
        <v>0</v>
      </c>
      <c r="H13" s="49"/>
      <c r="I13" s="48">
        <v>0</v>
      </c>
      <c r="J13" s="49"/>
      <c r="K13" s="48">
        <v>35375</v>
      </c>
      <c r="L13" s="49">
        <v>335.59906415466077</v>
      </c>
      <c r="M13" s="48">
        <v>463</v>
      </c>
      <c r="N13" s="49">
        <v>-46.41203703703704</v>
      </c>
      <c r="O13" s="50">
        <v>35838</v>
      </c>
      <c r="P13" s="51">
        <v>298.864774624374</v>
      </c>
      <c r="Q13" s="61"/>
    </row>
    <row r="14" spans="1:17" s="8" customFormat="1" ht="15.75" customHeight="1">
      <c r="A14" s="32">
        <v>12</v>
      </c>
      <c r="B14" s="42" t="s">
        <v>19</v>
      </c>
      <c r="C14" s="48">
        <v>10730</v>
      </c>
      <c r="D14" s="49">
        <v>303.6869826937547</v>
      </c>
      <c r="E14" s="48">
        <v>563</v>
      </c>
      <c r="F14" s="49">
        <v>-33.99765533411489</v>
      </c>
      <c r="G14" s="57">
        <v>563</v>
      </c>
      <c r="H14" s="49">
        <v>-33.99765533411489</v>
      </c>
      <c r="I14" s="48">
        <v>1303</v>
      </c>
      <c r="J14" s="49">
        <v>959.349593495935</v>
      </c>
      <c r="K14" s="48">
        <v>12596</v>
      </c>
      <c r="L14" s="49">
        <v>246.61529994496422</v>
      </c>
      <c r="M14" s="48">
        <v>5006</v>
      </c>
      <c r="N14" s="49">
        <v>-14.67530253962843</v>
      </c>
      <c r="O14" s="50">
        <v>17602</v>
      </c>
      <c r="P14" s="51">
        <v>85.26470897800232</v>
      </c>
      <c r="Q14" s="61"/>
    </row>
    <row r="15" spans="1:17" s="8" customFormat="1" ht="15.75" customHeight="1">
      <c r="A15" s="32">
        <v>13</v>
      </c>
      <c r="B15" s="42" t="s">
        <v>20</v>
      </c>
      <c r="C15" s="48">
        <v>222793</v>
      </c>
      <c r="D15" s="49">
        <v>13.875571184690717</v>
      </c>
      <c r="E15" s="48">
        <v>463360</v>
      </c>
      <c r="F15" s="49">
        <v>-4.50655054232349</v>
      </c>
      <c r="G15" s="57">
        <v>0</v>
      </c>
      <c r="H15" s="49"/>
      <c r="I15" s="48">
        <v>0</v>
      </c>
      <c r="J15" s="49"/>
      <c r="K15" s="48">
        <v>686153</v>
      </c>
      <c r="L15" s="49">
        <v>0.7754750151643551</v>
      </c>
      <c r="M15" s="48">
        <v>4384</v>
      </c>
      <c r="N15" s="49">
        <v>-4.13295429696042</v>
      </c>
      <c r="O15" s="50">
        <v>690537</v>
      </c>
      <c r="P15" s="51">
        <v>0.7427280923661382</v>
      </c>
      <c r="Q15" s="61"/>
    </row>
    <row r="16" spans="1:17" s="8" customFormat="1" ht="15.75" customHeight="1">
      <c r="A16" s="32">
        <v>14</v>
      </c>
      <c r="B16" s="42" t="s">
        <v>21</v>
      </c>
      <c r="C16" s="48">
        <v>3133</v>
      </c>
      <c r="D16" s="49">
        <v>11.020552799433027</v>
      </c>
      <c r="E16" s="48">
        <v>0</v>
      </c>
      <c r="F16" s="49"/>
      <c r="G16" s="57">
        <v>0</v>
      </c>
      <c r="H16" s="49"/>
      <c r="I16" s="48">
        <v>0</v>
      </c>
      <c r="J16" s="49"/>
      <c r="K16" s="48">
        <v>3133</v>
      </c>
      <c r="L16" s="49">
        <v>11.020552799433027</v>
      </c>
      <c r="M16" s="48">
        <v>1181</v>
      </c>
      <c r="N16" s="49">
        <v>166.59142212189616</v>
      </c>
      <c r="O16" s="50">
        <v>4314</v>
      </c>
      <c r="P16" s="51">
        <v>32.12863705972435</v>
      </c>
      <c r="Q16" s="61"/>
    </row>
    <row r="17" spans="1:17" s="8" customFormat="1" ht="15.75" customHeight="1">
      <c r="A17" s="32">
        <v>15</v>
      </c>
      <c r="B17" s="42" t="s">
        <v>77</v>
      </c>
      <c r="C17" s="48">
        <v>3806</v>
      </c>
      <c r="D17" s="49">
        <v>259.0566037735849</v>
      </c>
      <c r="E17" s="48">
        <v>106966</v>
      </c>
      <c r="F17" s="49">
        <v>64.7379525958325</v>
      </c>
      <c r="G17" s="57">
        <v>95539</v>
      </c>
      <c r="H17" s="49">
        <v>82.94079350490196</v>
      </c>
      <c r="I17" s="48">
        <v>897</v>
      </c>
      <c r="J17" s="49">
        <v>-19.40700808625337</v>
      </c>
      <c r="K17" s="48">
        <v>111669</v>
      </c>
      <c r="L17" s="49">
        <v>66.41183834048641</v>
      </c>
      <c r="M17" s="48">
        <v>1274</v>
      </c>
      <c r="N17" s="49">
        <v>-12.077294685990339</v>
      </c>
      <c r="O17" s="50">
        <v>112943</v>
      </c>
      <c r="P17" s="51">
        <v>64.75281898676936</v>
      </c>
      <c r="Q17" s="61"/>
    </row>
    <row r="18" spans="1:17" s="8" customFormat="1" ht="15.75" customHeight="1">
      <c r="A18" s="32">
        <v>16</v>
      </c>
      <c r="B18" s="42" t="s">
        <v>23</v>
      </c>
      <c r="C18" s="48">
        <v>312917</v>
      </c>
      <c r="D18" s="49">
        <v>14.526382824537839</v>
      </c>
      <c r="E18" s="48">
        <v>178194</v>
      </c>
      <c r="F18" s="49">
        <v>-5.679532510427474</v>
      </c>
      <c r="G18" s="57">
        <v>175132</v>
      </c>
      <c r="H18" s="49">
        <v>-5.4638496334762</v>
      </c>
      <c r="I18" s="48">
        <v>5374</v>
      </c>
      <c r="J18" s="49">
        <v>-16.60459342023588</v>
      </c>
      <c r="K18" s="48">
        <v>496485</v>
      </c>
      <c r="L18" s="49">
        <v>5.951834740020701</v>
      </c>
      <c r="M18" s="48">
        <v>3195</v>
      </c>
      <c r="N18" s="49">
        <v>-18.76430205949657</v>
      </c>
      <c r="O18" s="50">
        <v>499680</v>
      </c>
      <c r="P18" s="51">
        <v>5.746114515965192</v>
      </c>
      <c r="Q18" s="61"/>
    </row>
    <row r="19" spans="1:17" s="8" customFormat="1" ht="15.75" customHeight="1">
      <c r="A19" s="32">
        <v>17</v>
      </c>
      <c r="B19" s="42" t="s">
        <v>24</v>
      </c>
      <c r="C19" s="48">
        <v>388322</v>
      </c>
      <c r="D19" s="49">
        <v>29.746869278163132</v>
      </c>
      <c r="E19" s="48">
        <v>86316</v>
      </c>
      <c r="F19" s="49">
        <v>182.17986858020856</v>
      </c>
      <c r="G19" s="57">
        <v>80288</v>
      </c>
      <c r="H19" s="49">
        <v>194.3108504398827</v>
      </c>
      <c r="I19" s="48">
        <v>5260</v>
      </c>
      <c r="J19" s="49">
        <v>191.41274238227146</v>
      </c>
      <c r="K19" s="48">
        <v>479898</v>
      </c>
      <c r="L19" s="49">
        <v>44.68443045531014</v>
      </c>
      <c r="M19" s="48">
        <v>346</v>
      </c>
      <c r="N19" s="49">
        <v>-26.382978723404257</v>
      </c>
      <c r="O19" s="50">
        <v>480244</v>
      </c>
      <c r="P19" s="51">
        <v>44.583870229651126</v>
      </c>
      <c r="Q19" s="61"/>
    </row>
    <row r="20" spans="1:17" s="8" customFormat="1" ht="15.75" customHeight="1">
      <c r="A20" s="32">
        <v>18</v>
      </c>
      <c r="B20" s="42" t="s">
        <v>25</v>
      </c>
      <c r="C20" s="48">
        <v>3086001</v>
      </c>
      <c r="D20" s="49">
        <v>6.3708390953724905</v>
      </c>
      <c r="E20" s="48">
        <v>1105706</v>
      </c>
      <c r="F20" s="49">
        <v>-1.0570737499765104</v>
      </c>
      <c r="G20" s="57">
        <v>1103232</v>
      </c>
      <c r="H20" s="49">
        <v>-1.0721062278288505</v>
      </c>
      <c r="I20" s="48">
        <v>217</v>
      </c>
      <c r="J20" s="49">
        <v>-29.315960912052116</v>
      </c>
      <c r="K20" s="48">
        <v>4191924</v>
      </c>
      <c r="L20" s="49">
        <v>4.302714258628643</v>
      </c>
      <c r="M20" s="48">
        <v>0</v>
      </c>
      <c r="N20" s="49"/>
      <c r="O20" s="50">
        <v>4191924</v>
      </c>
      <c r="P20" s="51">
        <v>4.302714258628643</v>
      </c>
      <c r="Q20" s="61"/>
    </row>
    <row r="21" spans="1:17" s="8" customFormat="1" ht="15.75" customHeight="1">
      <c r="A21" s="32">
        <v>19</v>
      </c>
      <c r="B21" s="42" t="s">
        <v>26</v>
      </c>
      <c r="C21" s="48">
        <v>1774541</v>
      </c>
      <c r="D21" s="49">
        <v>2.216688612938047</v>
      </c>
      <c r="E21" s="48">
        <v>6226086</v>
      </c>
      <c r="F21" s="49">
        <v>-0.17082642534400985</v>
      </c>
      <c r="G21" s="57">
        <v>3274458</v>
      </c>
      <c r="H21" s="49">
        <v>-2.209534401511389</v>
      </c>
      <c r="I21" s="48">
        <v>46533</v>
      </c>
      <c r="J21" s="49">
        <v>-4.502637141625793</v>
      </c>
      <c r="K21" s="48">
        <v>8047160</v>
      </c>
      <c r="L21" s="49">
        <v>0.31957763642200204</v>
      </c>
      <c r="M21" s="48">
        <v>0</v>
      </c>
      <c r="N21" s="49"/>
      <c r="O21" s="50">
        <v>8047160</v>
      </c>
      <c r="P21" s="51">
        <v>0.31957763642200204</v>
      </c>
      <c r="Q21" s="61"/>
    </row>
    <row r="22" spans="1:17" s="8" customFormat="1" ht="15.75" customHeight="1">
      <c r="A22" s="32">
        <v>20</v>
      </c>
      <c r="B22" s="42" t="s">
        <v>27</v>
      </c>
      <c r="C22" s="48">
        <v>1387787</v>
      </c>
      <c r="D22" s="49">
        <v>16.789757952263695</v>
      </c>
      <c r="E22" s="48">
        <v>715554</v>
      </c>
      <c r="F22" s="49">
        <v>12.161249214303517</v>
      </c>
      <c r="G22" s="57">
        <v>678969</v>
      </c>
      <c r="H22" s="49">
        <v>11.670696205654512</v>
      </c>
      <c r="I22" s="48">
        <v>17915</v>
      </c>
      <c r="J22" s="49">
        <v>-51.56406304917944</v>
      </c>
      <c r="K22" s="48">
        <v>2121256</v>
      </c>
      <c r="L22" s="49">
        <v>13.848072759513835</v>
      </c>
      <c r="M22" s="48">
        <v>3412</v>
      </c>
      <c r="N22" s="49">
        <v>3.237518910741301</v>
      </c>
      <c r="O22" s="50">
        <v>2124668</v>
      </c>
      <c r="P22" s="51">
        <v>13.829285110035205</v>
      </c>
      <c r="Q22" s="61"/>
    </row>
    <row r="23" spans="1:17" s="8" customFormat="1" ht="15.75" customHeight="1">
      <c r="A23" s="32">
        <v>21</v>
      </c>
      <c r="B23" s="42" t="s">
        <v>28</v>
      </c>
      <c r="C23" s="48">
        <v>478656</v>
      </c>
      <c r="D23" s="49">
        <v>11.478678063208887</v>
      </c>
      <c r="E23" s="48">
        <v>110280</v>
      </c>
      <c r="F23" s="49">
        <v>19.779730419576623</v>
      </c>
      <c r="G23" s="57">
        <v>96676</v>
      </c>
      <c r="H23" s="49">
        <v>29.31687154723846</v>
      </c>
      <c r="I23" s="48">
        <v>16612</v>
      </c>
      <c r="J23" s="49">
        <v>235.73160873080033</v>
      </c>
      <c r="K23" s="48">
        <v>605548</v>
      </c>
      <c r="L23" s="49">
        <v>15.038555283470146</v>
      </c>
      <c r="M23" s="48">
        <v>6308</v>
      </c>
      <c r="N23" s="49">
        <v>21.682098765432098</v>
      </c>
      <c r="O23" s="50">
        <v>611856</v>
      </c>
      <c r="P23" s="51">
        <v>15.103344614360076</v>
      </c>
      <c r="Q23" s="61"/>
    </row>
    <row r="24" spans="1:17" s="8" customFormat="1" ht="15.75" customHeight="1">
      <c r="A24" s="32">
        <v>22</v>
      </c>
      <c r="B24" s="42" t="s">
        <v>29</v>
      </c>
      <c r="C24" s="48">
        <v>1454285</v>
      </c>
      <c r="D24" s="49">
        <v>7.240801331472104</v>
      </c>
      <c r="E24" s="48">
        <v>174080</v>
      </c>
      <c r="F24" s="49">
        <v>4.69025324601127</v>
      </c>
      <c r="G24" s="57">
        <v>143351</v>
      </c>
      <c r="H24" s="49">
        <v>4.227226128241855</v>
      </c>
      <c r="I24" s="48">
        <v>6676</v>
      </c>
      <c r="J24" s="49">
        <v>2.486951182069389</v>
      </c>
      <c r="K24" s="48">
        <v>1635041</v>
      </c>
      <c r="L24" s="49">
        <v>6.943150839041185</v>
      </c>
      <c r="M24" s="48">
        <v>893</v>
      </c>
      <c r="N24" s="49">
        <v>8.37378640776699</v>
      </c>
      <c r="O24" s="50">
        <v>1635934</v>
      </c>
      <c r="P24" s="51">
        <v>6.943921470185238</v>
      </c>
      <c r="Q24" s="61"/>
    </row>
    <row r="25" spans="1:17" s="8" customFormat="1" ht="15.75" customHeight="1">
      <c r="A25" s="32">
        <v>23</v>
      </c>
      <c r="B25" s="42" t="s">
        <v>30</v>
      </c>
      <c r="C25" s="48">
        <v>21419</v>
      </c>
      <c r="D25" s="49">
        <v>3.6587136427430673</v>
      </c>
      <c r="E25" s="48">
        <v>3721</v>
      </c>
      <c r="F25" s="49">
        <v>-6.765221748935104</v>
      </c>
      <c r="G25" s="57">
        <v>3401</v>
      </c>
      <c r="H25" s="49">
        <v>1.3710879284649777</v>
      </c>
      <c r="I25" s="48">
        <v>228</v>
      </c>
      <c r="J25" s="49">
        <v>-74.06143344709898</v>
      </c>
      <c r="K25" s="48">
        <v>25368</v>
      </c>
      <c r="L25" s="49">
        <v>-0.6462225355422394</v>
      </c>
      <c r="M25" s="48">
        <v>2974</v>
      </c>
      <c r="N25" s="49">
        <v>-9.769417475728156</v>
      </c>
      <c r="O25" s="50">
        <v>28342</v>
      </c>
      <c r="P25" s="51">
        <v>-1.6892712199521316</v>
      </c>
      <c r="Q25" s="61"/>
    </row>
    <row r="26" spans="1:17" s="8" customFormat="1" ht="15.75" customHeight="1">
      <c r="A26" s="32">
        <v>24</v>
      </c>
      <c r="B26" s="42" t="s">
        <v>31</v>
      </c>
      <c r="C26" s="48">
        <v>16052</v>
      </c>
      <c r="D26" s="49">
        <v>20.00598086124402</v>
      </c>
      <c r="E26" s="48">
        <v>12215</v>
      </c>
      <c r="F26" s="49">
        <v>11.156611156611156</v>
      </c>
      <c r="G26" s="57">
        <v>7994</v>
      </c>
      <c r="H26" s="49">
        <v>10.444874274661508</v>
      </c>
      <c r="I26" s="48">
        <v>8</v>
      </c>
      <c r="J26" s="49"/>
      <c r="K26" s="48">
        <v>28275</v>
      </c>
      <c r="L26" s="49">
        <v>16.047609275600248</v>
      </c>
      <c r="M26" s="48">
        <v>1071</v>
      </c>
      <c r="N26" s="49">
        <v>-10.601001669449081</v>
      </c>
      <c r="O26" s="50">
        <v>29346</v>
      </c>
      <c r="P26" s="51">
        <v>14.798732543128741</v>
      </c>
      <c r="Q26" s="61"/>
    </row>
    <row r="27" spans="1:17" s="8" customFormat="1" ht="15.75" customHeight="1">
      <c r="A27" s="32">
        <v>25</v>
      </c>
      <c r="B27" s="42" t="s">
        <v>32</v>
      </c>
      <c r="C27" s="48">
        <v>40873</v>
      </c>
      <c r="D27" s="49">
        <v>11.043794827211476</v>
      </c>
      <c r="E27" s="48">
        <v>89168</v>
      </c>
      <c r="F27" s="49">
        <v>1.3284241866384845</v>
      </c>
      <c r="G27" s="57">
        <v>88544</v>
      </c>
      <c r="H27" s="49">
        <v>2.106853327490573</v>
      </c>
      <c r="I27" s="48">
        <v>0</v>
      </c>
      <c r="J27" s="49"/>
      <c r="K27" s="48">
        <v>130041</v>
      </c>
      <c r="L27" s="49">
        <v>4.193675034252887</v>
      </c>
      <c r="M27" s="48">
        <v>1977</v>
      </c>
      <c r="N27" s="49">
        <v>-62.684031710079275</v>
      </c>
      <c r="O27" s="50">
        <v>132018</v>
      </c>
      <c r="P27" s="51">
        <v>1.4703508704507897</v>
      </c>
      <c r="Q27" s="61"/>
    </row>
    <row r="28" spans="1:17" s="8" customFormat="1" ht="15.75" customHeight="1">
      <c r="A28" s="32">
        <v>26</v>
      </c>
      <c r="B28" s="42" t="s">
        <v>33</v>
      </c>
      <c r="C28" s="48">
        <v>216689</v>
      </c>
      <c r="D28" s="49">
        <v>-4.066851134477034</v>
      </c>
      <c r="E28" s="48">
        <v>632469</v>
      </c>
      <c r="F28" s="49">
        <v>39.77462584973878</v>
      </c>
      <c r="G28" s="57">
        <v>0</v>
      </c>
      <c r="H28" s="49"/>
      <c r="I28" s="48">
        <v>3012</v>
      </c>
      <c r="J28" s="49">
        <v>-31.185743660041123</v>
      </c>
      <c r="K28" s="48">
        <v>852170</v>
      </c>
      <c r="L28" s="49">
        <v>24.815450593487455</v>
      </c>
      <c r="M28" s="48">
        <v>3077</v>
      </c>
      <c r="N28" s="49">
        <v>6.140048292514661</v>
      </c>
      <c r="O28" s="50">
        <v>855247</v>
      </c>
      <c r="P28" s="51">
        <v>24.736488230755654</v>
      </c>
      <c r="Q28" s="61"/>
    </row>
    <row r="29" spans="1:17" s="8" customFormat="1" ht="15.75" customHeight="1">
      <c r="A29" s="32">
        <v>27</v>
      </c>
      <c r="B29" s="42" t="s">
        <v>34</v>
      </c>
      <c r="C29" s="48">
        <v>203652</v>
      </c>
      <c r="D29" s="49">
        <v>1.7705350583931758</v>
      </c>
      <c r="E29" s="48">
        <v>0</v>
      </c>
      <c r="F29" s="49"/>
      <c r="G29" s="57">
        <v>0</v>
      </c>
      <c r="H29" s="49"/>
      <c r="I29" s="48">
        <v>0</v>
      </c>
      <c r="J29" s="49"/>
      <c r="K29" s="48">
        <v>203652</v>
      </c>
      <c r="L29" s="49">
        <v>1.7705350583931758</v>
      </c>
      <c r="M29" s="48">
        <v>0</v>
      </c>
      <c r="N29" s="49"/>
      <c r="O29" s="50">
        <v>203652</v>
      </c>
      <c r="P29" s="51">
        <v>1.7705350583931758</v>
      </c>
      <c r="Q29" s="61"/>
    </row>
    <row r="30" spans="1:17" s="8" customFormat="1" ht="15.75" customHeight="1">
      <c r="A30" s="32">
        <v>28</v>
      </c>
      <c r="B30" s="42" t="s">
        <v>35</v>
      </c>
      <c r="C30" s="48">
        <v>9302</v>
      </c>
      <c r="D30" s="49">
        <v>-23.50957980429241</v>
      </c>
      <c r="E30" s="48">
        <v>68967</v>
      </c>
      <c r="F30" s="49">
        <v>10.54706910093449</v>
      </c>
      <c r="G30" s="57">
        <v>32717</v>
      </c>
      <c r="H30" s="49">
        <v>12.561067914401706</v>
      </c>
      <c r="I30" s="48">
        <v>1994</v>
      </c>
      <c r="J30" s="49">
        <v>-3.3446437227338826</v>
      </c>
      <c r="K30" s="48">
        <v>80263</v>
      </c>
      <c r="L30" s="49">
        <v>4.766939473443761</v>
      </c>
      <c r="M30" s="48">
        <v>1781</v>
      </c>
      <c r="N30" s="49">
        <v>19.610476830087308</v>
      </c>
      <c r="O30" s="50">
        <v>82044</v>
      </c>
      <c r="P30" s="51">
        <v>5.049935979513444</v>
      </c>
      <c r="Q30" s="61"/>
    </row>
    <row r="31" spans="1:17" s="8" customFormat="1" ht="15.75" customHeight="1">
      <c r="A31" s="32">
        <v>29</v>
      </c>
      <c r="B31" s="42" t="s">
        <v>36</v>
      </c>
      <c r="C31" s="48">
        <v>2534</v>
      </c>
      <c r="D31" s="49">
        <v>18.080149114631872</v>
      </c>
      <c r="E31" s="48">
        <v>770196</v>
      </c>
      <c r="F31" s="49">
        <v>154.3663925492916</v>
      </c>
      <c r="G31" s="57">
        <v>729204</v>
      </c>
      <c r="H31" s="49">
        <v>182.64268687377663</v>
      </c>
      <c r="I31" s="48">
        <v>6837</v>
      </c>
      <c r="J31" s="49">
        <v>31.53135821469796</v>
      </c>
      <c r="K31" s="48">
        <v>779567</v>
      </c>
      <c r="L31" s="49">
        <v>151.3645714433116</v>
      </c>
      <c r="M31" s="48">
        <v>17596</v>
      </c>
      <c r="N31" s="49">
        <v>5.082114063899671</v>
      </c>
      <c r="O31" s="50">
        <v>797163</v>
      </c>
      <c r="P31" s="51">
        <v>143.8709736630374</v>
      </c>
      <c r="Q31" s="61"/>
    </row>
    <row r="32" spans="1:17" s="8" customFormat="1" ht="15.75" customHeight="1">
      <c r="A32" s="32">
        <v>30</v>
      </c>
      <c r="B32" s="42" t="s">
        <v>37</v>
      </c>
      <c r="C32" s="48">
        <v>5917873</v>
      </c>
      <c r="D32" s="49">
        <v>-0.8658759218850562</v>
      </c>
      <c r="E32" s="48">
        <v>5873068</v>
      </c>
      <c r="F32" s="49">
        <v>-0.02214705953950118</v>
      </c>
      <c r="G32" s="57">
        <v>3607043</v>
      </c>
      <c r="H32" s="49">
        <v>1.2811477232651283</v>
      </c>
      <c r="I32" s="48">
        <v>200304</v>
      </c>
      <c r="J32" s="49">
        <v>11.34928399893267</v>
      </c>
      <c r="K32" s="48">
        <v>11991245</v>
      </c>
      <c r="L32" s="49">
        <v>-0.2709122617364749</v>
      </c>
      <c r="M32" s="48">
        <v>0</v>
      </c>
      <c r="N32" s="49"/>
      <c r="O32" s="50">
        <v>11991245</v>
      </c>
      <c r="P32" s="51">
        <v>-0.2709122617364749</v>
      </c>
      <c r="Q32" s="61"/>
    </row>
    <row r="33" spans="1:17" s="8" customFormat="1" ht="15.75" customHeight="1">
      <c r="A33" s="32">
        <v>31</v>
      </c>
      <c r="B33" s="42" t="s">
        <v>38</v>
      </c>
      <c r="C33" s="48">
        <v>191151</v>
      </c>
      <c r="D33" s="49">
        <v>-2.49885233358837</v>
      </c>
      <c r="E33" s="48">
        <v>102214</v>
      </c>
      <c r="F33" s="49">
        <v>-2.7209654240385257</v>
      </c>
      <c r="G33" s="57">
        <v>86133</v>
      </c>
      <c r="H33" s="49">
        <v>-1.6971011184661036</v>
      </c>
      <c r="I33" s="48">
        <v>2385</v>
      </c>
      <c r="J33" s="49">
        <v>-70.87200781631655</v>
      </c>
      <c r="K33" s="48">
        <v>295750</v>
      </c>
      <c r="L33" s="49">
        <v>-4.384260501566384</v>
      </c>
      <c r="M33" s="48">
        <v>1801</v>
      </c>
      <c r="N33" s="49">
        <v>-9.814722083124687</v>
      </c>
      <c r="O33" s="50">
        <v>297551</v>
      </c>
      <c r="P33" s="51">
        <v>-4.419096200547368</v>
      </c>
      <c r="Q33" s="61"/>
    </row>
    <row r="34" spans="1:17" s="8" customFormat="1" ht="15.75" customHeight="1">
      <c r="A34" s="32">
        <v>32</v>
      </c>
      <c r="B34" s="42" t="s">
        <v>39</v>
      </c>
      <c r="C34" s="48">
        <v>789267</v>
      </c>
      <c r="D34" s="49">
        <v>6.784978853173648</v>
      </c>
      <c r="E34" s="48">
        <v>636410</v>
      </c>
      <c r="F34" s="49">
        <v>-6.428458005210754</v>
      </c>
      <c r="G34" s="57">
        <v>609572</v>
      </c>
      <c r="H34" s="49">
        <v>-7.729381579843635</v>
      </c>
      <c r="I34" s="48">
        <v>2870</v>
      </c>
      <c r="J34" s="49">
        <v>3.722443079147091</v>
      </c>
      <c r="K34" s="48">
        <v>1428547</v>
      </c>
      <c r="L34" s="49">
        <v>0.4592068871187897</v>
      </c>
      <c r="M34" s="48">
        <v>6098</v>
      </c>
      <c r="N34" s="49">
        <v>5.174197999310107</v>
      </c>
      <c r="O34" s="50">
        <v>1434645</v>
      </c>
      <c r="P34" s="51">
        <v>0.47835328806603095</v>
      </c>
      <c r="Q34" s="61"/>
    </row>
    <row r="35" spans="1:17" s="8" customFormat="1" ht="15.75" customHeight="1">
      <c r="A35" s="32">
        <v>33</v>
      </c>
      <c r="B35" s="42" t="s">
        <v>40</v>
      </c>
      <c r="C35" s="48">
        <v>31551</v>
      </c>
      <c r="D35" s="49">
        <v>47.96004501969612</v>
      </c>
      <c r="E35" s="48">
        <v>130</v>
      </c>
      <c r="F35" s="49">
        <v>25</v>
      </c>
      <c r="G35" s="57">
        <v>63</v>
      </c>
      <c r="H35" s="49">
        <v>231.57894736842104</v>
      </c>
      <c r="I35" s="48">
        <v>1716</v>
      </c>
      <c r="J35" s="49">
        <v>-63.12849162011173</v>
      </c>
      <c r="K35" s="48">
        <v>33397</v>
      </c>
      <c r="L35" s="49">
        <v>28.046162104133117</v>
      </c>
      <c r="M35" s="48">
        <v>181</v>
      </c>
      <c r="N35" s="49">
        <v>2485.714285714286</v>
      </c>
      <c r="O35" s="50">
        <v>33578</v>
      </c>
      <c r="P35" s="51">
        <v>28.705584729196215</v>
      </c>
      <c r="Q35" s="61"/>
    </row>
    <row r="36" spans="1:17" s="8" customFormat="1" ht="15.75" customHeight="1">
      <c r="A36" s="32">
        <v>34</v>
      </c>
      <c r="B36" s="42" t="s">
        <v>41</v>
      </c>
      <c r="C36" s="48">
        <v>0</v>
      </c>
      <c r="D36" s="49"/>
      <c r="E36" s="48">
        <v>299205</v>
      </c>
      <c r="F36" s="49">
        <v>34.73636334979984</v>
      </c>
      <c r="G36" s="57">
        <v>0</v>
      </c>
      <c r="H36" s="49"/>
      <c r="I36" s="48">
        <v>0</v>
      </c>
      <c r="J36" s="49"/>
      <c r="K36" s="48">
        <v>299205</v>
      </c>
      <c r="L36" s="49">
        <v>34.73636334979984</v>
      </c>
      <c r="M36" s="48">
        <v>4658</v>
      </c>
      <c r="N36" s="49">
        <v>46.84741488020177</v>
      </c>
      <c r="O36" s="50">
        <v>303863</v>
      </c>
      <c r="P36" s="51">
        <v>34.90692109270597</v>
      </c>
      <c r="Q36" s="61"/>
    </row>
    <row r="37" spans="1:17" s="8" customFormat="1" ht="15.75" customHeight="1">
      <c r="A37" s="32">
        <v>35</v>
      </c>
      <c r="B37" s="42" t="s">
        <v>42</v>
      </c>
      <c r="C37" s="48">
        <v>877002</v>
      </c>
      <c r="D37" s="49">
        <v>28.23053956129757</v>
      </c>
      <c r="E37" s="48">
        <v>1503270</v>
      </c>
      <c r="F37" s="49">
        <v>24.904033102348073</v>
      </c>
      <c r="G37" s="57">
        <v>1381785</v>
      </c>
      <c r="H37" s="49">
        <v>24.757691352730063</v>
      </c>
      <c r="I37" s="48">
        <v>9364</v>
      </c>
      <c r="J37" s="49">
        <v>68.0244033734075</v>
      </c>
      <c r="K37" s="48">
        <v>2389636</v>
      </c>
      <c r="L37" s="49">
        <v>26.232792879597305</v>
      </c>
      <c r="M37" s="48">
        <v>4871</v>
      </c>
      <c r="N37" s="49">
        <v>21.653346653346652</v>
      </c>
      <c r="O37" s="50">
        <v>2394507</v>
      </c>
      <c r="P37" s="51">
        <v>26.22312725647231</v>
      </c>
      <c r="Q37" s="61"/>
    </row>
    <row r="38" spans="1:17" s="8" customFormat="1" ht="15.75" customHeight="1">
      <c r="A38" s="32">
        <v>36</v>
      </c>
      <c r="B38" s="42" t="s">
        <v>43</v>
      </c>
      <c r="C38" s="48">
        <v>451611</v>
      </c>
      <c r="D38" s="49">
        <v>21.85284118504128</v>
      </c>
      <c r="E38" s="48">
        <v>657685</v>
      </c>
      <c r="F38" s="49">
        <v>13.499441722566315</v>
      </c>
      <c r="G38" s="57">
        <v>439651</v>
      </c>
      <c r="H38" s="49">
        <v>23.83384079789766</v>
      </c>
      <c r="I38" s="48">
        <v>17704</v>
      </c>
      <c r="J38" s="49">
        <v>14.983438332142626</v>
      </c>
      <c r="K38" s="48">
        <v>1127000</v>
      </c>
      <c r="L38" s="49">
        <v>16.729744230319074</v>
      </c>
      <c r="M38" s="48">
        <v>1776</v>
      </c>
      <c r="N38" s="49">
        <v>-16.344795101271785</v>
      </c>
      <c r="O38" s="50">
        <v>1128776</v>
      </c>
      <c r="P38" s="51">
        <v>16.657175840041504</v>
      </c>
      <c r="Q38" s="61"/>
    </row>
    <row r="39" spans="1:17" s="8" customFormat="1" ht="15.75" customHeight="1">
      <c r="A39" s="11"/>
      <c r="B39" s="11" t="s">
        <v>0</v>
      </c>
      <c r="C39" s="12">
        <f>SUM(C3:C38)</f>
        <v>22609848</v>
      </c>
      <c r="D39" s="51">
        <v>6.424060227103223</v>
      </c>
      <c r="E39" s="12">
        <f>SUM(E3:E38)</f>
        <v>22793460</v>
      </c>
      <c r="F39" s="51">
        <v>9.538878644972835</v>
      </c>
      <c r="G39" s="14">
        <f>SUM(G3:G38)</f>
        <v>15122991</v>
      </c>
      <c r="H39" s="49">
        <v>12.19502731579228</v>
      </c>
      <c r="I39" s="12">
        <f>SUM(I3:I38)</f>
        <v>406254</v>
      </c>
      <c r="J39" s="51">
        <v>2.528032465418424</v>
      </c>
      <c r="K39" s="12">
        <f>SUM(K3:K38)</f>
        <v>45809562</v>
      </c>
      <c r="L39" s="51">
        <v>7.914551494143194</v>
      </c>
      <c r="M39" s="12">
        <f>SUM(M3:M38)</f>
        <v>93054</v>
      </c>
      <c r="N39" s="51">
        <v>2.8914516967237587</v>
      </c>
      <c r="O39" s="12">
        <f>SUM(O3:O38)</f>
        <v>45902616</v>
      </c>
      <c r="P39" s="51">
        <v>7.9038725785717565</v>
      </c>
      <c r="Q39" s="61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4"/>
      <c r="B1" s="30" t="s">
        <v>53</v>
      </c>
      <c r="C1" s="64" t="str">
        <f>Totali!C1</f>
        <v>Gennaio - Giugno 2003 (su base 2002)</v>
      </c>
      <c r="D1" s="64"/>
      <c r="E1" s="64"/>
      <c r="F1" s="64"/>
      <c r="G1" s="64"/>
      <c r="H1" s="64"/>
      <c r="I1" s="64"/>
      <c r="J1" s="64"/>
      <c r="K1" s="64"/>
      <c r="L1" s="64"/>
      <c r="M1" s="45"/>
    </row>
    <row r="2" spans="1:13" s="8" customFormat="1" ht="15.75" customHeight="1">
      <c r="A2" s="32" t="s">
        <v>2</v>
      </c>
      <c r="B2" s="32" t="s">
        <v>3</v>
      </c>
      <c r="C2" s="46" t="s">
        <v>54</v>
      </c>
      <c r="D2" s="22" t="s">
        <v>5</v>
      </c>
      <c r="E2" s="47" t="s">
        <v>55</v>
      </c>
      <c r="F2" s="22" t="s">
        <v>5</v>
      </c>
      <c r="G2" s="36" t="s">
        <v>56</v>
      </c>
      <c r="H2" s="22" t="s">
        <v>5</v>
      </c>
      <c r="I2" s="47" t="s">
        <v>57</v>
      </c>
      <c r="J2" s="22" t="s">
        <v>5</v>
      </c>
      <c r="K2" s="34" t="s">
        <v>50</v>
      </c>
      <c r="L2" s="22" t="s">
        <v>5</v>
      </c>
      <c r="M2" s="60"/>
    </row>
    <row r="3" spans="1:13" s="8" customFormat="1" ht="15.75" customHeight="1">
      <c r="A3" s="32">
        <v>1</v>
      </c>
      <c r="B3" s="42" t="s">
        <v>8</v>
      </c>
      <c r="C3" s="48">
        <v>247</v>
      </c>
      <c r="D3" s="49">
        <v>-26.488095238095237</v>
      </c>
      <c r="E3" s="48">
        <v>0</v>
      </c>
      <c r="F3" s="49"/>
      <c r="G3" s="48">
        <v>247</v>
      </c>
      <c r="H3" s="49">
        <v>-26.488095238095237</v>
      </c>
      <c r="I3" s="48">
        <v>329</v>
      </c>
      <c r="J3" s="49">
        <v>-23.488372093023255</v>
      </c>
      <c r="K3" s="50">
        <v>576</v>
      </c>
      <c r="L3" s="51">
        <v>-24.804177545691907</v>
      </c>
      <c r="M3" s="61"/>
    </row>
    <row r="4" spans="1:13" s="8" customFormat="1" ht="15.75" customHeight="1">
      <c r="A4" s="32">
        <v>2</v>
      </c>
      <c r="B4" s="42" t="s">
        <v>9</v>
      </c>
      <c r="C4" s="48">
        <v>2017</v>
      </c>
      <c r="D4" s="49">
        <v>-13.433476394849786</v>
      </c>
      <c r="E4" s="48">
        <v>61</v>
      </c>
      <c r="F4" s="49">
        <v>-56.115107913669064</v>
      </c>
      <c r="G4" s="48">
        <v>2078</v>
      </c>
      <c r="H4" s="49">
        <v>-15.836371000405022</v>
      </c>
      <c r="I4" s="48">
        <v>561</v>
      </c>
      <c r="J4" s="49">
        <v>7.471264367816092</v>
      </c>
      <c r="K4" s="50">
        <v>2639</v>
      </c>
      <c r="L4" s="51">
        <v>-11.768639251086594</v>
      </c>
      <c r="M4" s="61"/>
    </row>
    <row r="5" spans="1:13" s="8" customFormat="1" ht="15.75" customHeight="1">
      <c r="A5" s="32">
        <v>3</v>
      </c>
      <c r="B5" s="42" t="s">
        <v>10</v>
      </c>
      <c r="C5" s="48">
        <v>759</v>
      </c>
      <c r="D5" s="49">
        <v>-47.2550382209868</v>
      </c>
      <c r="E5" s="48">
        <v>0</v>
      </c>
      <c r="F5" s="49"/>
      <c r="G5" s="48">
        <v>759</v>
      </c>
      <c r="H5" s="49">
        <v>-47.2550382209868</v>
      </c>
      <c r="I5" s="48">
        <v>1069</v>
      </c>
      <c r="J5" s="49">
        <v>-20.520446096654275</v>
      </c>
      <c r="K5" s="50">
        <v>1828</v>
      </c>
      <c r="L5" s="51">
        <v>-34.36265709156194</v>
      </c>
      <c r="M5" s="61"/>
    </row>
    <row r="6" spans="1:13" s="8" customFormat="1" ht="15.75" customHeight="1">
      <c r="A6" s="32">
        <v>4</v>
      </c>
      <c r="B6" s="42" t="s">
        <v>11</v>
      </c>
      <c r="C6" s="48">
        <v>59595</v>
      </c>
      <c r="D6" s="49">
        <v>17.600047359696898</v>
      </c>
      <c r="E6" s="48">
        <v>701</v>
      </c>
      <c r="F6" s="49">
        <v>-13.987730061349692</v>
      </c>
      <c r="G6" s="48">
        <v>60296</v>
      </c>
      <c r="H6" s="49">
        <v>17.1000757413917</v>
      </c>
      <c r="I6" s="48">
        <v>0</v>
      </c>
      <c r="J6" s="49"/>
      <c r="K6" s="50">
        <v>60296</v>
      </c>
      <c r="L6" s="51">
        <v>17.1000757413917</v>
      </c>
      <c r="M6" s="61"/>
    </row>
    <row r="7" spans="1:13" s="8" customFormat="1" ht="15.75" customHeight="1">
      <c r="A7" s="32">
        <v>5</v>
      </c>
      <c r="B7" s="42" t="s">
        <v>12</v>
      </c>
      <c r="C7" s="48">
        <v>7432</v>
      </c>
      <c r="D7" s="49">
        <v>11.224184375935348</v>
      </c>
      <c r="E7" s="48">
        <v>5364</v>
      </c>
      <c r="F7" s="49">
        <v>37.36235595390525</v>
      </c>
      <c r="G7" s="48">
        <v>12795</v>
      </c>
      <c r="H7" s="49">
        <v>20.867183071981863</v>
      </c>
      <c r="I7" s="48">
        <v>1432</v>
      </c>
      <c r="J7" s="49">
        <v>5.995558845299778</v>
      </c>
      <c r="K7" s="50">
        <v>14227</v>
      </c>
      <c r="L7" s="51">
        <v>19.18404959370026</v>
      </c>
      <c r="M7" s="61"/>
    </row>
    <row r="8" spans="1:13" s="8" customFormat="1" ht="15.75" customHeight="1">
      <c r="A8" s="32">
        <v>6</v>
      </c>
      <c r="B8" s="42" t="s">
        <v>13</v>
      </c>
      <c r="C8" s="48">
        <v>0</v>
      </c>
      <c r="D8" s="49"/>
      <c r="E8" s="48">
        <v>0</v>
      </c>
      <c r="F8" s="49"/>
      <c r="G8" s="48">
        <v>0</v>
      </c>
      <c r="H8" s="49"/>
      <c r="I8" s="48">
        <v>0</v>
      </c>
      <c r="J8" s="49"/>
      <c r="K8" s="50">
        <v>0</v>
      </c>
      <c r="L8" s="51"/>
      <c r="M8" s="61"/>
    </row>
    <row r="9" spans="1:13" s="8" customFormat="1" ht="15.75" customHeight="1">
      <c r="A9" s="32">
        <v>7</v>
      </c>
      <c r="B9" s="42" t="s">
        <v>14</v>
      </c>
      <c r="C9" s="48">
        <v>0</v>
      </c>
      <c r="D9" s="49" t="s">
        <v>22</v>
      </c>
      <c r="E9" s="48">
        <v>0</v>
      </c>
      <c r="F9" s="49"/>
      <c r="G9" s="48">
        <v>0</v>
      </c>
      <c r="H9" s="49" t="s">
        <v>22</v>
      </c>
      <c r="I9" s="48">
        <v>2</v>
      </c>
      <c r="J9" s="49">
        <v>-99.35275080906149</v>
      </c>
      <c r="K9" s="50">
        <v>2</v>
      </c>
      <c r="L9" s="51">
        <v>-99.35691318327974</v>
      </c>
      <c r="M9" s="61"/>
    </row>
    <row r="10" spans="1:13" s="8" customFormat="1" ht="15.75" customHeight="1">
      <c r="A10" s="32">
        <v>8</v>
      </c>
      <c r="B10" s="42" t="s">
        <v>15</v>
      </c>
      <c r="C10" s="48">
        <v>1204</v>
      </c>
      <c r="D10" s="49">
        <v>1014.8148148148148</v>
      </c>
      <c r="E10" s="48">
        <v>0</v>
      </c>
      <c r="F10" s="49"/>
      <c r="G10" s="48">
        <v>1204</v>
      </c>
      <c r="H10" s="49">
        <v>1014.8148148148148</v>
      </c>
      <c r="I10" s="48">
        <v>235</v>
      </c>
      <c r="J10" s="49">
        <v>319.64285714285717</v>
      </c>
      <c r="K10" s="50">
        <v>1439</v>
      </c>
      <c r="L10" s="51">
        <v>777.439024390244</v>
      </c>
      <c r="M10" s="61"/>
    </row>
    <row r="11" spans="1:13" s="8" customFormat="1" ht="15.75" customHeight="1">
      <c r="A11" s="32">
        <v>9</v>
      </c>
      <c r="B11" s="42" t="s">
        <v>16</v>
      </c>
      <c r="C11" s="48">
        <v>0</v>
      </c>
      <c r="D11" s="49" t="s">
        <v>22</v>
      </c>
      <c r="E11" s="48">
        <v>1286</v>
      </c>
      <c r="F11" s="49"/>
      <c r="G11" s="48">
        <v>1286</v>
      </c>
      <c r="H11" s="49">
        <v>-11.003460207612457</v>
      </c>
      <c r="I11" s="48">
        <v>978</v>
      </c>
      <c r="J11" s="49">
        <v>18.689320388349515</v>
      </c>
      <c r="K11" s="50">
        <v>2264</v>
      </c>
      <c r="L11" s="51">
        <v>-0.22036139268400176</v>
      </c>
      <c r="M11" s="61"/>
    </row>
    <row r="12" spans="1:13" s="8" customFormat="1" ht="15.75" customHeight="1">
      <c r="A12" s="32">
        <v>10</v>
      </c>
      <c r="B12" s="42" t="s">
        <v>17</v>
      </c>
      <c r="C12" s="48">
        <v>3750</v>
      </c>
      <c r="D12" s="49">
        <v>-8.312958435207824</v>
      </c>
      <c r="E12" s="48">
        <v>24</v>
      </c>
      <c r="F12" s="49">
        <v>700</v>
      </c>
      <c r="G12" s="48">
        <v>3774</v>
      </c>
      <c r="H12" s="49">
        <v>-7.793794282922062</v>
      </c>
      <c r="I12" s="48">
        <v>2182</v>
      </c>
      <c r="J12" s="49">
        <v>19.039825422804146</v>
      </c>
      <c r="K12" s="50">
        <v>5956</v>
      </c>
      <c r="L12" s="51">
        <v>0.5062436719541006</v>
      </c>
      <c r="M12" s="61"/>
    </row>
    <row r="13" spans="1:13" s="8" customFormat="1" ht="15.75" customHeight="1">
      <c r="A13" s="32">
        <v>11</v>
      </c>
      <c r="B13" s="42" t="s">
        <v>18</v>
      </c>
      <c r="C13" s="48">
        <v>0</v>
      </c>
      <c r="D13" s="49"/>
      <c r="E13" s="48">
        <v>0</v>
      </c>
      <c r="F13" s="49"/>
      <c r="G13" s="48">
        <v>0</v>
      </c>
      <c r="H13" s="49"/>
      <c r="I13" s="48">
        <v>0</v>
      </c>
      <c r="J13" s="49"/>
      <c r="K13" s="50">
        <v>0</v>
      </c>
      <c r="L13" s="51"/>
      <c r="M13" s="61"/>
    </row>
    <row r="14" spans="1:13" s="8" customFormat="1" ht="15.75" customHeight="1">
      <c r="A14" s="32">
        <v>12</v>
      </c>
      <c r="B14" s="42" t="s">
        <v>19</v>
      </c>
      <c r="C14" s="48">
        <v>3</v>
      </c>
      <c r="D14" s="49"/>
      <c r="E14" s="48">
        <v>0</v>
      </c>
      <c r="F14" s="49"/>
      <c r="G14" s="48">
        <v>3</v>
      </c>
      <c r="H14" s="49"/>
      <c r="I14" s="48">
        <v>0</v>
      </c>
      <c r="J14" s="49"/>
      <c r="K14" s="50">
        <v>3</v>
      </c>
      <c r="L14" s="51"/>
      <c r="M14" s="61"/>
    </row>
    <row r="15" spans="1:13" s="8" customFormat="1" ht="15.75" customHeight="1">
      <c r="A15" s="32">
        <v>13</v>
      </c>
      <c r="B15" s="42" t="s">
        <v>20</v>
      </c>
      <c r="C15" s="48">
        <v>168</v>
      </c>
      <c r="D15" s="49">
        <v>-34.375</v>
      </c>
      <c r="E15" s="48">
        <v>550</v>
      </c>
      <c r="F15" s="49"/>
      <c r="G15" s="48">
        <v>716</v>
      </c>
      <c r="H15" s="49">
        <v>179.6875</v>
      </c>
      <c r="I15" s="48">
        <v>0</v>
      </c>
      <c r="J15" s="49"/>
      <c r="K15" s="50">
        <v>716</v>
      </c>
      <c r="L15" s="51">
        <v>179.6875</v>
      </c>
      <c r="M15" s="61"/>
    </row>
    <row r="16" spans="1:13" s="8" customFormat="1" ht="15.75" customHeight="1">
      <c r="A16" s="32">
        <v>14</v>
      </c>
      <c r="B16" s="42" t="s">
        <v>21</v>
      </c>
      <c r="C16" s="48">
        <v>0</v>
      </c>
      <c r="D16" s="49"/>
      <c r="E16" s="48">
        <v>0</v>
      </c>
      <c r="F16" s="49"/>
      <c r="G16" s="48">
        <v>0</v>
      </c>
      <c r="H16" s="49"/>
      <c r="I16" s="48">
        <v>0</v>
      </c>
      <c r="J16" s="49" t="s">
        <v>22</v>
      </c>
      <c r="K16" s="50">
        <v>0</v>
      </c>
      <c r="L16" s="51" t="s">
        <v>22</v>
      </c>
      <c r="M16" s="61"/>
    </row>
    <row r="17" spans="1:13" s="8" customFormat="1" ht="15.75" customHeight="1">
      <c r="A17" s="32">
        <v>15</v>
      </c>
      <c r="B17" s="42" t="s">
        <v>77</v>
      </c>
      <c r="C17" s="48">
        <v>886</v>
      </c>
      <c r="D17" s="49">
        <v>-36.532951289398284</v>
      </c>
      <c r="E17" s="48">
        <v>0</v>
      </c>
      <c r="F17" s="49"/>
      <c r="G17" s="48">
        <v>886</v>
      </c>
      <c r="H17" s="49">
        <v>-36.532951289398284</v>
      </c>
      <c r="I17" s="48">
        <v>0</v>
      </c>
      <c r="J17" s="49"/>
      <c r="K17" s="50">
        <v>886</v>
      </c>
      <c r="L17" s="51">
        <v>-36.532951289398284</v>
      </c>
      <c r="M17" s="61"/>
    </row>
    <row r="18" spans="1:13" s="8" customFormat="1" ht="15.75" customHeight="1">
      <c r="A18" s="32">
        <v>16</v>
      </c>
      <c r="B18" s="42" t="s">
        <v>23</v>
      </c>
      <c r="C18" s="48">
        <v>714</v>
      </c>
      <c r="D18" s="49">
        <v>169.43396226415095</v>
      </c>
      <c r="E18" s="48">
        <v>1832</v>
      </c>
      <c r="F18" s="49">
        <v>15.729627289955781</v>
      </c>
      <c r="G18" s="48">
        <v>2546</v>
      </c>
      <c r="H18" s="49">
        <v>37.77056277056277</v>
      </c>
      <c r="I18" s="48">
        <v>781</v>
      </c>
      <c r="J18" s="49">
        <v>-1.7610062893081762</v>
      </c>
      <c r="K18" s="50">
        <v>3327</v>
      </c>
      <c r="L18" s="51">
        <v>25.879682179341657</v>
      </c>
      <c r="M18" s="61"/>
    </row>
    <row r="19" spans="1:13" s="8" customFormat="1" ht="15.75" customHeight="1">
      <c r="A19" s="32">
        <v>17</v>
      </c>
      <c r="B19" s="42" t="s">
        <v>24</v>
      </c>
      <c r="C19" s="48">
        <v>173</v>
      </c>
      <c r="D19" s="49">
        <v>9.49367088607595</v>
      </c>
      <c r="E19" s="48">
        <v>18</v>
      </c>
      <c r="F19" s="49">
        <v>0</v>
      </c>
      <c r="G19" s="48">
        <v>191</v>
      </c>
      <c r="H19" s="49">
        <v>8.522727272727273</v>
      </c>
      <c r="I19" s="48">
        <v>977</v>
      </c>
      <c r="J19" s="49">
        <v>-5.694980694980695</v>
      </c>
      <c r="K19" s="50">
        <v>1168</v>
      </c>
      <c r="L19" s="51">
        <v>-3.6303630363036303</v>
      </c>
      <c r="M19" s="61"/>
    </row>
    <row r="20" spans="1:13" s="8" customFormat="1" ht="15.75" customHeight="1">
      <c r="A20" s="32">
        <v>18</v>
      </c>
      <c r="B20" s="42" t="s">
        <v>25</v>
      </c>
      <c r="C20" s="48">
        <v>8135</v>
      </c>
      <c r="D20" s="49">
        <v>4.281502371490834</v>
      </c>
      <c r="E20" s="48">
        <v>54</v>
      </c>
      <c r="F20" s="49">
        <v>-98.12824956672443</v>
      </c>
      <c r="G20" s="48">
        <v>8189</v>
      </c>
      <c r="H20" s="49">
        <v>-23.367022272131763</v>
      </c>
      <c r="I20" s="48">
        <v>4132</v>
      </c>
      <c r="J20" s="49">
        <v>0.21828765462042202</v>
      </c>
      <c r="K20" s="50">
        <v>12321</v>
      </c>
      <c r="L20" s="51">
        <v>-16.800594233236545</v>
      </c>
      <c r="M20" s="61"/>
    </row>
    <row r="21" spans="1:13" s="8" customFormat="1" ht="15.75" customHeight="1">
      <c r="A21" s="32">
        <v>19</v>
      </c>
      <c r="B21" s="42" t="s">
        <v>26</v>
      </c>
      <c r="C21" s="48">
        <v>151206</v>
      </c>
      <c r="D21" s="49">
        <v>13.803380849878826</v>
      </c>
      <c r="E21" s="48">
        <v>23916</v>
      </c>
      <c r="F21" s="49">
        <v>24.16156162392275</v>
      </c>
      <c r="G21" s="48">
        <v>175122</v>
      </c>
      <c r="H21" s="49">
        <v>15.114903239377366</v>
      </c>
      <c r="I21" s="48">
        <v>6311</v>
      </c>
      <c r="J21" s="49">
        <v>-2.472569927368258</v>
      </c>
      <c r="K21" s="50">
        <v>181433</v>
      </c>
      <c r="L21" s="51">
        <v>14.39731650262612</v>
      </c>
      <c r="M21" s="61"/>
    </row>
    <row r="22" spans="1:13" s="8" customFormat="1" ht="15.75" customHeight="1">
      <c r="A22" s="32">
        <v>20</v>
      </c>
      <c r="B22" s="42" t="s">
        <v>27</v>
      </c>
      <c r="C22" s="48">
        <v>1227</v>
      </c>
      <c r="D22" s="49">
        <v>-17.595701813297516</v>
      </c>
      <c r="E22" s="48">
        <v>1062</v>
      </c>
      <c r="F22" s="49">
        <v>-39.761769710720365</v>
      </c>
      <c r="G22" s="48">
        <v>2290</v>
      </c>
      <c r="H22" s="49">
        <v>-29.603442975714724</v>
      </c>
      <c r="I22" s="48">
        <v>1643</v>
      </c>
      <c r="J22" s="49">
        <v>-8.874098724348308</v>
      </c>
      <c r="K22" s="50">
        <v>3934</v>
      </c>
      <c r="L22" s="51">
        <v>-22.1606648199446</v>
      </c>
      <c r="M22" s="61"/>
    </row>
    <row r="23" spans="1:13" s="8" customFormat="1" ht="15.75" customHeight="1">
      <c r="A23" s="32">
        <v>21</v>
      </c>
      <c r="B23" s="42" t="s">
        <v>28</v>
      </c>
      <c r="C23" s="48">
        <v>811</v>
      </c>
      <c r="D23" s="49">
        <v>-5.146198830409356</v>
      </c>
      <c r="E23" s="48">
        <v>0</v>
      </c>
      <c r="F23" s="49"/>
      <c r="G23" s="48">
        <v>811</v>
      </c>
      <c r="H23" s="49">
        <v>-5.146198830409356</v>
      </c>
      <c r="I23" s="48">
        <v>0</v>
      </c>
      <c r="J23" s="49"/>
      <c r="K23" s="50">
        <v>811</v>
      </c>
      <c r="L23" s="51">
        <v>-5.146198830409356</v>
      </c>
      <c r="M23" s="61"/>
    </row>
    <row r="24" spans="1:13" s="8" customFormat="1" ht="15.75" customHeight="1">
      <c r="A24" s="32">
        <v>22</v>
      </c>
      <c r="B24" s="42" t="s">
        <v>29</v>
      </c>
      <c r="C24" s="48">
        <v>1500</v>
      </c>
      <c r="D24" s="49">
        <v>-7.407407407407407</v>
      </c>
      <c r="E24" s="48">
        <v>0</v>
      </c>
      <c r="F24" s="49"/>
      <c r="G24" s="48">
        <v>1500</v>
      </c>
      <c r="H24" s="49">
        <v>-7.407407407407407</v>
      </c>
      <c r="I24" s="48">
        <v>1174</v>
      </c>
      <c r="J24" s="49">
        <v>-5.7028112449799195</v>
      </c>
      <c r="K24" s="50">
        <v>2674</v>
      </c>
      <c r="L24" s="51">
        <v>-6.666666666666667</v>
      </c>
      <c r="M24" s="61"/>
    </row>
    <row r="25" spans="1:13" s="8" customFormat="1" ht="15.75" customHeight="1">
      <c r="A25" s="32">
        <v>23</v>
      </c>
      <c r="B25" s="42" t="s">
        <v>30</v>
      </c>
      <c r="C25" s="48">
        <v>0</v>
      </c>
      <c r="D25" s="49"/>
      <c r="E25" s="48">
        <v>0</v>
      </c>
      <c r="F25" s="49"/>
      <c r="G25" s="48">
        <v>0</v>
      </c>
      <c r="H25" s="49"/>
      <c r="I25" s="48">
        <v>0</v>
      </c>
      <c r="J25" s="49"/>
      <c r="K25" s="50">
        <v>0</v>
      </c>
      <c r="L25" s="51"/>
      <c r="M25" s="61"/>
    </row>
    <row r="26" spans="1:13" s="8" customFormat="1" ht="15.75" customHeight="1">
      <c r="A26" s="32">
        <v>24</v>
      </c>
      <c r="B26" s="42" t="s">
        <v>31</v>
      </c>
      <c r="C26" s="48">
        <v>0</v>
      </c>
      <c r="D26" s="49"/>
      <c r="E26" s="48">
        <v>0</v>
      </c>
      <c r="F26" s="49"/>
      <c r="G26" s="48">
        <v>0</v>
      </c>
      <c r="H26" s="49"/>
      <c r="I26" s="48">
        <v>0</v>
      </c>
      <c r="J26" s="49"/>
      <c r="K26" s="50">
        <v>0</v>
      </c>
      <c r="L26" s="51"/>
      <c r="M26" s="61"/>
    </row>
    <row r="27" spans="1:13" s="8" customFormat="1" ht="15.75" customHeight="1">
      <c r="A27" s="32">
        <v>25</v>
      </c>
      <c r="B27" s="42" t="s">
        <v>32</v>
      </c>
      <c r="C27" s="48">
        <v>576</v>
      </c>
      <c r="D27" s="49">
        <v>0.8756567425569177</v>
      </c>
      <c r="E27" s="48">
        <v>0</v>
      </c>
      <c r="F27" s="49"/>
      <c r="G27" s="48">
        <v>576</v>
      </c>
      <c r="H27" s="49">
        <v>0.8756567425569177</v>
      </c>
      <c r="I27" s="48">
        <v>467</v>
      </c>
      <c r="J27" s="49">
        <v>14.742014742014742</v>
      </c>
      <c r="K27" s="50">
        <v>1043</v>
      </c>
      <c r="L27" s="51">
        <v>6.6462167689161555</v>
      </c>
      <c r="M27" s="61"/>
    </row>
    <row r="28" spans="1:13" s="8" customFormat="1" ht="15.75" customHeight="1">
      <c r="A28" s="32">
        <v>26</v>
      </c>
      <c r="B28" s="42" t="s">
        <v>33</v>
      </c>
      <c r="C28" s="48">
        <v>3468</v>
      </c>
      <c r="D28" s="49">
        <v>13.481675392670157</v>
      </c>
      <c r="E28" s="48">
        <v>1294</v>
      </c>
      <c r="F28" s="49">
        <v>7.475083056478406</v>
      </c>
      <c r="G28" s="48">
        <v>4762</v>
      </c>
      <c r="H28" s="49">
        <v>11.784037558685446</v>
      </c>
      <c r="I28" s="48">
        <v>727</v>
      </c>
      <c r="J28" s="49">
        <v>-17.386363636363637</v>
      </c>
      <c r="K28" s="50">
        <v>5489</v>
      </c>
      <c r="L28" s="51">
        <v>6.78988326848249</v>
      </c>
      <c r="M28" s="61"/>
    </row>
    <row r="29" spans="1:13" s="8" customFormat="1" ht="15.75" customHeight="1">
      <c r="A29" s="32">
        <v>27</v>
      </c>
      <c r="B29" s="42" t="s">
        <v>34</v>
      </c>
      <c r="C29" s="48">
        <v>119</v>
      </c>
      <c r="D29" s="49">
        <v>-55.26315789473684</v>
      </c>
      <c r="E29" s="48">
        <v>0</v>
      </c>
      <c r="F29" s="49"/>
      <c r="G29" s="48">
        <v>119</v>
      </c>
      <c r="H29" s="49">
        <v>-55.26315789473684</v>
      </c>
      <c r="I29" s="48">
        <v>0</v>
      </c>
      <c r="J29" s="49"/>
      <c r="K29" s="50">
        <v>119</v>
      </c>
      <c r="L29" s="51">
        <v>-55.26315789473684</v>
      </c>
      <c r="M29" s="61"/>
    </row>
    <row r="30" spans="1:13" s="8" customFormat="1" ht="15.75" customHeight="1">
      <c r="A30" s="32">
        <v>28</v>
      </c>
      <c r="B30" s="42" t="s">
        <v>35</v>
      </c>
      <c r="C30" s="48">
        <v>1913</v>
      </c>
      <c r="D30" s="49">
        <v>-29.669117647058822</v>
      </c>
      <c r="E30" s="48">
        <v>0</v>
      </c>
      <c r="F30" s="49" t="s">
        <v>22</v>
      </c>
      <c r="G30" s="48">
        <v>1913</v>
      </c>
      <c r="H30" s="49">
        <v>-30.054844606946983</v>
      </c>
      <c r="I30" s="48">
        <v>3</v>
      </c>
      <c r="J30" s="49"/>
      <c r="K30" s="50">
        <v>1916</v>
      </c>
      <c r="L30" s="51">
        <v>-29.945155393053017</v>
      </c>
      <c r="M30" s="61"/>
    </row>
    <row r="31" spans="1:13" s="8" customFormat="1" ht="15.75" customHeight="1">
      <c r="A31" s="32">
        <v>29</v>
      </c>
      <c r="B31" s="42" t="s">
        <v>36</v>
      </c>
      <c r="C31" s="48">
        <v>9967</v>
      </c>
      <c r="D31" s="49">
        <v>13.72660885440438</v>
      </c>
      <c r="E31" s="48">
        <v>0</v>
      </c>
      <c r="F31" s="49"/>
      <c r="G31" s="48">
        <v>9967</v>
      </c>
      <c r="H31" s="49">
        <v>13.72660885440438</v>
      </c>
      <c r="I31" s="48">
        <v>0</v>
      </c>
      <c r="J31" s="49"/>
      <c r="K31" s="50">
        <v>9967</v>
      </c>
      <c r="L31" s="51">
        <v>13.72660885440438</v>
      </c>
      <c r="M31" s="61"/>
    </row>
    <row r="32" spans="1:13" s="8" customFormat="1" ht="15.75" customHeight="1">
      <c r="A32" s="32">
        <v>30</v>
      </c>
      <c r="B32" s="42" t="s">
        <v>37</v>
      </c>
      <c r="C32" s="48">
        <v>63586</v>
      </c>
      <c r="D32" s="49">
        <v>-0.045586732688831254</v>
      </c>
      <c r="E32" s="48">
        <v>0</v>
      </c>
      <c r="F32" s="49"/>
      <c r="G32" s="48">
        <v>63586</v>
      </c>
      <c r="H32" s="49">
        <v>-0.045586732688831254</v>
      </c>
      <c r="I32" s="48">
        <v>22883</v>
      </c>
      <c r="J32" s="49">
        <v>-1.5319075691725117</v>
      </c>
      <c r="K32" s="50">
        <v>86469</v>
      </c>
      <c r="L32" s="51">
        <v>-0.4432726184171138</v>
      </c>
      <c r="M32" s="61"/>
    </row>
    <row r="33" spans="1:13" s="8" customFormat="1" ht="15.75" customHeight="1">
      <c r="A33" s="32">
        <v>31</v>
      </c>
      <c r="B33" s="42" t="s">
        <v>38</v>
      </c>
      <c r="C33" s="48">
        <v>144</v>
      </c>
      <c r="D33" s="49">
        <v>-25</v>
      </c>
      <c r="E33" s="48">
        <v>234</v>
      </c>
      <c r="F33" s="49">
        <v>-5.2631578947368425</v>
      </c>
      <c r="G33" s="48">
        <v>378</v>
      </c>
      <c r="H33" s="49">
        <v>-13.895216400911162</v>
      </c>
      <c r="I33" s="48">
        <v>4</v>
      </c>
      <c r="J33" s="49"/>
      <c r="K33" s="50">
        <v>382</v>
      </c>
      <c r="L33" s="51">
        <v>-12.984054669703873</v>
      </c>
      <c r="M33" s="61"/>
    </row>
    <row r="34" spans="1:13" s="8" customFormat="1" ht="15.75" customHeight="1">
      <c r="A34" s="32">
        <v>32</v>
      </c>
      <c r="B34" s="42" t="s">
        <v>39</v>
      </c>
      <c r="C34" s="48">
        <v>4232</v>
      </c>
      <c r="D34" s="49">
        <v>68.27037773359841</v>
      </c>
      <c r="E34" s="48">
        <v>5778</v>
      </c>
      <c r="F34" s="49">
        <v>13.006062976725993</v>
      </c>
      <c r="G34" s="48">
        <v>10010</v>
      </c>
      <c r="H34" s="49">
        <v>31.227058206607236</v>
      </c>
      <c r="I34" s="48">
        <v>722</v>
      </c>
      <c r="J34" s="49">
        <v>5.865102639296188</v>
      </c>
      <c r="K34" s="50">
        <v>10732</v>
      </c>
      <c r="L34" s="51">
        <v>29.14560770156438</v>
      </c>
      <c r="M34" s="61"/>
    </row>
    <row r="35" spans="1:13" s="8" customFormat="1" ht="15.75" customHeight="1">
      <c r="A35" s="32">
        <v>33</v>
      </c>
      <c r="B35" s="42" t="s">
        <v>40</v>
      </c>
      <c r="C35" s="48">
        <v>3</v>
      </c>
      <c r="D35" s="49"/>
      <c r="E35" s="48">
        <v>0</v>
      </c>
      <c r="F35" s="49"/>
      <c r="G35" s="48">
        <v>3</v>
      </c>
      <c r="H35" s="49"/>
      <c r="I35" s="48">
        <v>0</v>
      </c>
      <c r="J35" s="49"/>
      <c r="K35" s="50">
        <v>3</v>
      </c>
      <c r="L35" s="51"/>
      <c r="M35" s="61"/>
    </row>
    <row r="36" spans="1:13" s="8" customFormat="1" ht="15.75" customHeight="1">
      <c r="A36" s="32">
        <v>34</v>
      </c>
      <c r="B36" s="42" t="s">
        <v>41</v>
      </c>
      <c r="C36" s="48">
        <v>7684</v>
      </c>
      <c r="D36" s="49">
        <v>18.635170603674542</v>
      </c>
      <c r="E36" s="48">
        <v>0</v>
      </c>
      <c r="F36" s="49"/>
      <c r="G36" s="48">
        <v>7684</v>
      </c>
      <c r="H36" s="49">
        <v>18.635170603674542</v>
      </c>
      <c r="I36" s="48">
        <v>0</v>
      </c>
      <c r="J36" s="49" t="s">
        <v>22</v>
      </c>
      <c r="K36" s="50">
        <v>7684</v>
      </c>
      <c r="L36" s="51">
        <v>17.438483875897905</v>
      </c>
      <c r="M36" s="61"/>
    </row>
    <row r="37" spans="1:13" s="8" customFormat="1" ht="15.75" customHeight="1">
      <c r="A37" s="32">
        <v>35</v>
      </c>
      <c r="B37" s="42" t="s">
        <v>42</v>
      </c>
      <c r="C37" s="48">
        <v>3724</v>
      </c>
      <c r="D37" s="49">
        <v>0.24226110363391656</v>
      </c>
      <c r="E37" s="48">
        <v>4024</v>
      </c>
      <c r="F37" s="49">
        <v>18.213866039952997</v>
      </c>
      <c r="G37" s="48">
        <v>7747</v>
      </c>
      <c r="H37" s="49">
        <v>8.8061797752809</v>
      </c>
      <c r="I37" s="48">
        <v>1716</v>
      </c>
      <c r="J37" s="49">
        <v>16.338983050847457</v>
      </c>
      <c r="K37" s="50">
        <v>9463</v>
      </c>
      <c r="L37" s="51">
        <v>10.098894706224549</v>
      </c>
      <c r="M37" s="61"/>
    </row>
    <row r="38" spans="1:13" s="8" customFormat="1" ht="15.75" customHeight="1">
      <c r="A38" s="32">
        <v>36</v>
      </c>
      <c r="B38" s="42" t="s">
        <v>43</v>
      </c>
      <c r="C38" s="48">
        <v>278</v>
      </c>
      <c r="D38" s="49">
        <v>-61.00981767180926</v>
      </c>
      <c r="E38" s="48">
        <v>5610</v>
      </c>
      <c r="F38" s="49">
        <v>16.07697082557418</v>
      </c>
      <c r="G38" s="48">
        <v>5888</v>
      </c>
      <c r="H38" s="49">
        <v>6.166606563288857</v>
      </c>
      <c r="I38" s="48">
        <v>427</v>
      </c>
      <c r="J38" s="49">
        <v>180.92105263157896</v>
      </c>
      <c r="K38" s="50">
        <v>6315</v>
      </c>
      <c r="L38" s="51">
        <v>10.828360828360829</v>
      </c>
      <c r="M38" s="61"/>
    </row>
    <row r="39" spans="1:13" s="8" customFormat="1" ht="15.75" customHeight="1">
      <c r="A39" s="11"/>
      <c r="B39" s="11" t="s">
        <v>0</v>
      </c>
      <c r="C39" s="12">
        <f>SUM(C3:C38)</f>
        <v>335521</v>
      </c>
      <c r="D39" s="51">
        <v>9.497810180864048</v>
      </c>
      <c r="E39" s="12">
        <f>SUM(E3:E38)</f>
        <v>51808</v>
      </c>
      <c r="F39" s="51">
        <v>14.649907054970345</v>
      </c>
      <c r="G39" s="12">
        <f>SUM(G3:G38)</f>
        <v>387326</v>
      </c>
      <c r="H39" s="51">
        <v>10.158471934654502</v>
      </c>
      <c r="I39" s="12">
        <f>SUM(I3:I38)</f>
        <v>48755</v>
      </c>
      <c r="J39" s="51">
        <v>-0.5994005994005994</v>
      </c>
      <c r="K39" s="12">
        <f>SUM(K3:K38)</f>
        <v>436082</v>
      </c>
      <c r="L39" s="51">
        <v>8.84172746264261</v>
      </c>
      <c r="M39" s="61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5" t="s">
        <v>59</v>
      </c>
      <c r="D1" s="65"/>
      <c r="E1" s="65"/>
      <c r="F1" s="65"/>
      <c r="G1" s="65"/>
      <c r="H1" s="65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60"/>
    </row>
    <row r="3" spans="1:9" s="23" customFormat="1" ht="15.75" customHeight="1">
      <c r="A3" s="24">
        <v>1</v>
      </c>
      <c r="B3" s="25" t="s">
        <v>8</v>
      </c>
      <c r="C3" s="26">
        <v>1224</v>
      </c>
      <c r="D3" s="27">
        <v>17.692307692307693</v>
      </c>
      <c r="E3" s="26">
        <v>95844</v>
      </c>
      <c r="F3" s="27">
        <v>15.132076831597535</v>
      </c>
      <c r="G3" s="26">
        <v>105</v>
      </c>
      <c r="H3" s="27">
        <v>-10.256410256410257</v>
      </c>
      <c r="I3" s="62"/>
    </row>
    <row r="4" spans="1:9" s="23" customFormat="1" ht="15.75" customHeight="1">
      <c r="A4" s="24">
        <v>2</v>
      </c>
      <c r="B4" s="25" t="s">
        <v>9</v>
      </c>
      <c r="C4" s="26">
        <v>1508</v>
      </c>
      <c r="D4" s="27">
        <v>-18.354087709799675</v>
      </c>
      <c r="E4" s="26">
        <v>44481</v>
      </c>
      <c r="F4" s="27">
        <v>5.12620533182076</v>
      </c>
      <c r="G4" s="26">
        <v>319</v>
      </c>
      <c r="H4" s="27">
        <v>-29.58057395143488</v>
      </c>
      <c r="I4" s="62"/>
    </row>
    <row r="5" spans="1:9" s="23" customFormat="1" ht="15.75" customHeight="1">
      <c r="A5" s="24">
        <v>3</v>
      </c>
      <c r="B5" s="25" t="s">
        <v>10</v>
      </c>
      <c r="C5" s="26">
        <v>1939</v>
      </c>
      <c r="D5" s="27">
        <v>2.7012711864406778</v>
      </c>
      <c r="E5" s="26">
        <v>122082</v>
      </c>
      <c r="F5" s="27">
        <v>14.135861333931677</v>
      </c>
      <c r="G5" s="26">
        <v>153</v>
      </c>
      <c r="H5" s="27">
        <v>-66.95464362850971</v>
      </c>
      <c r="I5" s="62"/>
    </row>
    <row r="6" spans="1:9" s="23" customFormat="1" ht="15.75" customHeight="1">
      <c r="A6" s="24">
        <v>4</v>
      </c>
      <c r="B6" s="25" t="s">
        <v>11</v>
      </c>
      <c r="C6" s="26">
        <v>4700</v>
      </c>
      <c r="D6" s="27">
        <v>62.91161178509532</v>
      </c>
      <c r="E6" s="26">
        <v>287561</v>
      </c>
      <c r="F6" s="27">
        <v>131.46909436301144</v>
      </c>
      <c r="G6" s="26">
        <v>10225</v>
      </c>
      <c r="H6" s="27">
        <v>4.893311448502257</v>
      </c>
      <c r="I6" s="62"/>
    </row>
    <row r="7" spans="1:9" s="23" customFormat="1" ht="15.75" customHeight="1">
      <c r="A7" s="24">
        <v>5</v>
      </c>
      <c r="B7" s="25" t="s">
        <v>12</v>
      </c>
      <c r="C7" s="26">
        <v>5068</v>
      </c>
      <c r="D7" s="27">
        <v>3.196904907350845</v>
      </c>
      <c r="E7" s="26">
        <v>332815</v>
      </c>
      <c r="F7" s="27">
        <v>1.4593266428475618</v>
      </c>
      <c r="G7" s="26">
        <v>2306</v>
      </c>
      <c r="H7" s="27">
        <v>31.846769582618638</v>
      </c>
      <c r="I7" s="62"/>
    </row>
    <row r="8" spans="1:9" s="23" customFormat="1" ht="15.75" customHeight="1">
      <c r="A8" s="24">
        <v>6</v>
      </c>
      <c r="B8" s="25" t="s">
        <v>13</v>
      </c>
      <c r="C8" s="26">
        <v>1392</v>
      </c>
      <c r="D8" s="27">
        <v>-4.982935153583618</v>
      </c>
      <c r="E8" s="26">
        <v>5083</v>
      </c>
      <c r="F8" s="27">
        <v>27.938585451799646</v>
      </c>
      <c r="G8" s="26">
        <v>0</v>
      </c>
      <c r="H8" s="27"/>
      <c r="I8" s="62"/>
    </row>
    <row r="9" spans="1:9" s="23" customFormat="1" ht="15.75" customHeight="1">
      <c r="A9" s="24">
        <v>7</v>
      </c>
      <c r="B9" s="25" t="s">
        <v>14</v>
      </c>
      <c r="C9" s="26">
        <v>1437</v>
      </c>
      <c r="D9" s="27">
        <v>-6.627680311890838</v>
      </c>
      <c r="E9" s="26">
        <v>32288</v>
      </c>
      <c r="F9" s="27">
        <v>-9.953426109267367</v>
      </c>
      <c r="G9" s="26">
        <v>2</v>
      </c>
      <c r="H9" s="27">
        <v>-97.26027397260275</v>
      </c>
      <c r="I9" s="62"/>
    </row>
    <row r="10" spans="1:9" s="23" customFormat="1" ht="15.75" customHeight="1">
      <c r="A10" s="24">
        <v>8</v>
      </c>
      <c r="B10" s="25" t="s">
        <v>15</v>
      </c>
      <c r="C10" s="26">
        <v>926</v>
      </c>
      <c r="D10" s="27">
        <v>5.707762557077626</v>
      </c>
      <c r="E10" s="26">
        <v>72596</v>
      </c>
      <c r="F10" s="27">
        <v>10.940293717621529</v>
      </c>
      <c r="G10" s="26">
        <v>1085</v>
      </c>
      <c r="H10" s="27">
        <v>5066.666666666667</v>
      </c>
      <c r="I10" s="62"/>
    </row>
    <row r="11" spans="1:9" s="23" customFormat="1" ht="15.75" customHeight="1">
      <c r="A11" s="24">
        <v>9</v>
      </c>
      <c r="B11" s="25" t="s">
        <v>16</v>
      </c>
      <c r="C11" s="26">
        <v>2809</v>
      </c>
      <c r="D11" s="27">
        <v>0.32142857142857145</v>
      </c>
      <c r="E11" s="26">
        <v>243995</v>
      </c>
      <c r="F11" s="27">
        <v>2.863803846510569</v>
      </c>
      <c r="G11" s="26">
        <v>359</v>
      </c>
      <c r="H11" s="27">
        <v>-13.285024154589372</v>
      </c>
      <c r="I11" s="62"/>
    </row>
    <row r="12" spans="1:9" s="23" customFormat="1" ht="15.75" customHeight="1">
      <c r="A12" s="24">
        <v>10</v>
      </c>
      <c r="B12" s="25" t="s">
        <v>17</v>
      </c>
      <c r="C12" s="26">
        <v>4969</v>
      </c>
      <c r="D12" s="27">
        <v>2.6865054763380862</v>
      </c>
      <c r="E12" s="26">
        <v>438054</v>
      </c>
      <c r="F12" s="27">
        <v>5.6361259953410086</v>
      </c>
      <c r="G12" s="26">
        <v>1082</v>
      </c>
      <c r="H12" s="27">
        <v>21.984216459977453</v>
      </c>
      <c r="I12" s="62"/>
    </row>
    <row r="13" spans="1:9" s="23" customFormat="1" ht="15.75" customHeight="1">
      <c r="A13" s="24">
        <v>11</v>
      </c>
      <c r="B13" s="25" t="s">
        <v>18</v>
      </c>
      <c r="C13" s="26">
        <v>180</v>
      </c>
      <c r="D13" s="27">
        <v>7.7844311377245505</v>
      </c>
      <c r="E13" s="26">
        <v>9422</v>
      </c>
      <c r="F13" s="27">
        <v>147.16684155299055</v>
      </c>
      <c r="G13" s="26">
        <v>0</v>
      </c>
      <c r="H13" s="27"/>
      <c r="I13" s="62"/>
    </row>
    <row r="14" spans="1:9" s="23" customFormat="1" ht="15.75" customHeight="1">
      <c r="A14" s="24">
        <v>12</v>
      </c>
      <c r="B14" s="25" t="s">
        <v>19</v>
      </c>
      <c r="C14" s="26">
        <v>882</v>
      </c>
      <c r="D14" s="27">
        <v>-50.53280987100393</v>
      </c>
      <c r="E14" s="26">
        <v>3990</v>
      </c>
      <c r="F14" s="27">
        <v>142.84844796104687</v>
      </c>
      <c r="G14" s="26">
        <v>2</v>
      </c>
      <c r="H14" s="27"/>
      <c r="I14" s="62"/>
    </row>
    <row r="15" spans="1:9" s="23" customFormat="1" ht="15.75" customHeight="1">
      <c r="A15" s="24">
        <v>13</v>
      </c>
      <c r="B15" s="25" t="s">
        <v>20</v>
      </c>
      <c r="C15" s="26">
        <v>2828</v>
      </c>
      <c r="D15" s="27">
        <v>-5.291359678499665</v>
      </c>
      <c r="E15" s="26">
        <v>130562</v>
      </c>
      <c r="F15" s="27">
        <v>-3.1460724167859766</v>
      </c>
      <c r="G15" s="26">
        <v>108</v>
      </c>
      <c r="H15" s="27">
        <v>200</v>
      </c>
      <c r="I15" s="62"/>
    </row>
    <row r="16" spans="1:9" s="23" customFormat="1" ht="15.75" customHeight="1">
      <c r="A16" s="24">
        <v>14</v>
      </c>
      <c r="B16" s="25" t="s">
        <v>21</v>
      </c>
      <c r="C16" s="26">
        <v>247</v>
      </c>
      <c r="D16" s="27">
        <v>-36.17571059431525</v>
      </c>
      <c r="E16" s="26">
        <v>845</v>
      </c>
      <c r="F16" s="27">
        <v>52.802893309222426</v>
      </c>
      <c r="G16" s="26">
        <v>0</v>
      </c>
      <c r="H16" s="27" t="s">
        <v>22</v>
      </c>
      <c r="I16" s="62"/>
    </row>
    <row r="17" spans="1:9" s="23" customFormat="1" ht="15.75" customHeight="1">
      <c r="A17" s="24">
        <v>15</v>
      </c>
      <c r="B17" s="25" t="s">
        <v>77</v>
      </c>
      <c r="C17" s="26">
        <v>561</v>
      </c>
      <c r="D17" s="27">
        <v>36.16504854368932</v>
      </c>
      <c r="E17" s="26">
        <v>28943</v>
      </c>
      <c r="F17" s="27">
        <v>84.53838306554451</v>
      </c>
      <c r="G17" s="26">
        <v>128</v>
      </c>
      <c r="H17" s="27">
        <v>-62.24188790560472</v>
      </c>
      <c r="I17" s="62"/>
    </row>
    <row r="18" spans="1:9" s="23" customFormat="1" ht="15.75" customHeight="1">
      <c r="A18" s="24">
        <v>16</v>
      </c>
      <c r="B18" s="25" t="s">
        <v>23</v>
      </c>
      <c r="C18" s="26">
        <v>2785</v>
      </c>
      <c r="D18" s="27">
        <v>0.1438331535418914</v>
      </c>
      <c r="E18" s="26">
        <v>94298</v>
      </c>
      <c r="F18" s="27">
        <v>-0.3729490443841058</v>
      </c>
      <c r="G18" s="26">
        <v>480</v>
      </c>
      <c r="H18" s="27">
        <v>18.226600985221676</v>
      </c>
      <c r="I18" s="62"/>
    </row>
    <row r="19" spans="1:9" s="23" customFormat="1" ht="15.75" customHeight="1">
      <c r="A19" s="24">
        <v>17</v>
      </c>
      <c r="B19" s="25" t="s">
        <v>24</v>
      </c>
      <c r="C19" s="26">
        <v>1298</v>
      </c>
      <c r="D19" s="27">
        <v>21.76360225140713</v>
      </c>
      <c r="E19" s="26">
        <v>120114</v>
      </c>
      <c r="F19" s="27">
        <v>33.517857738353285</v>
      </c>
      <c r="G19" s="26">
        <v>204</v>
      </c>
      <c r="H19" s="27">
        <v>12.707182320441989</v>
      </c>
      <c r="I19" s="62"/>
    </row>
    <row r="20" spans="1:9" s="23" customFormat="1" ht="15.75" customHeight="1">
      <c r="A20" s="24">
        <v>18</v>
      </c>
      <c r="B20" s="25" t="s">
        <v>25</v>
      </c>
      <c r="C20" s="26">
        <v>10429</v>
      </c>
      <c r="D20" s="27">
        <v>0.7049053688682889</v>
      </c>
      <c r="E20" s="26">
        <v>765288</v>
      </c>
      <c r="F20" s="27">
        <v>2.1935980108458044</v>
      </c>
      <c r="G20" s="26">
        <v>2121</v>
      </c>
      <c r="H20" s="27">
        <v>-5.98404255319149</v>
      </c>
      <c r="I20" s="62"/>
    </row>
    <row r="21" spans="1:9" s="23" customFormat="1" ht="15.75" customHeight="1">
      <c r="A21" s="24">
        <v>19</v>
      </c>
      <c r="B21" s="25" t="s">
        <v>26</v>
      </c>
      <c r="C21" s="26">
        <v>18604</v>
      </c>
      <c r="D21" s="27">
        <v>0.16151609777107784</v>
      </c>
      <c r="E21" s="26">
        <v>1590032</v>
      </c>
      <c r="F21" s="27">
        <v>2.5860189038356074</v>
      </c>
      <c r="G21" s="26">
        <v>29682</v>
      </c>
      <c r="H21" s="27">
        <v>13.121689088761004</v>
      </c>
      <c r="I21" s="62"/>
    </row>
    <row r="22" spans="1:9" s="23" customFormat="1" ht="15.75" customHeight="1">
      <c r="A22" s="24">
        <v>20</v>
      </c>
      <c r="B22" s="25" t="s">
        <v>27</v>
      </c>
      <c r="C22" s="26">
        <v>6182</v>
      </c>
      <c r="D22" s="27">
        <v>-1.1512631915574032</v>
      </c>
      <c r="E22" s="26">
        <v>432799</v>
      </c>
      <c r="F22" s="27">
        <v>5.631582158765025</v>
      </c>
      <c r="G22" s="26">
        <v>656</v>
      </c>
      <c r="H22" s="27">
        <v>-14.248366013071895</v>
      </c>
      <c r="I22" s="62"/>
    </row>
    <row r="23" spans="1:9" s="23" customFormat="1" ht="15.75" customHeight="1">
      <c r="A23" s="24">
        <v>21</v>
      </c>
      <c r="B23" s="25" t="s">
        <v>28</v>
      </c>
      <c r="C23" s="26">
        <v>3451</v>
      </c>
      <c r="D23" s="27">
        <v>12.630548302872063</v>
      </c>
      <c r="E23" s="26">
        <v>215432</v>
      </c>
      <c r="F23" s="27">
        <v>8.33513529822938</v>
      </c>
      <c r="G23" s="26">
        <v>177</v>
      </c>
      <c r="H23" s="27">
        <v>10.625</v>
      </c>
      <c r="I23" s="62"/>
    </row>
    <row r="24" spans="1:9" s="23" customFormat="1" ht="15.75" customHeight="1">
      <c r="A24" s="24">
        <v>22</v>
      </c>
      <c r="B24" s="25" t="s">
        <v>29</v>
      </c>
      <c r="C24" s="26">
        <v>3687</v>
      </c>
      <c r="D24" s="27">
        <v>0.24469820554649266</v>
      </c>
      <c r="E24" s="26">
        <v>317971</v>
      </c>
      <c r="F24" s="27">
        <v>7.876737889901409</v>
      </c>
      <c r="G24" s="26">
        <v>446</v>
      </c>
      <c r="H24" s="27">
        <v>-5.307855626326964</v>
      </c>
      <c r="I24" s="62"/>
    </row>
    <row r="25" spans="1:9" s="23" customFormat="1" ht="15.75" customHeight="1">
      <c r="A25" s="24">
        <v>23</v>
      </c>
      <c r="B25" s="25" t="s">
        <v>30</v>
      </c>
      <c r="C25" s="26">
        <v>1443</v>
      </c>
      <c r="D25" s="27">
        <v>9.900990099009901</v>
      </c>
      <c r="E25" s="26">
        <v>8036</v>
      </c>
      <c r="F25" s="27">
        <v>7.576974564926372</v>
      </c>
      <c r="G25" s="26">
        <v>0</v>
      </c>
      <c r="H25" s="27"/>
      <c r="I25" s="62"/>
    </row>
    <row r="26" spans="1:9" s="23" customFormat="1" ht="15.75" customHeight="1">
      <c r="A26" s="24">
        <v>24</v>
      </c>
      <c r="B26" s="25" t="s">
        <v>31</v>
      </c>
      <c r="C26" s="26">
        <v>818</v>
      </c>
      <c r="D26" s="27">
        <v>-41.48783977110158</v>
      </c>
      <c r="E26" s="26">
        <v>4870</v>
      </c>
      <c r="F26" s="27">
        <v>-0.9760065067100447</v>
      </c>
      <c r="G26" s="26">
        <v>0</v>
      </c>
      <c r="H26" s="27"/>
      <c r="I26" s="62"/>
    </row>
    <row r="27" spans="1:9" s="23" customFormat="1" ht="15.75" customHeight="1">
      <c r="A27" s="24">
        <v>25</v>
      </c>
      <c r="B27" s="25" t="s">
        <v>32</v>
      </c>
      <c r="C27" s="26">
        <v>1008</v>
      </c>
      <c r="D27" s="27">
        <v>-22.580645161290324</v>
      </c>
      <c r="E27" s="26">
        <v>26043</v>
      </c>
      <c r="F27" s="27">
        <v>-4.278310728856544</v>
      </c>
      <c r="G27" s="26">
        <v>145</v>
      </c>
      <c r="H27" s="27">
        <v>16.93548387096774</v>
      </c>
      <c r="I27" s="62"/>
    </row>
    <row r="28" spans="1:9" s="23" customFormat="1" ht="15.75" customHeight="1">
      <c r="A28" s="24">
        <v>26</v>
      </c>
      <c r="B28" s="25" t="s">
        <v>33</v>
      </c>
      <c r="C28" s="26">
        <v>3089</v>
      </c>
      <c r="D28" s="27">
        <v>23.26416600159617</v>
      </c>
      <c r="E28" s="26">
        <v>206672</v>
      </c>
      <c r="F28" s="27">
        <v>23.063731473928033</v>
      </c>
      <c r="G28" s="26">
        <v>970</v>
      </c>
      <c r="H28" s="27">
        <v>32.33287858117326</v>
      </c>
      <c r="I28" s="62"/>
    </row>
    <row r="29" spans="1:9" s="23" customFormat="1" ht="15.75" customHeight="1">
      <c r="A29" s="24">
        <v>27</v>
      </c>
      <c r="B29" s="25" t="s">
        <v>34</v>
      </c>
      <c r="C29" s="26">
        <v>472</v>
      </c>
      <c r="D29" s="27">
        <v>0.425531914893617</v>
      </c>
      <c r="E29" s="26">
        <v>40488</v>
      </c>
      <c r="F29" s="27">
        <v>4.755498059508409</v>
      </c>
      <c r="G29" s="26">
        <v>15</v>
      </c>
      <c r="H29" s="27">
        <v>-62.5</v>
      </c>
      <c r="I29" s="62"/>
    </row>
    <row r="30" spans="1:9" s="23" customFormat="1" ht="15.75" customHeight="1">
      <c r="A30" s="24">
        <v>28</v>
      </c>
      <c r="B30" s="25" t="s">
        <v>35</v>
      </c>
      <c r="C30" s="26">
        <v>627</v>
      </c>
      <c r="D30" s="27">
        <v>-1.1041009463722398</v>
      </c>
      <c r="E30" s="26">
        <v>30594</v>
      </c>
      <c r="F30" s="27">
        <v>0.5422458838607906</v>
      </c>
      <c r="G30" s="26">
        <v>237</v>
      </c>
      <c r="H30" s="27">
        <v>-1.6597510373443984</v>
      </c>
      <c r="I30" s="62"/>
    </row>
    <row r="31" spans="1:9" s="23" customFormat="1" ht="15.75" customHeight="1">
      <c r="A31" s="24">
        <v>29</v>
      </c>
      <c r="B31" s="25" t="s">
        <v>36</v>
      </c>
      <c r="C31" s="26">
        <v>3776</v>
      </c>
      <c r="D31" s="27">
        <v>31.56794425087108</v>
      </c>
      <c r="E31" s="26">
        <v>161719</v>
      </c>
      <c r="F31" s="27">
        <v>101.1855740641678</v>
      </c>
      <c r="G31" s="26">
        <v>1725</v>
      </c>
      <c r="H31" s="27">
        <v>20.882971268395234</v>
      </c>
      <c r="I31" s="62"/>
    </row>
    <row r="32" spans="1:9" s="23" customFormat="1" ht="15.75" customHeight="1">
      <c r="A32" s="24">
        <v>30</v>
      </c>
      <c r="B32" s="25" t="s">
        <v>37</v>
      </c>
      <c r="C32" s="26">
        <v>25765</v>
      </c>
      <c r="D32" s="27">
        <v>7.108709208064852</v>
      </c>
      <c r="E32" s="26">
        <v>2273572</v>
      </c>
      <c r="F32" s="27">
        <v>2.2741156391896062</v>
      </c>
      <c r="G32" s="26">
        <v>14777</v>
      </c>
      <c r="H32" s="27">
        <v>-2.757304553829955</v>
      </c>
      <c r="I32" s="62"/>
    </row>
    <row r="33" spans="1:9" s="23" customFormat="1" ht="15.75" customHeight="1">
      <c r="A33" s="24">
        <v>31</v>
      </c>
      <c r="B33" s="25" t="s">
        <v>38</v>
      </c>
      <c r="C33" s="26">
        <v>1485</v>
      </c>
      <c r="D33" s="27">
        <v>-19.989224137931036</v>
      </c>
      <c r="E33" s="26">
        <v>55368</v>
      </c>
      <c r="F33" s="27">
        <v>-8.443297946224824</v>
      </c>
      <c r="G33" s="26">
        <v>64</v>
      </c>
      <c r="H33" s="27">
        <v>1.5873015873015872</v>
      </c>
      <c r="I33" s="62"/>
    </row>
    <row r="34" spans="1:9" s="23" customFormat="1" ht="15.75" customHeight="1">
      <c r="A34" s="24">
        <v>32</v>
      </c>
      <c r="B34" s="25" t="s">
        <v>39</v>
      </c>
      <c r="C34" s="26">
        <v>4475</v>
      </c>
      <c r="D34" s="27">
        <v>-13.526570048309178</v>
      </c>
      <c r="E34" s="26">
        <v>229513</v>
      </c>
      <c r="F34" s="27">
        <v>0.801092718576655</v>
      </c>
      <c r="G34" s="26">
        <v>1407</v>
      </c>
      <c r="H34" s="27">
        <v>1.9565217391304348</v>
      </c>
      <c r="I34" s="62"/>
    </row>
    <row r="35" spans="1:9" s="23" customFormat="1" ht="15.75" customHeight="1">
      <c r="A35" s="24">
        <v>33</v>
      </c>
      <c r="B35" s="25" t="s">
        <v>40</v>
      </c>
      <c r="C35" s="26">
        <v>569</v>
      </c>
      <c r="D35" s="27">
        <v>59.38375350140056</v>
      </c>
      <c r="E35" s="26">
        <v>28690</v>
      </c>
      <c r="F35" s="27">
        <v>573.7905119774542</v>
      </c>
      <c r="G35" s="26">
        <v>0</v>
      </c>
      <c r="H35" s="27"/>
      <c r="I35" s="62"/>
    </row>
    <row r="36" spans="1:9" s="23" customFormat="1" ht="15.75" customHeight="1">
      <c r="A36" s="24">
        <v>34</v>
      </c>
      <c r="B36" s="25" t="s">
        <v>41</v>
      </c>
      <c r="C36" s="26">
        <v>1446</v>
      </c>
      <c r="D36" s="27">
        <v>63.7599093997735</v>
      </c>
      <c r="E36" s="26">
        <v>60873</v>
      </c>
      <c r="F36" s="27">
        <v>42.40630702287933</v>
      </c>
      <c r="G36" s="26">
        <v>1276</v>
      </c>
      <c r="H36" s="27">
        <v>12.820512820512821</v>
      </c>
      <c r="I36" s="62"/>
    </row>
    <row r="37" spans="1:9" s="23" customFormat="1" ht="15.75" customHeight="1">
      <c r="A37" s="24">
        <v>35</v>
      </c>
      <c r="B37" s="25" t="s">
        <v>42</v>
      </c>
      <c r="C37" s="26">
        <v>7031</v>
      </c>
      <c r="D37" s="27">
        <v>27.442450607214067</v>
      </c>
      <c r="E37" s="26">
        <v>505444</v>
      </c>
      <c r="F37" s="27">
        <v>31.6997798246414</v>
      </c>
      <c r="G37" s="26">
        <v>1557</v>
      </c>
      <c r="H37" s="27">
        <v>-1.2055837563451777</v>
      </c>
      <c r="I37" s="62"/>
    </row>
    <row r="38" spans="1:9" s="23" customFormat="1" ht="15.75" customHeight="1">
      <c r="A38" s="24">
        <v>36</v>
      </c>
      <c r="B38" s="25" t="s">
        <v>43</v>
      </c>
      <c r="C38" s="26">
        <v>3881</v>
      </c>
      <c r="D38" s="27">
        <v>9.974497024652877</v>
      </c>
      <c r="E38" s="26">
        <v>273568</v>
      </c>
      <c r="F38" s="27">
        <v>1.2524797915494625</v>
      </c>
      <c r="G38" s="26">
        <v>921</v>
      </c>
      <c r="H38" s="27">
        <v>8.480565371024735</v>
      </c>
      <c r="I38" s="62"/>
    </row>
    <row r="39" spans="1:9" s="23" customFormat="1" ht="15.75" customHeight="1">
      <c r="A39" s="10"/>
      <c r="B39" s="11" t="s">
        <v>0</v>
      </c>
      <c r="C39" s="12">
        <f>SUM(C3:C38)</f>
        <v>132991</v>
      </c>
      <c r="D39" s="28">
        <v>4.336944838894424</v>
      </c>
      <c r="E39" s="12">
        <f>SUM(E3:E38)</f>
        <v>9289945</v>
      </c>
      <c r="F39" s="28">
        <v>8.599240361935706</v>
      </c>
      <c r="G39" s="12">
        <f>SUM(G3:G38)</f>
        <v>72734</v>
      </c>
      <c r="H39" s="28">
        <v>7.691852115074253</v>
      </c>
      <c r="I39" s="63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30" t="s">
        <v>60</v>
      </c>
      <c r="C1" s="64" t="str">
        <f>'Totali Giugno'!C1</f>
        <v>Giugno 2003 (su base 2002)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45"/>
    </row>
    <row r="2" spans="1:15" s="8" customFormat="1" ht="15.75" customHeight="1">
      <c r="A2" s="32" t="s">
        <v>2</v>
      </c>
      <c r="B2" s="32" t="s">
        <v>3</v>
      </c>
      <c r="C2" s="46" t="s">
        <v>45</v>
      </c>
      <c r="D2" s="22" t="s">
        <v>5</v>
      </c>
      <c r="E2" s="58" t="s">
        <v>46</v>
      </c>
      <c r="F2" s="22" t="s">
        <v>5</v>
      </c>
      <c r="G2" s="59" t="s">
        <v>47</v>
      </c>
      <c r="H2" s="53" t="s">
        <v>5</v>
      </c>
      <c r="I2" s="36" t="s">
        <v>48</v>
      </c>
      <c r="J2" s="22" t="s">
        <v>5</v>
      </c>
      <c r="K2" s="47" t="s">
        <v>49</v>
      </c>
      <c r="L2" s="22" t="s">
        <v>5</v>
      </c>
      <c r="M2" s="34" t="s">
        <v>50</v>
      </c>
      <c r="N2" s="22" t="s">
        <v>5</v>
      </c>
      <c r="O2" s="60"/>
    </row>
    <row r="3" spans="1:15" s="8" customFormat="1" ht="15.75" customHeight="1">
      <c r="A3" s="32">
        <v>1</v>
      </c>
      <c r="B3" s="42" t="s">
        <v>8</v>
      </c>
      <c r="C3" s="48">
        <v>768</v>
      </c>
      <c r="D3" s="49">
        <v>1.856763925729443</v>
      </c>
      <c r="E3" s="48">
        <v>228</v>
      </c>
      <c r="F3" s="49">
        <v>56.16438356164384</v>
      </c>
      <c r="G3" s="57">
        <v>224</v>
      </c>
      <c r="H3" s="49">
        <v>53.42465753424658</v>
      </c>
      <c r="I3" s="48">
        <v>996</v>
      </c>
      <c r="J3" s="49">
        <v>10.666666666666666</v>
      </c>
      <c r="K3" s="48">
        <v>228</v>
      </c>
      <c r="L3" s="49">
        <v>62.857142857142854</v>
      </c>
      <c r="M3" s="50">
        <v>1224</v>
      </c>
      <c r="N3" s="51">
        <v>17.692307692307693</v>
      </c>
      <c r="O3" s="61"/>
    </row>
    <row r="4" spans="1:15" s="8" customFormat="1" ht="15.75" customHeight="1">
      <c r="A4" s="32">
        <v>2</v>
      </c>
      <c r="B4" s="42" t="s">
        <v>9</v>
      </c>
      <c r="C4" s="48">
        <v>584</v>
      </c>
      <c r="D4" s="49">
        <v>41.74757281553398</v>
      </c>
      <c r="E4" s="48">
        <v>401</v>
      </c>
      <c r="F4" s="49">
        <v>-15.40084388185654</v>
      </c>
      <c r="G4" s="57">
        <v>293</v>
      </c>
      <c r="H4" s="49">
        <v>4.642857142857143</v>
      </c>
      <c r="I4" s="48">
        <v>985</v>
      </c>
      <c r="J4" s="49">
        <v>11.173814898419865</v>
      </c>
      <c r="K4" s="48">
        <v>523</v>
      </c>
      <c r="L4" s="49">
        <v>-45.577523413111344</v>
      </c>
      <c r="M4" s="50">
        <v>1508</v>
      </c>
      <c r="N4" s="51">
        <v>-18.354087709799675</v>
      </c>
      <c r="O4" s="61"/>
    </row>
    <row r="5" spans="1:15" s="8" customFormat="1" ht="15.75" customHeight="1">
      <c r="A5" s="32">
        <v>3</v>
      </c>
      <c r="B5" s="42" t="s">
        <v>10</v>
      </c>
      <c r="C5" s="48">
        <v>1193</v>
      </c>
      <c r="D5" s="49">
        <v>-8.582375478927203</v>
      </c>
      <c r="E5" s="48">
        <v>396</v>
      </c>
      <c r="F5" s="49">
        <v>47.21189591078067</v>
      </c>
      <c r="G5" s="57">
        <v>295</v>
      </c>
      <c r="H5" s="49">
        <v>57.75401069518717</v>
      </c>
      <c r="I5" s="48">
        <v>1589</v>
      </c>
      <c r="J5" s="49">
        <v>0.9529860228716646</v>
      </c>
      <c r="K5" s="48">
        <v>350</v>
      </c>
      <c r="L5" s="49">
        <v>11.464968152866241</v>
      </c>
      <c r="M5" s="50">
        <v>1939</v>
      </c>
      <c r="N5" s="51">
        <v>2.7012711864406778</v>
      </c>
      <c r="O5" s="61"/>
    </row>
    <row r="6" spans="1:15" s="8" customFormat="1" ht="15.75" customHeight="1">
      <c r="A6" s="32">
        <v>4</v>
      </c>
      <c r="B6" s="42" t="s">
        <v>11</v>
      </c>
      <c r="C6" s="48">
        <v>743</v>
      </c>
      <c r="D6" s="49">
        <v>35.09090909090909</v>
      </c>
      <c r="E6" s="48">
        <v>3713</v>
      </c>
      <c r="F6" s="49">
        <v>77.6555023923445</v>
      </c>
      <c r="G6" s="57">
        <v>3192</v>
      </c>
      <c r="H6" s="49">
        <v>90.7949790794979</v>
      </c>
      <c r="I6" s="48">
        <v>4456</v>
      </c>
      <c r="J6" s="49">
        <v>68.78787878787878</v>
      </c>
      <c r="K6" s="48">
        <v>244</v>
      </c>
      <c r="L6" s="49">
        <v>-0.40816326530612246</v>
      </c>
      <c r="M6" s="50">
        <v>4700</v>
      </c>
      <c r="N6" s="51">
        <v>62.91161178509532</v>
      </c>
      <c r="O6" s="61"/>
    </row>
    <row r="7" spans="1:15" s="8" customFormat="1" ht="15.75" customHeight="1">
      <c r="A7" s="32">
        <v>5</v>
      </c>
      <c r="B7" s="42" t="s">
        <v>12</v>
      </c>
      <c r="C7" s="48">
        <v>1455</v>
      </c>
      <c r="D7" s="49">
        <v>3.3380681818181817</v>
      </c>
      <c r="E7" s="48">
        <v>3613</v>
      </c>
      <c r="F7" s="49">
        <v>3.140165572366543</v>
      </c>
      <c r="G7" s="57">
        <v>3016</v>
      </c>
      <c r="H7" s="49">
        <v>3.785271851342051</v>
      </c>
      <c r="I7" s="48">
        <v>5068</v>
      </c>
      <c r="J7" s="49">
        <v>3.196904907350845</v>
      </c>
      <c r="K7" s="48">
        <v>0</v>
      </c>
      <c r="L7" s="49"/>
      <c r="M7" s="50">
        <v>5068</v>
      </c>
      <c r="N7" s="51">
        <v>3.196904907350845</v>
      </c>
      <c r="O7" s="61"/>
    </row>
    <row r="8" spans="1:15" s="8" customFormat="1" ht="15.75" customHeight="1">
      <c r="A8" s="32">
        <v>6</v>
      </c>
      <c r="B8" s="42" t="s">
        <v>13</v>
      </c>
      <c r="C8" s="48">
        <v>225</v>
      </c>
      <c r="D8" s="49">
        <v>20.967741935483872</v>
      </c>
      <c r="E8" s="48">
        <v>39</v>
      </c>
      <c r="F8" s="49">
        <v>160</v>
      </c>
      <c r="G8" s="57">
        <v>27</v>
      </c>
      <c r="H8" s="49">
        <v>80</v>
      </c>
      <c r="I8" s="48">
        <v>264</v>
      </c>
      <c r="J8" s="49">
        <v>31.34328358208955</v>
      </c>
      <c r="K8" s="48">
        <v>1128</v>
      </c>
      <c r="L8" s="49">
        <v>-10.759493670886076</v>
      </c>
      <c r="M8" s="50">
        <v>1392</v>
      </c>
      <c r="N8" s="51">
        <v>-4.982935153583618</v>
      </c>
      <c r="O8" s="61"/>
    </row>
    <row r="9" spans="1:15" s="8" customFormat="1" ht="15.75" customHeight="1">
      <c r="A9" s="32">
        <v>7</v>
      </c>
      <c r="B9" s="42" t="s">
        <v>14</v>
      </c>
      <c r="C9" s="48">
        <v>299</v>
      </c>
      <c r="D9" s="49">
        <v>6.028368794326241</v>
      </c>
      <c r="E9" s="48">
        <v>303</v>
      </c>
      <c r="F9" s="49">
        <v>32.314410480349345</v>
      </c>
      <c r="G9" s="57">
        <v>241</v>
      </c>
      <c r="H9" s="49">
        <v>26.17801047120419</v>
      </c>
      <c r="I9" s="48">
        <v>602</v>
      </c>
      <c r="J9" s="49">
        <v>17.80821917808219</v>
      </c>
      <c r="K9" s="48">
        <v>835</v>
      </c>
      <c r="L9" s="49">
        <v>-18.77431906614786</v>
      </c>
      <c r="M9" s="50">
        <v>1437</v>
      </c>
      <c r="N9" s="51">
        <v>-6.627680311890838</v>
      </c>
      <c r="O9" s="61"/>
    </row>
    <row r="10" spans="1:15" s="8" customFormat="1" ht="15.75" customHeight="1">
      <c r="A10" s="32">
        <v>8</v>
      </c>
      <c r="B10" s="42" t="s">
        <v>15</v>
      </c>
      <c r="C10" s="48">
        <v>704</v>
      </c>
      <c r="D10" s="49">
        <v>18.51851851851852</v>
      </c>
      <c r="E10" s="48">
        <v>122</v>
      </c>
      <c r="F10" s="49">
        <v>10.909090909090908</v>
      </c>
      <c r="G10" s="57">
        <v>91</v>
      </c>
      <c r="H10" s="49">
        <v>-10.784313725490197</v>
      </c>
      <c r="I10" s="48">
        <v>826</v>
      </c>
      <c r="J10" s="49">
        <v>17.329545454545453</v>
      </c>
      <c r="K10" s="48">
        <v>100</v>
      </c>
      <c r="L10" s="49">
        <v>-41.86046511627907</v>
      </c>
      <c r="M10" s="50">
        <v>926</v>
      </c>
      <c r="N10" s="51">
        <v>5.707762557077626</v>
      </c>
      <c r="O10" s="61"/>
    </row>
    <row r="11" spans="1:15" s="8" customFormat="1" ht="15.75" customHeight="1">
      <c r="A11" s="32">
        <v>9</v>
      </c>
      <c r="B11" s="42" t="s">
        <v>16</v>
      </c>
      <c r="C11" s="48">
        <v>2242</v>
      </c>
      <c r="D11" s="49">
        <v>4.815334268349696</v>
      </c>
      <c r="E11" s="48">
        <v>234</v>
      </c>
      <c r="F11" s="49">
        <v>-18.75</v>
      </c>
      <c r="G11" s="57">
        <v>234</v>
      </c>
      <c r="H11" s="49">
        <v>-15.52346570397112</v>
      </c>
      <c r="I11" s="48">
        <v>2476</v>
      </c>
      <c r="J11" s="49">
        <v>2.018953440461475</v>
      </c>
      <c r="K11" s="48">
        <v>333</v>
      </c>
      <c r="L11" s="49">
        <v>-10.723860589812332</v>
      </c>
      <c r="M11" s="50">
        <v>2809</v>
      </c>
      <c r="N11" s="51">
        <v>0.32142857142857145</v>
      </c>
      <c r="O11" s="61"/>
    </row>
    <row r="12" spans="1:15" s="8" customFormat="1" ht="15.75" customHeight="1">
      <c r="A12" s="32">
        <v>10</v>
      </c>
      <c r="B12" s="42" t="s">
        <v>17</v>
      </c>
      <c r="C12" s="48">
        <v>3768</v>
      </c>
      <c r="D12" s="49">
        <v>0.5604483586869495</v>
      </c>
      <c r="E12" s="48">
        <v>897</v>
      </c>
      <c r="F12" s="49">
        <v>8.072289156626505</v>
      </c>
      <c r="G12" s="57">
        <v>703</v>
      </c>
      <c r="H12" s="49">
        <v>10.708661417322835</v>
      </c>
      <c r="I12" s="48">
        <v>4665</v>
      </c>
      <c r="J12" s="49">
        <v>1.9226567620712256</v>
      </c>
      <c r="K12" s="48">
        <v>304</v>
      </c>
      <c r="L12" s="49">
        <v>16.03053435114504</v>
      </c>
      <c r="M12" s="50">
        <v>4969</v>
      </c>
      <c r="N12" s="51">
        <v>2.6865054763380862</v>
      </c>
      <c r="O12" s="61"/>
    </row>
    <row r="13" spans="1:15" s="8" customFormat="1" ht="15.75" customHeight="1">
      <c r="A13" s="32">
        <v>11</v>
      </c>
      <c r="B13" s="42" t="s">
        <v>18</v>
      </c>
      <c r="C13" s="48">
        <v>120</v>
      </c>
      <c r="D13" s="49">
        <v>27.659574468085108</v>
      </c>
      <c r="E13" s="48">
        <v>0</v>
      </c>
      <c r="F13" s="49"/>
      <c r="G13" s="57">
        <v>0</v>
      </c>
      <c r="H13" s="49"/>
      <c r="I13" s="48">
        <v>120</v>
      </c>
      <c r="J13" s="49">
        <v>27.659574468085108</v>
      </c>
      <c r="K13" s="48">
        <v>60</v>
      </c>
      <c r="L13" s="49">
        <v>-17.80821917808219</v>
      </c>
      <c r="M13" s="50">
        <v>180</v>
      </c>
      <c r="N13" s="51">
        <v>7.7844311377245505</v>
      </c>
      <c r="O13" s="61"/>
    </row>
    <row r="14" spans="1:15" s="8" customFormat="1" ht="15.75" customHeight="1">
      <c r="A14" s="32">
        <v>12</v>
      </c>
      <c r="B14" s="42" t="s">
        <v>19</v>
      </c>
      <c r="C14" s="48">
        <v>162</v>
      </c>
      <c r="D14" s="49">
        <v>165.5737704918033</v>
      </c>
      <c r="E14" s="48">
        <v>50</v>
      </c>
      <c r="F14" s="49">
        <v>2400</v>
      </c>
      <c r="G14" s="57">
        <v>50</v>
      </c>
      <c r="H14" s="49">
        <v>2400</v>
      </c>
      <c r="I14" s="48">
        <v>212</v>
      </c>
      <c r="J14" s="49">
        <v>236.5079365079365</v>
      </c>
      <c r="K14" s="48">
        <v>670</v>
      </c>
      <c r="L14" s="49">
        <v>-61.04651162790697</v>
      </c>
      <c r="M14" s="50">
        <v>882</v>
      </c>
      <c r="N14" s="51">
        <v>-50.53280987100393</v>
      </c>
      <c r="O14" s="61"/>
    </row>
    <row r="15" spans="1:15" s="8" customFormat="1" ht="15.75" customHeight="1">
      <c r="A15" s="32">
        <v>13</v>
      </c>
      <c r="B15" s="42" t="s">
        <v>20</v>
      </c>
      <c r="C15" s="48">
        <v>765</v>
      </c>
      <c r="D15" s="49">
        <v>6.102635228848821</v>
      </c>
      <c r="E15" s="48">
        <v>1522</v>
      </c>
      <c r="F15" s="49">
        <v>-3.1806615776081424</v>
      </c>
      <c r="G15" s="57">
        <v>0</v>
      </c>
      <c r="H15" s="49"/>
      <c r="I15" s="48">
        <v>2287</v>
      </c>
      <c r="J15" s="49">
        <v>-0.26166593981683384</v>
      </c>
      <c r="K15" s="48">
        <v>541</v>
      </c>
      <c r="L15" s="49">
        <v>-21.933621933621932</v>
      </c>
      <c r="M15" s="50">
        <v>2828</v>
      </c>
      <c r="N15" s="51">
        <v>-5.291359678499665</v>
      </c>
      <c r="O15" s="61"/>
    </row>
    <row r="16" spans="1:15" s="8" customFormat="1" ht="15.75" customHeight="1">
      <c r="A16" s="32">
        <v>14</v>
      </c>
      <c r="B16" s="42" t="s">
        <v>21</v>
      </c>
      <c r="C16" s="48">
        <v>124</v>
      </c>
      <c r="D16" s="49">
        <v>-2.3622047244094486</v>
      </c>
      <c r="E16" s="48">
        <v>0</v>
      </c>
      <c r="F16" s="49"/>
      <c r="G16" s="57">
        <v>0</v>
      </c>
      <c r="H16" s="49"/>
      <c r="I16" s="48">
        <v>124</v>
      </c>
      <c r="J16" s="49">
        <v>-2.3622047244094486</v>
      </c>
      <c r="K16" s="48">
        <v>123</v>
      </c>
      <c r="L16" s="49">
        <v>-52.69230769230769</v>
      </c>
      <c r="M16" s="50">
        <v>247</v>
      </c>
      <c r="N16" s="51">
        <v>-36.17571059431525</v>
      </c>
      <c r="O16" s="61"/>
    </row>
    <row r="17" spans="1:15" s="8" customFormat="1" ht="15.75" customHeight="1">
      <c r="A17" s="32">
        <v>15</v>
      </c>
      <c r="B17" s="42" t="s">
        <v>77</v>
      </c>
      <c r="C17" s="48">
        <v>33</v>
      </c>
      <c r="D17" s="49">
        <v>-74.80916030534351</v>
      </c>
      <c r="E17" s="48">
        <v>267</v>
      </c>
      <c r="F17" s="49">
        <v>63.80368098159509</v>
      </c>
      <c r="G17" s="57">
        <v>199</v>
      </c>
      <c r="H17" s="49">
        <v>126.13636363636364</v>
      </c>
      <c r="I17" s="48">
        <v>300</v>
      </c>
      <c r="J17" s="49">
        <v>2.0408163265306123</v>
      </c>
      <c r="K17" s="48">
        <v>261</v>
      </c>
      <c r="L17" s="49">
        <v>121.1864406779661</v>
      </c>
      <c r="M17" s="50">
        <v>561</v>
      </c>
      <c r="N17" s="51">
        <v>36.16504854368932</v>
      </c>
      <c r="O17" s="61"/>
    </row>
    <row r="18" spans="1:15" s="8" customFormat="1" ht="15.75" customHeight="1">
      <c r="A18" s="32">
        <v>16</v>
      </c>
      <c r="B18" s="42" t="s">
        <v>23</v>
      </c>
      <c r="C18" s="48">
        <v>1145</v>
      </c>
      <c r="D18" s="49">
        <v>-10.894941634241246</v>
      </c>
      <c r="E18" s="48">
        <v>692</v>
      </c>
      <c r="F18" s="49">
        <v>10.72</v>
      </c>
      <c r="G18" s="57">
        <v>679</v>
      </c>
      <c r="H18" s="49">
        <v>10.048622366288493</v>
      </c>
      <c r="I18" s="48">
        <v>1837</v>
      </c>
      <c r="J18" s="49">
        <v>-3.8219895287958114</v>
      </c>
      <c r="K18" s="48">
        <v>948</v>
      </c>
      <c r="L18" s="49">
        <v>8.840413318025258</v>
      </c>
      <c r="M18" s="50">
        <v>2785</v>
      </c>
      <c r="N18" s="51">
        <v>0.1438331535418914</v>
      </c>
      <c r="O18" s="61"/>
    </row>
    <row r="19" spans="1:15" s="8" customFormat="1" ht="15.75" customHeight="1">
      <c r="A19" s="32">
        <v>17</v>
      </c>
      <c r="B19" s="42" t="s">
        <v>24</v>
      </c>
      <c r="C19" s="48">
        <v>952</v>
      </c>
      <c r="D19" s="49">
        <v>35.22727272727273</v>
      </c>
      <c r="E19" s="48">
        <v>266</v>
      </c>
      <c r="F19" s="49">
        <v>33</v>
      </c>
      <c r="G19" s="57">
        <v>236</v>
      </c>
      <c r="H19" s="49">
        <v>38.8235294117647</v>
      </c>
      <c r="I19" s="48">
        <v>1218</v>
      </c>
      <c r="J19" s="49">
        <v>34.73451327433628</v>
      </c>
      <c r="K19" s="48">
        <v>80</v>
      </c>
      <c r="L19" s="49">
        <v>-50.617283950617285</v>
      </c>
      <c r="M19" s="50">
        <v>1298</v>
      </c>
      <c r="N19" s="51">
        <v>21.76360225140713</v>
      </c>
      <c r="O19" s="61"/>
    </row>
    <row r="20" spans="1:15" s="8" customFormat="1" ht="15.75" customHeight="1">
      <c r="A20" s="32">
        <v>18</v>
      </c>
      <c r="B20" s="42" t="s">
        <v>25</v>
      </c>
      <c r="C20" s="48">
        <v>5300</v>
      </c>
      <c r="D20" s="49">
        <v>-3.2846715328467155</v>
      </c>
      <c r="E20" s="48">
        <v>2566</v>
      </c>
      <c r="F20" s="49">
        <v>7.9966329966329965</v>
      </c>
      <c r="G20" s="57">
        <v>2522</v>
      </c>
      <c r="H20" s="49">
        <v>6.5483734685255595</v>
      </c>
      <c r="I20" s="48">
        <v>7866</v>
      </c>
      <c r="J20" s="49">
        <v>0.12729124236252545</v>
      </c>
      <c r="K20" s="48">
        <v>2563</v>
      </c>
      <c r="L20" s="49">
        <v>2.52</v>
      </c>
      <c r="M20" s="50">
        <v>10429</v>
      </c>
      <c r="N20" s="51">
        <v>0.7049053688682889</v>
      </c>
      <c r="O20" s="61"/>
    </row>
    <row r="21" spans="1:15" s="8" customFormat="1" ht="15.75" customHeight="1">
      <c r="A21" s="32">
        <v>19</v>
      </c>
      <c r="B21" s="42" t="s">
        <v>26</v>
      </c>
      <c r="C21" s="48">
        <v>4710</v>
      </c>
      <c r="D21" s="49">
        <v>3.063457330415755</v>
      </c>
      <c r="E21" s="48">
        <v>13894</v>
      </c>
      <c r="F21" s="49">
        <v>1.9069972128502273</v>
      </c>
      <c r="G21" s="57">
        <v>8803</v>
      </c>
      <c r="H21" s="49">
        <v>-0.05676657584014532</v>
      </c>
      <c r="I21" s="48">
        <v>18604</v>
      </c>
      <c r="J21" s="49">
        <v>2.197319270490002</v>
      </c>
      <c r="K21" s="48">
        <v>0</v>
      </c>
      <c r="L21" s="49" t="s">
        <v>22</v>
      </c>
      <c r="M21" s="50">
        <v>18604</v>
      </c>
      <c r="N21" s="51">
        <v>0.16151609777107784</v>
      </c>
      <c r="O21" s="61"/>
    </row>
    <row r="22" spans="1:15" s="8" customFormat="1" ht="15.75" customHeight="1">
      <c r="A22" s="32">
        <v>20</v>
      </c>
      <c r="B22" s="42" t="s">
        <v>27</v>
      </c>
      <c r="C22" s="48">
        <v>3259</v>
      </c>
      <c r="D22" s="49">
        <v>-2.2788605697151425</v>
      </c>
      <c r="E22" s="48">
        <v>1847</v>
      </c>
      <c r="F22" s="49">
        <v>2.1570796460176993</v>
      </c>
      <c r="G22" s="57">
        <v>1708</v>
      </c>
      <c r="H22" s="49">
        <v>0.5889281507656066</v>
      </c>
      <c r="I22" s="48">
        <v>5106</v>
      </c>
      <c r="J22" s="49">
        <v>-0.7194244604316546</v>
      </c>
      <c r="K22" s="48">
        <v>1076</v>
      </c>
      <c r="L22" s="49">
        <v>-3.1503150315031503</v>
      </c>
      <c r="M22" s="50">
        <v>6182</v>
      </c>
      <c r="N22" s="51">
        <v>-1.1512631915574032</v>
      </c>
      <c r="O22" s="61"/>
    </row>
    <row r="23" spans="1:15" s="8" customFormat="1" ht="15.75" customHeight="1">
      <c r="A23" s="32">
        <v>21</v>
      </c>
      <c r="B23" s="42" t="s">
        <v>28</v>
      </c>
      <c r="C23" s="48">
        <v>1643</v>
      </c>
      <c r="D23" s="49">
        <v>6.688311688311688</v>
      </c>
      <c r="E23" s="48">
        <v>559</v>
      </c>
      <c r="F23" s="49">
        <v>25.617977528089888</v>
      </c>
      <c r="G23" s="57">
        <v>441</v>
      </c>
      <c r="H23" s="49">
        <v>1236.3636363636363</v>
      </c>
      <c r="I23" s="48">
        <v>2202</v>
      </c>
      <c r="J23" s="49">
        <v>10.93198992443325</v>
      </c>
      <c r="K23" s="48">
        <v>1249</v>
      </c>
      <c r="L23" s="49">
        <v>15.755329008341057</v>
      </c>
      <c r="M23" s="50">
        <v>3451</v>
      </c>
      <c r="N23" s="51">
        <v>12.630548302872063</v>
      </c>
      <c r="O23" s="61"/>
    </row>
    <row r="24" spans="1:15" s="8" customFormat="1" ht="15.75" customHeight="1">
      <c r="A24" s="32">
        <v>22</v>
      </c>
      <c r="B24" s="42" t="s">
        <v>29</v>
      </c>
      <c r="C24" s="48">
        <v>2947</v>
      </c>
      <c r="D24" s="49">
        <v>-2.8034300791556728</v>
      </c>
      <c r="E24" s="48">
        <v>538</v>
      </c>
      <c r="F24" s="49">
        <v>14.957264957264957</v>
      </c>
      <c r="G24" s="57">
        <v>446</v>
      </c>
      <c r="H24" s="49">
        <v>16.145833333333332</v>
      </c>
      <c r="I24" s="48">
        <v>3485</v>
      </c>
      <c r="J24" s="49">
        <v>-0.42857142857142855</v>
      </c>
      <c r="K24" s="48">
        <v>202</v>
      </c>
      <c r="L24" s="49">
        <v>13.48314606741573</v>
      </c>
      <c r="M24" s="50">
        <v>3687</v>
      </c>
      <c r="N24" s="51">
        <v>0.24469820554649266</v>
      </c>
      <c r="O24" s="61"/>
    </row>
    <row r="25" spans="1:15" s="8" customFormat="1" ht="15.75" customHeight="1">
      <c r="A25" s="32">
        <v>23</v>
      </c>
      <c r="B25" s="42" t="s">
        <v>30</v>
      </c>
      <c r="C25" s="48">
        <v>511</v>
      </c>
      <c r="D25" s="49">
        <v>53.91566265060241</v>
      </c>
      <c r="E25" s="48">
        <v>78</v>
      </c>
      <c r="F25" s="49">
        <v>-3.7037037037037037</v>
      </c>
      <c r="G25" s="57">
        <v>61</v>
      </c>
      <c r="H25" s="49">
        <v>12.962962962962964</v>
      </c>
      <c r="I25" s="48">
        <v>589</v>
      </c>
      <c r="J25" s="49">
        <v>42.61501210653753</v>
      </c>
      <c r="K25" s="48">
        <v>854</v>
      </c>
      <c r="L25" s="49">
        <v>-5.111111111111111</v>
      </c>
      <c r="M25" s="50">
        <v>1443</v>
      </c>
      <c r="N25" s="51">
        <v>9.900990099009901</v>
      </c>
      <c r="O25" s="61"/>
    </row>
    <row r="26" spans="1:15" s="8" customFormat="1" ht="15.75" customHeight="1">
      <c r="A26" s="32">
        <v>24</v>
      </c>
      <c r="B26" s="42" t="s">
        <v>31</v>
      </c>
      <c r="C26" s="48">
        <v>233</v>
      </c>
      <c r="D26" s="49">
        <v>4.954954954954955</v>
      </c>
      <c r="E26" s="48">
        <v>38</v>
      </c>
      <c r="F26" s="49">
        <v>245.45454545454547</v>
      </c>
      <c r="G26" s="57">
        <v>30</v>
      </c>
      <c r="H26" s="49">
        <v>328.57142857142856</v>
      </c>
      <c r="I26" s="48">
        <v>271</v>
      </c>
      <c r="J26" s="49">
        <v>16.30901287553648</v>
      </c>
      <c r="K26" s="48">
        <v>547</v>
      </c>
      <c r="L26" s="49">
        <v>-53.047210300429185</v>
      </c>
      <c r="M26" s="50">
        <v>818</v>
      </c>
      <c r="N26" s="51">
        <v>-41.48783977110158</v>
      </c>
      <c r="O26" s="61"/>
    </row>
    <row r="27" spans="1:15" s="8" customFormat="1" ht="15.75" customHeight="1">
      <c r="A27" s="32">
        <v>25</v>
      </c>
      <c r="B27" s="42" t="s">
        <v>32</v>
      </c>
      <c r="C27" s="48">
        <v>483</v>
      </c>
      <c r="D27" s="49">
        <v>-1.629327902240326</v>
      </c>
      <c r="E27" s="48">
        <v>184</v>
      </c>
      <c r="F27" s="49">
        <v>6.976744186046512</v>
      </c>
      <c r="G27" s="57">
        <v>170</v>
      </c>
      <c r="H27" s="49">
        <v>4.294478527607362</v>
      </c>
      <c r="I27" s="48">
        <v>667</v>
      </c>
      <c r="J27" s="49">
        <v>0.6033182503770739</v>
      </c>
      <c r="K27" s="48">
        <v>341</v>
      </c>
      <c r="L27" s="49">
        <v>-46.635367762128325</v>
      </c>
      <c r="M27" s="50">
        <v>1008</v>
      </c>
      <c r="N27" s="51">
        <v>-22.580645161290324</v>
      </c>
      <c r="O27" s="61"/>
    </row>
    <row r="28" spans="1:15" s="8" customFormat="1" ht="15.75" customHeight="1">
      <c r="A28" s="32">
        <v>26</v>
      </c>
      <c r="B28" s="42" t="s">
        <v>33</v>
      </c>
      <c r="C28" s="48">
        <v>761</v>
      </c>
      <c r="D28" s="49">
        <v>-0.2621231979030144</v>
      </c>
      <c r="E28" s="48">
        <v>1878</v>
      </c>
      <c r="F28" s="49">
        <v>43.46829640947288</v>
      </c>
      <c r="G28" s="57">
        <v>0</v>
      </c>
      <c r="H28" s="49"/>
      <c r="I28" s="48">
        <v>2639</v>
      </c>
      <c r="J28" s="49">
        <v>27.364864864864863</v>
      </c>
      <c r="K28" s="48">
        <v>450</v>
      </c>
      <c r="L28" s="49">
        <v>3.686635944700461</v>
      </c>
      <c r="M28" s="50">
        <v>3089</v>
      </c>
      <c r="N28" s="51">
        <v>23.26416600159617</v>
      </c>
      <c r="O28" s="61"/>
    </row>
    <row r="29" spans="1:15" s="8" customFormat="1" ht="15.75" customHeight="1">
      <c r="A29" s="32">
        <v>27</v>
      </c>
      <c r="B29" s="42" t="s">
        <v>34</v>
      </c>
      <c r="C29" s="48">
        <v>472</v>
      </c>
      <c r="D29" s="49">
        <v>0.425531914893617</v>
      </c>
      <c r="E29" s="48">
        <v>0</v>
      </c>
      <c r="F29" s="49"/>
      <c r="G29" s="57">
        <v>0</v>
      </c>
      <c r="H29" s="49"/>
      <c r="I29" s="48">
        <v>472</v>
      </c>
      <c r="J29" s="49">
        <v>0.425531914893617</v>
      </c>
      <c r="K29" s="48">
        <v>0</v>
      </c>
      <c r="L29" s="49"/>
      <c r="M29" s="50">
        <v>472</v>
      </c>
      <c r="N29" s="51">
        <v>0.425531914893617</v>
      </c>
      <c r="O29" s="61"/>
    </row>
    <row r="30" spans="1:15" s="8" customFormat="1" ht="15.75" customHeight="1">
      <c r="A30" s="32">
        <v>28</v>
      </c>
      <c r="B30" s="42" t="s">
        <v>35</v>
      </c>
      <c r="C30" s="48">
        <v>14</v>
      </c>
      <c r="D30" s="49">
        <v>-91.35802469135803</v>
      </c>
      <c r="E30" s="48">
        <v>333</v>
      </c>
      <c r="F30" s="49">
        <v>24.253731343283583</v>
      </c>
      <c r="G30" s="57">
        <v>247</v>
      </c>
      <c r="H30" s="49">
        <v>29.319371727748692</v>
      </c>
      <c r="I30" s="48">
        <v>347</v>
      </c>
      <c r="J30" s="49">
        <v>-19.302325581395348</v>
      </c>
      <c r="K30" s="48">
        <v>280</v>
      </c>
      <c r="L30" s="49">
        <v>37.254901960784316</v>
      </c>
      <c r="M30" s="50">
        <v>627</v>
      </c>
      <c r="N30" s="51">
        <v>-1.1041009463722398</v>
      </c>
      <c r="O30" s="61"/>
    </row>
    <row r="31" spans="1:15" s="8" customFormat="1" ht="15.75" customHeight="1">
      <c r="A31" s="32">
        <v>29</v>
      </c>
      <c r="B31" s="42" t="s">
        <v>36</v>
      </c>
      <c r="C31" s="48">
        <v>305</v>
      </c>
      <c r="D31" s="49">
        <v>11.72161172161172</v>
      </c>
      <c r="E31" s="48">
        <v>1569</v>
      </c>
      <c r="F31" s="49">
        <v>112.31393775372125</v>
      </c>
      <c r="G31" s="57">
        <v>1458</v>
      </c>
      <c r="H31" s="49">
        <v>150.94664371772805</v>
      </c>
      <c r="I31" s="48">
        <v>1874</v>
      </c>
      <c r="J31" s="49">
        <v>85.17786561264822</v>
      </c>
      <c r="K31" s="48">
        <v>1902</v>
      </c>
      <c r="L31" s="49">
        <v>2.3681377825618943</v>
      </c>
      <c r="M31" s="50">
        <v>3776</v>
      </c>
      <c r="N31" s="51">
        <v>31.56794425087108</v>
      </c>
      <c r="O31" s="61"/>
    </row>
    <row r="32" spans="1:15" s="8" customFormat="1" ht="15.75" customHeight="1">
      <c r="A32" s="32">
        <v>30</v>
      </c>
      <c r="B32" s="42" t="s">
        <v>37</v>
      </c>
      <c r="C32" s="48">
        <v>13767</v>
      </c>
      <c r="D32" s="49">
        <v>-0.828410891802334</v>
      </c>
      <c r="E32" s="48">
        <v>11998</v>
      </c>
      <c r="F32" s="49">
        <v>17.93964415609948</v>
      </c>
      <c r="G32" s="57">
        <v>7499</v>
      </c>
      <c r="H32" s="49">
        <v>18.486332753989572</v>
      </c>
      <c r="I32" s="48">
        <v>25765</v>
      </c>
      <c r="J32" s="49">
        <v>7.108709208064852</v>
      </c>
      <c r="K32" s="48">
        <v>0</v>
      </c>
      <c r="L32" s="49"/>
      <c r="M32" s="50">
        <v>25765</v>
      </c>
      <c r="N32" s="51">
        <v>7.108709208064852</v>
      </c>
      <c r="O32" s="61"/>
    </row>
    <row r="33" spans="1:15" s="8" customFormat="1" ht="15.75" customHeight="1">
      <c r="A33" s="32">
        <v>31</v>
      </c>
      <c r="B33" s="42" t="s">
        <v>38</v>
      </c>
      <c r="C33" s="48">
        <v>561</v>
      </c>
      <c r="D33" s="49">
        <v>-30.56930693069307</v>
      </c>
      <c r="E33" s="48">
        <v>320</v>
      </c>
      <c r="F33" s="49">
        <v>-27.43764172335601</v>
      </c>
      <c r="G33" s="57">
        <v>268</v>
      </c>
      <c r="H33" s="49">
        <v>-21.865889212827987</v>
      </c>
      <c r="I33" s="48">
        <v>881</v>
      </c>
      <c r="J33" s="49">
        <v>-29.463570856685347</v>
      </c>
      <c r="K33" s="48">
        <v>604</v>
      </c>
      <c r="L33" s="49">
        <v>-0.4942339373970346</v>
      </c>
      <c r="M33" s="50">
        <v>1485</v>
      </c>
      <c r="N33" s="51">
        <v>-19.989224137931036</v>
      </c>
      <c r="O33" s="61"/>
    </row>
    <row r="34" spans="1:15" s="8" customFormat="1" ht="15.75" customHeight="1">
      <c r="A34" s="32">
        <v>32</v>
      </c>
      <c r="B34" s="42" t="s">
        <v>39</v>
      </c>
      <c r="C34" s="48">
        <v>1651</v>
      </c>
      <c r="D34" s="49">
        <v>0.6707317073170732</v>
      </c>
      <c r="E34" s="48">
        <v>1710</v>
      </c>
      <c r="F34" s="49">
        <v>-18.880455407969638</v>
      </c>
      <c r="G34" s="57">
        <v>1668</v>
      </c>
      <c r="H34" s="49">
        <v>-12.943632567849686</v>
      </c>
      <c r="I34" s="48">
        <v>3361</v>
      </c>
      <c r="J34" s="49">
        <v>-10.325506937033085</v>
      </c>
      <c r="K34" s="48">
        <v>1114</v>
      </c>
      <c r="L34" s="49">
        <v>-21.934127540294323</v>
      </c>
      <c r="M34" s="50">
        <v>4475</v>
      </c>
      <c r="N34" s="51">
        <v>-13.526570048309178</v>
      </c>
      <c r="O34" s="61"/>
    </row>
    <row r="35" spans="1:15" s="8" customFormat="1" ht="15.75" customHeight="1">
      <c r="A35" s="32">
        <v>33</v>
      </c>
      <c r="B35" s="42" t="s">
        <v>40</v>
      </c>
      <c r="C35" s="48">
        <v>523</v>
      </c>
      <c r="D35" s="49">
        <v>77.28813559322033</v>
      </c>
      <c r="E35" s="48">
        <v>0</v>
      </c>
      <c r="F35" s="49" t="s">
        <v>22</v>
      </c>
      <c r="G35" s="57">
        <v>0</v>
      </c>
      <c r="H35" s="49" t="s">
        <v>22</v>
      </c>
      <c r="I35" s="48">
        <v>523</v>
      </c>
      <c r="J35" s="49">
        <v>71.47540983606558</v>
      </c>
      <c r="K35" s="48">
        <v>46</v>
      </c>
      <c r="L35" s="49">
        <v>-11.538461538461538</v>
      </c>
      <c r="M35" s="50">
        <v>569</v>
      </c>
      <c r="N35" s="51">
        <v>59.38375350140056</v>
      </c>
      <c r="O35" s="61"/>
    </row>
    <row r="36" spans="1:15" s="8" customFormat="1" ht="15.75" customHeight="1">
      <c r="A36" s="32">
        <v>34</v>
      </c>
      <c r="B36" s="42" t="s">
        <v>41</v>
      </c>
      <c r="C36" s="48">
        <v>0</v>
      </c>
      <c r="D36" s="49"/>
      <c r="E36" s="48">
        <v>747</v>
      </c>
      <c r="F36" s="49">
        <v>38.07763401109057</v>
      </c>
      <c r="G36" s="57">
        <v>0</v>
      </c>
      <c r="H36" s="49"/>
      <c r="I36" s="48">
        <v>747</v>
      </c>
      <c r="J36" s="49">
        <v>38.07763401109057</v>
      </c>
      <c r="K36" s="48">
        <v>699</v>
      </c>
      <c r="L36" s="49">
        <v>104.3859649122807</v>
      </c>
      <c r="M36" s="50">
        <v>1446</v>
      </c>
      <c r="N36" s="51">
        <v>63.7599093997735</v>
      </c>
      <c r="O36" s="61"/>
    </row>
    <row r="37" spans="1:15" s="8" customFormat="1" ht="15.75" customHeight="1">
      <c r="A37" s="32">
        <v>35</v>
      </c>
      <c r="B37" s="42" t="s">
        <v>42</v>
      </c>
      <c r="C37" s="48">
        <v>2238</v>
      </c>
      <c r="D37" s="49">
        <v>20.516962843295637</v>
      </c>
      <c r="E37" s="48">
        <v>4081</v>
      </c>
      <c r="F37" s="49">
        <v>25.723967960566853</v>
      </c>
      <c r="G37" s="57">
        <v>3632</v>
      </c>
      <c r="H37" s="49">
        <v>26.993006993006993</v>
      </c>
      <c r="I37" s="48">
        <v>6319</v>
      </c>
      <c r="J37" s="49">
        <v>23.82912012541642</v>
      </c>
      <c r="K37" s="48">
        <v>712</v>
      </c>
      <c r="L37" s="49">
        <v>71.98067632850241</v>
      </c>
      <c r="M37" s="50">
        <v>7031</v>
      </c>
      <c r="N37" s="51">
        <v>27.442450607214067</v>
      </c>
      <c r="O37" s="61"/>
    </row>
    <row r="38" spans="1:15" s="8" customFormat="1" ht="15.75" customHeight="1">
      <c r="A38" s="32">
        <v>36</v>
      </c>
      <c r="B38" s="42" t="s">
        <v>43</v>
      </c>
      <c r="C38" s="48">
        <v>1234</v>
      </c>
      <c r="D38" s="49">
        <v>25.661914460285132</v>
      </c>
      <c r="E38" s="48">
        <v>2469</v>
      </c>
      <c r="F38" s="49">
        <v>6.929406669553919</v>
      </c>
      <c r="G38" s="57">
        <v>2039</v>
      </c>
      <c r="H38" s="49">
        <v>4.994850669412976</v>
      </c>
      <c r="I38" s="48">
        <v>3703</v>
      </c>
      <c r="J38" s="49">
        <v>12.518991188088727</v>
      </c>
      <c r="K38" s="48">
        <v>178</v>
      </c>
      <c r="L38" s="49">
        <v>-25.210084033613445</v>
      </c>
      <c r="M38" s="50">
        <v>3881</v>
      </c>
      <c r="N38" s="51">
        <v>9.974497024652877</v>
      </c>
      <c r="O38" s="61"/>
    </row>
    <row r="39" spans="1:15" s="8" customFormat="1" ht="15.75" customHeight="1">
      <c r="A39" s="11"/>
      <c r="B39" s="11" t="s">
        <v>0</v>
      </c>
      <c r="C39" s="12">
        <f>SUM(C3:C38)</f>
        <v>55894</v>
      </c>
      <c r="D39" s="51">
        <v>2.3062561774719037</v>
      </c>
      <c r="E39" s="12">
        <f>SUM(E3:E38)</f>
        <v>57552</v>
      </c>
      <c r="F39" s="51">
        <v>13.615635179153093</v>
      </c>
      <c r="G39" s="13">
        <f>SUM(G3:G38)</f>
        <v>40472</v>
      </c>
      <c r="H39" s="49">
        <v>15.720249328072283</v>
      </c>
      <c r="I39" s="12">
        <f>SUM(I3:I38)</f>
        <v>113446</v>
      </c>
      <c r="J39" s="51">
        <v>7.747248050603576</v>
      </c>
      <c r="K39" s="12">
        <f>SUM(K3:K38)</f>
        <v>19545</v>
      </c>
      <c r="L39" s="51">
        <v>-11.856228014792098</v>
      </c>
      <c r="M39" s="12">
        <f>SUM(M3:M38)</f>
        <v>132991</v>
      </c>
      <c r="N39" s="51">
        <v>4.336944838894424</v>
      </c>
      <c r="O39" s="61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30" t="s">
        <v>61</v>
      </c>
      <c r="C1" s="64" t="str">
        <f>'Totali Giugno'!C1</f>
        <v>Giugno 2003 (su base 2002)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45"/>
    </row>
    <row r="2" spans="1:17" s="8" customFormat="1" ht="15.75" customHeight="1">
      <c r="A2" s="32" t="s">
        <v>2</v>
      </c>
      <c r="B2" s="32" t="s">
        <v>3</v>
      </c>
      <c r="C2" s="46" t="s">
        <v>45</v>
      </c>
      <c r="D2" s="22" t="s">
        <v>5</v>
      </c>
      <c r="E2" s="46" t="s">
        <v>46</v>
      </c>
      <c r="F2" s="22" t="s">
        <v>5</v>
      </c>
      <c r="G2" s="52" t="s">
        <v>47</v>
      </c>
      <c r="H2" s="53" t="s">
        <v>5</v>
      </c>
      <c r="I2" s="54" t="s">
        <v>52</v>
      </c>
      <c r="J2" s="22" t="s">
        <v>5</v>
      </c>
      <c r="K2" s="55" t="s">
        <v>48</v>
      </c>
      <c r="L2" s="22" t="s">
        <v>5</v>
      </c>
      <c r="M2" s="56" t="s">
        <v>49</v>
      </c>
      <c r="N2" s="22" t="s">
        <v>5</v>
      </c>
      <c r="O2" s="33" t="s">
        <v>50</v>
      </c>
      <c r="P2" s="22" t="s">
        <v>5</v>
      </c>
      <c r="Q2" s="60"/>
    </row>
    <row r="3" spans="1:17" s="8" customFormat="1" ht="15.75" customHeight="1">
      <c r="A3" s="32">
        <v>1</v>
      </c>
      <c r="B3" s="42" t="s">
        <v>8</v>
      </c>
      <c r="C3" s="48">
        <v>65278</v>
      </c>
      <c r="D3" s="49">
        <v>7.106174216942589</v>
      </c>
      <c r="E3" s="48">
        <v>29676</v>
      </c>
      <c r="F3" s="49">
        <v>35.20433732744088</v>
      </c>
      <c r="G3" s="57">
        <v>29523</v>
      </c>
      <c r="H3" s="49">
        <v>34.50726684586997</v>
      </c>
      <c r="I3" s="48">
        <v>585</v>
      </c>
      <c r="J3" s="49">
        <v>192.5</v>
      </c>
      <c r="K3" s="48">
        <v>95539</v>
      </c>
      <c r="L3" s="49">
        <v>14.974246654471935</v>
      </c>
      <c r="M3" s="48">
        <v>305</v>
      </c>
      <c r="N3" s="49">
        <v>101.98675496688742</v>
      </c>
      <c r="O3" s="50">
        <v>95844</v>
      </c>
      <c r="P3" s="51">
        <v>15.132076831597535</v>
      </c>
      <c r="Q3" s="61"/>
    </row>
    <row r="4" spans="1:17" s="8" customFormat="1" ht="15.75" customHeight="1">
      <c r="A4" s="32">
        <v>2</v>
      </c>
      <c r="B4" s="42" t="s">
        <v>9</v>
      </c>
      <c r="C4" s="48">
        <v>21525</v>
      </c>
      <c r="D4" s="49">
        <v>14.8</v>
      </c>
      <c r="E4" s="48">
        <v>21153</v>
      </c>
      <c r="F4" s="49">
        <v>-6.970709824962618</v>
      </c>
      <c r="G4" s="57">
        <v>16746</v>
      </c>
      <c r="H4" s="49">
        <v>-12.338376171281997</v>
      </c>
      <c r="I4" s="48">
        <v>1039</v>
      </c>
      <c r="J4" s="49">
        <v>51850</v>
      </c>
      <c r="K4" s="48">
        <v>43717</v>
      </c>
      <c r="L4" s="49">
        <v>5.367558447818752</v>
      </c>
      <c r="M4" s="48">
        <v>764</v>
      </c>
      <c r="N4" s="49">
        <v>-7.0559610705596105</v>
      </c>
      <c r="O4" s="50">
        <v>44481</v>
      </c>
      <c r="P4" s="51">
        <v>5.12620533182076</v>
      </c>
      <c r="Q4" s="61"/>
    </row>
    <row r="5" spans="1:17" s="8" customFormat="1" ht="15.75" customHeight="1">
      <c r="A5" s="32">
        <v>3</v>
      </c>
      <c r="B5" s="42" t="s">
        <v>10</v>
      </c>
      <c r="C5" s="48">
        <v>100890</v>
      </c>
      <c r="D5" s="49">
        <v>2.7738445709861765</v>
      </c>
      <c r="E5" s="48">
        <v>17995</v>
      </c>
      <c r="F5" s="49">
        <v>127.66953441295547</v>
      </c>
      <c r="G5" s="57">
        <v>11260</v>
      </c>
      <c r="H5" s="49">
        <v>76.76609105180533</v>
      </c>
      <c r="I5" s="48">
        <v>2704</v>
      </c>
      <c r="J5" s="49">
        <v>607.8534031413612</v>
      </c>
      <c r="K5" s="48">
        <v>121589</v>
      </c>
      <c r="L5" s="49">
        <v>14.218481395545451</v>
      </c>
      <c r="M5" s="48">
        <v>493</v>
      </c>
      <c r="N5" s="49">
        <v>-3.143418467583497</v>
      </c>
      <c r="O5" s="50">
        <v>122082</v>
      </c>
      <c r="P5" s="51">
        <v>14.135861333931677</v>
      </c>
      <c r="Q5" s="61"/>
    </row>
    <row r="6" spans="1:17" s="8" customFormat="1" ht="15.75" customHeight="1">
      <c r="A6" s="32">
        <v>4</v>
      </c>
      <c r="B6" s="42" t="s">
        <v>11</v>
      </c>
      <c r="C6" s="48">
        <v>36243</v>
      </c>
      <c r="D6" s="49">
        <v>71.67014020462297</v>
      </c>
      <c r="E6" s="48">
        <v>249447</v>
      </c>
      <c r="F6" s="49">
        <v>142.90791882522495</v>
      </c>
      <c r="G6" s="57">
        <v>229440</v>
      </c>
      <c r="H6" s="49">
        <v>182.88208314839474</v>
      </c>
      <c r="I6" s="48">
        <v>1532</v>
      </c>
      <c r="J6" s="49">
        <v>2221.212121212121</v>
      </c>
      <c r="K6" s="48">
        <v>287222</v>
      </c>
      <c r="L6" s="49">
        <v>131.87373859691613</v>
      </c>
      <c r="M6" s="48">
        <v>339</v>
      </c>
      <c r="N6" s="49">
        <v>-6.6115702479338845</v>
      </c>
      <c r="O6" s="50">
        <v>287561</v>
      </c>
      <c r="P6" s="51">
        <v>131.46909436301144</v>
      </c>
      <c r="Q6" s="61"/>
    </row>
    <row r="7" spans="1:17" s="8" customFormat="1" ht="15.75" customHeight="1">
      <c r="A7" s="32">
        <v>5</v>
      </c>
      <c r="B7" s="42" t="s">
        <v>12</v>
      </c>
      <c r="C7" s="48">
        <v>110945</v>
      </c>
      <c r="D7" s="49">
        <v>-0.2974585714799238</v>
      </c>
      <c r="E7" s="48">
        <v>216114</v>
      </c>
      <c r="F7" s="49">
        <v>2.5276821041245623</v>
      </c>
      <c r="G7" s="57">
        <v>179267</v>
      </c>
      <c r="H7" s="49">
        <v>4.628916281458654</v>
      </c>
      <c r="I7" s="48">
        <v>5756</v>
      </c>
      <c r="J7" s="49">
        <v>-3.519946362722092</v>
      </c>
      <c r="K7" s="48">
        <v>332815</v>
      </c>
      <c r="L7" s="49">
        <v>1.4593266428475618</v>
      </c>
      <c r="M7" s="48">
        <v>0</v>
      </c>
      <c r="N7" s="49"/>
      <c r="O7" s="50">
        <v>332815</v>
      </c>
      <c r="P7" s="51">
        <v>1.4593266428475618</v>
      </c>
      <c r="Q7" s="61"/>
    </row>
    <row r="8" spans="1:17" s="8" customFormat="1" ht="15.75" customHeight="1">
      <c r="A8" s="32">
        <v>6</v>
      </c>
      <c r="B8" s="42" t="s">
        <v>13</v>
      </c>
      <c r="C8" s="48">
        <v>3974</v>
      </c>
      <c r="D8" s="49">
        <v>15.055008685581933</v>
      </c>
      <c r="E8" s="48">
        <v>352</v>
      </c>
      <c r="F8" s="49">
        <v>17500</v>
      </c>
      <c r="G8" s="57">
        <v>1</v>
      </c>
      <c r="H8" s="49">
        <v>-50</v>
      </c>
      <c r="I8" s="48">
        <v>13</v>
      </c>
      <c r="J8" s="49">
        <v>-53.57142857142857</v>
      </c>
      <c r="K8" s="48">
        <v>4339</v>
      </c>
      <c r="L8" s="49">
        <v>24.540757749712974</v>
      </c>
      <c r="M8" s="48">
        <v>744</v>
      </c>
      <c r="N8" s="49">
        <v>52.147239263803684</v>
      </c>
      <c r="O8" s="50">
        <v>5083</v>
      </c>
      <c r="P8" s="51">
        <v>27.938585451799646</v>
      </c>
      <c r="Q8" s="61"/>
    </row>
    <row r="9" spans="1:17" s="8" customFormat="1" ht="15.75" customHeight="1">
      <c r="A9" s="32">
        <v>7</v>
      </c>
      <c r="B9" s="42" t="s">
        <v>14</v>
      </c>
      <c r="C9" s="48">
        <v>4227</v>
      </c>
      <c r="D9" s="49">
        <v>11.707188160676532</v>
      </c>
      <c r="E9" s="48">
        <v>27340</v>
      </c>
      <c r="F9" s="49">
        <v>-11.97398499629737</v>
      </c>
      <c r="G9" s="57">
        <v>21830</v>
      </c>
      <c r="H9" s="49">
        <v>-19.151142550275917</v>
      </c>
      <c r="I9" s="48">
        <v>179</v>
      </c>
      <c r="J9" s="49">
        <v>-66.6044776119403</v>
      </c>
      <c r="K9" s="48">
        <v>31746</v>
      </c>
      <c r="L9" s="49">
        <v>-10.268803527516324</v>
      </c>
      <c r="M9" s="48">
        <v>542</v>
      </c>
      <c r="N9" s="49">
        <v>13.389121338912133</v>
      </c>
      <c r="O9" s="50">
        <v>32288</v>
      </c>
      <c r="P9" s="51">
        <v>-9.953426109267367</v>
      </c>
      <c r="Q9" s="61"/>
    </row>
    <row r="10" spans="1:17" s="8" customFormat="1" ht="15.75" customHeight="1">
      <c r="A10" s="32">
        <v>8</v>
      </c>
      <c r="B10" s="42" t="s">
        <v>15</v>
      </c>
      <c r="C10" s="48">
        <v>60897</v>
      </c>
      <c r="D10" s="49">
        <v>16.50914517486799</v>
      </c>
      <c r="E10" s="48">
        <v>10264</v>
      </c>
      <c r="F10" s="49">
        <v>-0.5522720666602073</v>
      </c>
      <c r="G10" s="57">
        <v>9709</v>
      </c>
      <c r="H10" s="49">
        <v>-1.4014420635726617</v>
      </c>
      <c r="I10" s="48">
        <v>1319</v>
      </c>
      <c r="J10" s="49">
        <v>-50.41353383458647</v>
      </c>
      <c r="K10" s="48">
        <v>72480</v>
      </c>
      <c r="L10" s="49">
        <v>11.082162178730709</v>
      </c>
      <c r="M10" s="48">
        <v>116</v>
      </c>
      <c r="N10" s="49">
        <v>-38.297872340425535</v>
      </c>
      <c r="O10" s="50">
        <v>72596</v>
      </c>
      <c r="P10" s="51">
        <v>10.940293717621529</v>
      </c>
      <c r="Q10" s="61"/>
    </row>
    <row r="11" spans="1:17" s="8" customFormat="1" ht="15.75" customHeight="1">
      <c r="A11" s="32">
        <v>9</v>
      </c>
      <c r="B11" s="42" t="s">
        <v>16</v>
      </c>
      <c r="C11" s="48">
        <v>229853</v>
      </c>
      <c r="D11" s="49">
        <v>6.356308649058839</v>
      </c>
      <c r="E11" s="48">
        <v>13098</v>
      </c>
      <c r="F11" s="49">
        <v>-27.11996438904963</v>
      </c>
      <c r="G11" s="57">
        <v>13098</v>
      </c>
      <c r="H11" s="49">
        <v>-24.056357627413462</v>
      </c>
      <c r="I11" s="48">
        <v>674</v>
      </c>
      <c r="J11" s="49">
        <v>-76.28430682617875</v>
      </c>
      <c r="K11" s="48">
        <v>243625</v>
      </c>
      <c r="L11" s="49">
        <v>2.8257291183049844</v>
      </c>
      <c r="M11" s="48">
        <v>370</v>
      </c>
      <c r="N11" s="49">
        <v>36.029411764705884</v>
      </c>
      <c r="O11" s="50">
        <v>243995</v>
      </c>
      <c r="P11" s="51">
        <v>2.863803846510569</v>
      </c>
      <c r="Q11" s="61"/>
    </row>
    <row r="12" spans="1:17" s="8" customFormat="1" ht="15.75" customHeight="1">
      <c r="A12" s="32">
        <v>10</v>
      </c>
      <c r="B12" s="42" t="s">
        <v>17</v>
      </c>
      <c r="C12" s="48">
        <v>342441</v>
      </c>
      <c r="D12" s="49">
        <v>8.590083462289758</v>
      </c>
      <c r="E12" s="48">
        <v>90983</v>
      </c>
      <c r="F12" s="49">
        <v>-8.085910271045693</v>
      </c>
      <c r="G12" s="57">
        <v>78173</v>
      </c>
      <c r="H12" s="49">
        <v>-2.5796642697805416</v>
      </c>
      <c r="I12" s="48">
        <v>4328</v>
      </c>
      <c r="J12" s="49"/>
      <c r="K12" s="48">
        <v>437752</v>
      </c>
      <c r="L12" s="49">
        <v>5.65068699784476</v>
      </c>
      <c r="M12" s="48">
        <v>302</v>
      </c>
      <c r="N12" s="49">
        <v>-11.9533527696793</v>
      </c>
      <c r="O12" s="50">
        <v>438054</v>
      </c>
      <c r="P12" s="51">
        <v>5.6361259953410086</v>
      </c>
      <c r="Q12" s="61"/>
    </row>
    <row r="13" spans="1:17" s="8" customFormat="1" ht="15.75" customHeight="1">
      <c r="A13" s="32">
        <v>11</v>
      </c>
      <c r="B13" s="42" t="s">
        <v>18</v>
      </c>
      <c r="C13" s="48">
        <v>9416</v>
      </c>
      <c r="D13" s="49">
        <v>158.04329953411894</v>
      </c>
      <c r="E13" s="48">
        <v>0</v>
      </c>
      <c r="F13" s="49"/>
      <c r="G13" s="57">
        <v>0</v>
      </c>
      <c r="H13" s="49"/>
      <c r="I13" s="48">
        <v>0</v>
      </c>
      <c r="J13" s="49"/>
      <c r="K13" s="48">
        <v>9416</v>
      </c>
      <c r="L13" s="49">
        <v>158.04329953411894</v>
      </c>
      <c r="M13" s="48">
        <v>6</v>
      </c>
      <c r="N13" s="49">
        <v>-96.31901840490798</v>
      </c>
      <c r="O13" s="50">
        <v>9422</v>
      </c>
      <c r="P13" s="51">
        <v>147.16684155299055</v>
      </c>
      <c r="Q13" s="61"/>
    </row>
    <row r="14" spans="1:17" s="8" customFormat="1" ht="15.75" customHeight="1">
      <c r="A14" s="32">
        <v>12</v>
      </c>
      <c r="B14" s="42" t="s">
        <v>19</v>
      </c>
      <c r="C14" s="48">
        <v>2347</v>
      </c>
      <c r="D14" s="49">
        <v>337.8731343283582</v>
      </c>
      <c r="E14" s="48">
        <v>140</v>
      </c>
      <c r="F14" s="49"/>
      <c r="G14" s="57">
        <v>140</v>
      </c>
      <c r="H14" s="49"/>
      <c r="I14" s="48">
        <v>477</v>
      </c>
      <c r="J14" s="49">
        <v>474.69879518072287</v>
      </c>
      <c r="K14" s="48">
        <v>2964</v>
      </c>
      <c r="L14" s="49">
        <v>378.8368336025848</v>
      </c>
      <c r="M14" s="48">
        <v>1026</v>
      </c>
      <c r="N14" s="49">
        <v>0.1953125</v>
      </c>
      <c r="O14" s="50">
        <v>3990</v>
      </c>
      <c r="P14" s="51">
        <v>142.84844796104687</v>
      </c>
      <c r="Q14" s="61"/>
    </row>
    <row r="15" spans="1:17" s="8" customFormat="1" ht="15.75" customHeight="1">
      <c r="A15" s="32">
        <v>13</v>
      </c>
      <c r="B15" s="42" t="s">
        <v>20</v>
      </c>
      <c r="C15" s="48">
        <v>42140</v>
      </c>
      <c r="D15" s="49">
        <v>3.821232353593338</v>
      </c>
      <c r="E15" s="48">
        <v>87346</v>
      </c>
      <c r="F15" s="49">
        <v>-5.824384353301419</v>
      </c>
      <c r="G15" s="57">
        <v>0</v>
      </c>
      <c r="H15" s="49"/>
      <c r="I15" s="48">
        <v>0</v>
      </c>
      <c r="J15" s="49"/>
      <c r="K15" s="48">
        <v>129486</v>
      </c>
      <c r="L15" s="49">
        <v>-2.888170575309179</v>
      </c>
      <c r="M15" s="48">
        <v>1076</v>
      </c>
      <c r="N15" s="49">
        <v>-26.60300136425648</v>
      </c>
      <c r="O15" s="50">
        <v>130562</v>
      </c>
      <c r="P15" s="51">
        <v>-3.1460724167859766</v>
      </c>
      <c r="Q15" s="61"/>
    </row>
    <row r="16" spans="1:17" s="8" customFormat="1" ht="15.75" customHeight="1">
      <c r="A16" s="32">
        <v>14</v>
      </c>
      <c r="B16" s="42" t="s">
        <v>21</v>
      </c>
      <c r="C16" s="48">
        <v>689</v>
      </c>
      <c r="D16" s="49">
        <v>57.66590389016018</v>
      </c>
      <c r="E16" s="48">
        <v>0</v>
      </c>
      <c r="F16" s="49"/>
      <c r="G16" s="57">
        <v>0</v>
      </c>
      <c r="H16" s="49"/>
      <c r="I16" s="48">
        <v>0</v>
      </c>
      <c r="J16" s="49"/>
      <c r="K16" s="48">
        <v>689</v>
      </c>
      <c r="L16" s="49">
        <v>57.66590389016018</v>
      </c>
      <c r="M16" s="48">
        <v>156</v>
      </c>
      <c r="N16" s="49">
        <v>34.48275862068966</v>
      </c>
      <c r="O16" s="50">
        <v>845</v>
      </c>
      <c r="P16" s="51">
        <v>52.802893309222426</v>
      </c>
      <c r="Q16" s="61"/>
    </row>
    <row r="17" spans="1:17" s="8" customFormat="1" ht="15.75" customHeight="1">
      <c r="A17" s="32">
        <v>15</v>
      </c>
      <c r="B17" s="42" t="s">
        <v>77</v>
      </c>
      <c r="C17" s="48">
        <v>3408</v>
      </c>
      <c r="D17" s="49">
        <v>527.6243093922652</v>
      </c>
      <c r="E17" s="48">
        <v>24592</v>
      </c>
      <c r="F17" s="49">
        <v>75.54429295452923</v>
      </c>
      <c r="G17" s="57">
        <v>21625</v>
      </c>
      <c r="H17" s="49">
        <v>128.49746407438715</v>
      </c>
      <c r="I17" s="48">
        <v>792</v>
      </c>
      <c r="J17" s="49">
        <v>-18.350515463917525</v>
      </c>
      <c r="K17" s="48">
        <v>28792</v>
      </c>
      <c r="L17" s="49">
        <v>85.49156036593223</v>
      </c>
      <c r="M17" s="48">
        <v>151</v>
      </c>
      <c r="N17" s="49">
        <v>-6.790123456790123</v>
      </c>
      <c r="O17" s="50">
        <v>28943</v>
      </c>
      <c r="P17" s="51">
        <v>84.53838306554451</v>
      </c>
      <c r="Q17" s="61"/>
    </row>
    <row r="18" spans="1:17" s="8" customFormat="1" ht="15.75" customHeight="1">
      <c r="A18" s="32">
        <v>16</v>
      </c>
      <c r="B18" s="42" t="s">
        <v>23</v>
      </c>
      <c r="C18" s="48">
        <v>57973</v>
      </c>
      <c r="D18" s="49">
        <v>4.252985181988203</v>
      </c>
      <c r="E18" s="48">
        <v>33997</v>
      </c>
      <c r="F18" s="49">
        <v>-8.06652244456463</v>
      </c>
      <c r="G18" s="57">
        <v>33038</v>
      </c>
      <c r="H18" s="49">
        <v>-10.27890177334818</v>
      </c>
      <c r="I18" s="48">
        <v>1336</v>
      </c>
      <c r="J18" s="49">
        <v>5.031446540880503</v>
      </c>
      <c r="K18" s="48">
        <v>93306</v>
      </c>
      <c r="L18" s="49">
        <v>-0.5902407841466013</v>
      </c>
      <c r="M18" s="48">
        <v>992</v>
      </c>
      <c r="N18" s="49">
        <v>25.410872313527182</v>
      </c>
      <c r="O18" s="50">
        <v>94298</v>
      </c>
      <c r="P18" s="51">
        <v>-0.3729490443841058</v>
      </c>
      <c r="Q18" s="61"/>
    </row>
    <row r="19" spans="1:17" s="8" customFormat="1" ht="15.75" customHeight="1">
      <c r="A19" s="32">
        <v>17</v>
      </c>
      <c r="B19" s="42" t="s">
        <v>24</v>
      </c>
      <c r="C19" s="48">
        <v>90498</v>
      </c>
      <c r="D19" s="49">
        <v>30.705681851006673</v>
      </c>
      <c r="E19" s="48">
        <v>26511</v>
      </c>
      <c r="F19" s="49">
        <v>36.922838549736596</v>
      </c>
      <c r="G19" s="57">
        <v>23459</v>
      </c>
      <c r="H19" s="49">
        <v>39.99522587575342</v>
      </c>
      <c r="I19" s="48">
        <v>2995</v>
      </c>
      <c r="J19" s="49">
        <v>153.38409475465312</v>
      </c>
      <c r="K19" s="48">
        <v>120004</v>
      </c>
      <c r="L19" s="49">
        <v>33.66153571985476</v>
      </c>
      <c r="M19" s="48">
        <v>110</v>
      </c>
      <c r="N19" s="49">
        <v>-38.547486033519554</v>
      </c>
      <c r="O19" s="50">
        <v>120114</v>
      </c>
      <c r="P19" s="51">
        <v>33.517857738353285</v>
      </c>
      <c r="Q19" s="61"/>
    </row>
    <row r="20" spans="1:17" s="8" customFormat="1" ht="15.75" customHeight="1">
      <c r="A20" s="32">
        <v>18</v>
      </c>
      <c r="B20" s="42" t="s">
        <v>25</v>
      </c>
      <c r="C20" s="48">
        <v>566747</v>
      </c>
      <c r="D20" s="49">
        <v>2.9782540755438296</v>
      </c>
      <c r="E20" s="48">
        <v>198443</v>
      </c>
      <c r="F20" s="49">
        <v>-0.031233470189667767</v>
      </c>
      <c r="G20" s="57">
        <v>197311</v>
      </c>
      <c r="H20" s="49">
        <v>-0.38470664855886466</v>
      </c>
      <c r="I20" s="48">
        <v>98</v>
      </c>
      <c r="J20" s="49"/>
      <c r="K20" s="48">
        <v>765288</v>
      </c>
      <c r="L20" s="49">
        <v>2.1935980108458044</v>
      </c>
      <c r="M20" s="48">
        <v>0</v>
      </c>
      <c r="N20" s="49"/>
      <c r="O20" s="50">
        <v>765288</v>
      </c>
      <c r="P20" s="51">
        <v>2.1935980108458044</v>
      </c>
      <c r="Q20" s="61"/>
    </row>
    <row r="21" spans="1:17" s="8" customFormat="1" ht="15.75" customHeight="1">
      <c r="A21" s="32">
        <v>19</v>
      </c>
      <c r="B21" s="42" t="s">
        <v>26</v>
      </c>
      <c r="C21" s="48">
        <v>388615</v>
      </c>
      <c r="D21" s="49">
        <v>5.604484892293562</v>
      </c>
      <c r="E21" s="48">
        <v>1193408</v>
      </c>
      <c r="F21" s="49">
        <v>1.6841592240223169</v>
      </c>
      <c r="G21" s="57">
        <v>675798</v>
      </c>
      <c r="H21" s="49">
        <v>2.459458803837617</v>
      </c>
      <c r="I21" s="48">
        <v>8009</v>
      </c>
      <c r="J21" s="49">
        <v>-3.7032583864374176</v>
      </c>
      <c r="K21" s="48">
        <v>1590032</v>
      </c>
      <c r="L21" s="49">
        <v>2.5860189038356074</v>
      </c>
      <c r="M21" s="48">
        <v>0</v>
      </c>
      <c r="N21" s="49"/>
      <c r="O21" s="50">
        <v>1590032</v>
      </c>
      <c r="P21" s="51">
        <v>2.5860189038356074</v>
      </c>
      <c r="Q21" s="61"/>
    </row>
    <row r="22" spans="1:17" s="8" customFormat="1" ht="15.75" customHeight="1">
      <c r="A22" s="32">
        <v>20</v>
      </c>
      <c r="B22" s="42" t="s">
        <v>27</v>
      </c>
      <c r="C22" s="48">
        <v>245176</v>
      </c>
      <c r="D22" s="49">
        <v>8.72019546718342</v>
      </c>
      <c r="E22" s="48">
        <v>180949</v>
      </c>
      <c r="F22" s="49">
        <v>1.7035937903978238</v>
      </c>
      <c r="G22" s="57">
        <v>172237</v>
      </c>
      <c r="H22" s="49">
        <v>0.9696159640761389</v>
      </c>
      <c r="I22" s="48">
        <v>5458</v>
      </c>
      <c r="J22" s="49">
        <v>10.709939148073023</v>
      </c>
      <c r="K22" s="48">
        <v>431583</v>
      </c>
      <c r="L22" s="49">
        <v>5.687152725910289</v>
      </c>
      <c r="M22" s="48">
        <v>1216</v>
      </c>
      <c r="N22" s="49">
        <v>-10.980966325036603</v>
      </c>
      <c r="O22" s="50">
        <v>432799</v>
      </c>
      <c r="P22" s="51">
        <v>5.631582158765025</v>
      </c>
      <c r="Q22" s="61"/>
    </row>
    <row r="23" spans="1:17" s="8" customFormat="1" ht="15.75" customHeight="1">
      <c r="A23" s="32">
        <v>21</v>
      </c>
      <c r="B23" s="42" t="s">
        <v>28</v>
      </c>
      <c r="C23" s="48">
        <v>161357</v>
      </c>
      <c r="D23" s="49">
        <v>5.531756257398675</v>
      </c>
      <c r="E23" s="48">
        <v>48705</v>
      </c>
      <c r="F23" s="49">
        <v>16.35768550814659</v>
      </c>
      <c r="G23" s="57">
        <v>42246</v>
      </c>
      <c r="H23" s="49">
        <v>25.403704583234386</v>
      </c>
      <c r="I23" s="48">
        <v>2688</v>
      </c>
      <c r="J23" s="49">
        <v>50.75715086932137</v>
      </c>
      <c r="K23" s="48">
        <v>212750</v>
      </c>
      <c r="L23" s="49">
        <v>8.247684949628574</v>
      </c>
      <c r="M23" s="48">
        <v>2682</v>
      </c>
      <c r="N23" s="49">
        <v>15.753129046180407</v>
      </c>
      <c r="O23" s="50">
        <v>215432</v>
      </c>
      <c r="P23" s="51">
        <v>8.33513529822938</v>
      </c>
      <c r="Q23" s="61"/>
    </row>
    <row r="24" spans="1:17" s="8" customFormat="1" ht="15.75" customHeight="1">
      <c r="A24" s="32">
        <v>22</v>
      </c>
      <c r="B24" s="42" t="s">
        <v>29</v>
      </c>
      <c r="C24" s="48">
        <v>266671</v>
      </c>
      <c r="D24" s="49">
        <v>6.092107671130419</v>
      </c>
      <c r="E24" s="48">
        <v>49309</v>
      </c>
      <c r="F24" s="49">
        <v>19.670420347539075</v>
      </c>
      <c r="G24" s="57">
        <v>43254</v>
      </c>
      <c r="H24" s="49">
        <v>23.290482569905652</v>
      </c>
      <c r="I24" s="48">
        <v>1826</v>
      </c>
      <c r="J24" s="49">
        <v>-10.049261083743842</v>
      </c>
      <c r="K24" s="48">
        <v>317806</v>
      </c>
      <c r="L24" s="49">
        <v>7.880051053660656</v>
      </c>
      <c r="M24" s="48">
        <v>165</v>
      </c>
      <c r="N24" s="49">
        <v>1.8518518518518519</v>
      </c>
      <c r="O24" s="50">
        <v>317971</v>
      </c>
      <c r="P24" s="51">
        <v>7.876737889901409</v>
      </c>
      <c r="Q24" s="61"/>
    </row>
    <row r="25" spans="1:17" s="8" customFormat="1" ht="15.75" customHeight="1">
      <c r="A25" s="32">
        <v>23</v>
      </c>
      <c r="B25" s="42" t="s">
        <v>30</v>
      </c>
      <c r="C25" s="48">
        <v>5808</v>
      </c>
      <c r="D25" s="49">
        <v>28.353591160220994</v>
      </c>
      <c r="E25" s="48">
        <v>1655</v>
      </c>
      <c r="F25" s="49">
        <v>-28.41695501730104</v>
      </c>
      <c r="G25" s="57">
        <v>1565</v>
      </c>
      <c r="H25" s="49">
        <v>-25.688509021842354</v>
      </c>
      <c r="I25" s="48">
        <v>26</v>
      </c>
      <c r="J25" s="49"/>
      <c r="K25" s="48">
        <v>7489</v>
      </c>
      <c r="L25" s="49">
        <v>9.536346350738627</v>
      </c>
      <c r="M25" s="48">
        <v>547</v>
      </c>
      <c r="N25" s="49">
        <v>-13.58609794628752</v>
      </c>
      <c r="O25" s="50">
        <v>8036</v>
      </c>
      <c r="P25" s="51">
        <v>7.576974564926372</v>
      </c>
      <c r="Q25" s="61"/>
    </row>
    <row r="26" spans="1:17" s="8" customFormat="1" ht="15.75" customHeight="1">
      <c r="A26" s="32">
        <v>24</v>
      </c>
      <c r="B26" s="42" t="s">
        <v>31</v>
      </c>
      <c r="C26" s="48">
        <v>2281</v>
      </c>
      <c r="D26" s="49">
        <v>-10.654132393262827</v>
      </c>
      <c r="E26" s="48">
        <v>2392</v>
      </c>
      <c r="F26" s="49">
        <v>15.27710843373494</v>
      </c>
      <c r="G26" s="57">
        <v>1745</v>
      </c>
      <c r="H26" s="49">
        <v>7.649599012954966</v>
      </c>
      <c r="I26" s="48">
        <v>5</v>
      </c>
      <c r="J26" s="49"/>
      <c r="K26" s="48">
        <v>4678</v>
      </c>
      <c r="L26" s="49">
        <v>1.08038029386344</v>
      </c>
      <c r="M26" s="48">
        <v>192</v>
      </c>
      <c r="N26" s="49">
        <v>-33.793103448275865</v>
      </c>
      <c r="O26" s="50">
        <v>4870</v>
      </c>
      <c r="P26" s="51">
        <v>-0.9760065067100447</v>
      </c>
      <c r="Q26" s="61"/>
    </row>
    <row r="27" spans="1:17" s="8" customFormat="1" ht="15.75" customHeight="1">
      <c r="A27" s="32">
        <v>25</v>
      </c>
      <c r="B27" s="42" t="s">
        <v>32</v>
      </c>
      <c r="C27" s="48">
        <v>8318</v>
      </c>
      <c r="D27" s="49">
        <v>19.34002869440459</v>
      </c>
      <c r="E27" s="48">
        <v>17289</v>
      </c>
      <c r="F27" s="49">
        <v>-8.808481459992615</v>
      </c>
      <c r="G27" s="57">
        <v>16695</v>
      </c>
      <c r="H27" s="49">
        <v>-7.8286313697344445</v>
      </c>
      <c r="I27" s="48">
        <v>0</v>
      </c>
      <c r="J27" s="49"/>
      <c r="K27" s="48">
        <v>25607</v>
      </c>
      <c r="L27" s="49">
        <v>-1.2418527517451503</v>
      </c>
      <c r="M27" s="48">
        <v>436</v>
      </c>
      <c r="N27" s="49">
        <v>-65.88419405320813</v>
      </c>
      <c r="O27" s="50">
        <v>26043</v>
      </c>
      <c r="P27" s="51">
        <v>-4.278310728856544</v>
      </c>
      <c r="Q27" s="61"/>
    </row>
    <row r="28" spans="1:17" s="8" customFormat="1" ht="15.75" customHeight="1">
      <c r="A28" s="32">
        <v>26</v>
      </c>
      <c r="B28" s="42" t="s">
        <v>33</v>
      </c>
      <c r="C28" s="48">
        <v>44295</v>
      </c>
      <c r="D28" s="49">
        <v>-7.7322057199991665</v>
      </c>
      <c r="E28" s="48">
        <v>160214</v>
      </c>
      <c r="F28" s="49">
        <v>36.20859688498946</v>
      </c>
      <c r="G28" s="57">
        <v>0</v>
      </c>
      <c r="H28" s="49"/>
      <c r="I28" s="48">
        <v>1285</v>
      </c>
      <c r="J28" s="49">
        <v>-16.828478964401295</v>
      </c>
      <c r="K28" s="48">
        <v>205794</v>
      </c>
      <c r="L28" s="49">
        <v>23.100205771163324</v>
      </c>
      <c r="M28" s="48">
        <v>878</v>
      </c>
      <c r="N28" s="49">
        <v>15.07208387942333</v>
      </c>
      <c r="O28" s="50">
        <v>206672</v>
      </c>
      <c r="P28" s="51">
        <v>23.063731473928033</v>
      </c>
      <c r="Q28" s="61"/>
    </row>
    <row r="29" spans="1:17" s="8" customFormat="1" ht="15.75" customHeight="1">
      <c r="A29" s="32">
        <v>27</v>
      </c>
      <c r="B29" s="42" t="s">
        <v>34</v>
      </c>
      <c r="C29" s="48">
        <v>40488</v>
      </c>
      <c r="D29" s="49">
        <v>4.755498059508409</v>
      </c>
      <c r="E29" s="48">
        <v>0</v>
      </c>
      <c r="F29" s="49"/>
      <c r="G29" s="57">
        <v>0</v>
      </c>
      <c r="H29" s="49"/>
      <c r="I29" s="48">
        <v>0</v>
      </c>
      <c r="J29" s="49"/>
      <c r="K29" s="48">
        <v>40488</v>
      </c>
      <c r="L29" s="49">
        <v>4.755498059508409</v>
      </c>
      <c r="M29" s="48">
        <v>0</v>
      </c>
      <c r="N29" s="49"/>
      <c r="O29" s="50">
        <v>40488</v>
      </c>
      <c r="P29" s="51">
        <v>4.755498059508409</v>
      </c>
      <c r="Q29" s="61"/>
    </row>
    <row r="30" spans="1:17" s="8" customFormat="1" ht="15.75" customHeight="1">
      <c r="A30" s="32">
        <v>28</v>
      </c>
      <c r="B30" s="42" t="s">
        <v>35</v>
      </c>
      <c r="C30" s="48">
        <v>197</v>
      </c>
      <c r="D30" s="49">
        <v>-92.1482662415305</v>
      </c>
      <c r="E30" s="48">
        <v>28380</v>
      </c>
      <c r="F30" s="49">
        <v>9.850977356299593</v>
      </c>
      <c r="G30" s="57">
        <v>20526</v>
      </c>
      <c r="H30" s="49">
        <v>10.658256509784895</v>
      </c>
      <c r="I30" s="48">
        <v>1516</v>
      </c>
      <c r="J30" s="49">
        <v>-10.13633669235329</v>
      </c>
      <c r="K30" s="48">
        <v>30093</v>
      </c>
      <c r="L30" s="49">
        <v>0.2064533315573907</v>
      </c>
      <c r="M30" s="48">
        <v>501</v>
      </c>
      <c r="N30" s="49">
        <v>25.87939698492462</v>
      </c>
      <c r="O30" s="50">
        <v>30594</v>
      </c>
      <c r="P30" s="51">
        <v>0.5422458838607906</v>
      </c>
      <c r="Q30" s="61"/>
    </row>
    <row r="31" spans="1:17" s="8" customFormat="1" ht="15.75" customHeight="1">
      <c r="A31" s="32">
        <v>29</v>
      </c>
      <c r="B31" s="42" t="s">
        <v>36</v>
      </c>
      <c r="C31" s="48">
        <v>644</v>
      </c>
      <c r="D31" s="49">
        <v>226.9035532994924</v>
      </c>
      <c r="E31" s="48">
        <v>156052</v>
      </c>
      <c r="F31" s="49">
        <v>109.70785067326041</v>
      </c>
      <c r="G31" s="57">
        <v>148368</v>
      </c>
      <c r="H31" s="49">
        <v>137.54462927680558</v>
      </c>
      <c r="I31" s="48">
        <v>1031</v>
      </c>
      <c r="J31" s="49">
        <v>-47.691527143581936</v>
      </c>
      <c r="K31" s="48">
        <v>157727</v>
      </c>
      <c r="L31" s="49">
        <v>105.95831918727639</v>
      </c>
      <c r="M31" s="48">
        <v>3992</v>
      </c>
      <c r="N31" s="49">
        <v>5.024993422783478</v>
      </c>
      <c r="O31" s="50">
        <v>161719</v>
      </c>
      <c r="P31" s="51">
        <v>101.1855740641678</v>
      </c>
      <c r="Q31" s="61"/>
    </row>
    <row r="32" spans="1:17" s="8" customFormat="1" ht="15.75" customHeight="1">
      <c r="A32" s="32">
        <v>30</v>
      </c>
      <c r="B32" s="42" t="s">
        <v>37</v>
      </c>
      <c r="C32" s="48">
        <v>1109610</v>
      </c>
      <c r="D32" s="49">
        <v>1.5300744449568482</v>
      </c>
      <c r="E32" s="48">
        <v>1128919</v>
      </c>
      <c r="F32" s="49">
        <v>2.77203999384598</v>
      </c>
      <c r="G32" s="57">
        <v>681321</v>
      </c>
      <c r="H32" s="49">
        <v>4.422132579682069</v>
      </c>
      <c r="I32" s="48">
        <v>35043</v>
      </c>
      <c r="J32" s="49">
        <v>10.681911499952623</v>
      </c>
      <c r="K32" s="48">
        <v>2273572</v>
      </c>
      <c r="L32" s="49">
        <v>2.2741156391896062</v>
      </c>
      <c r="M32" s="48">
        <v>0</v>
      </c>
      <c r="N32" s="49"/>
      <c r="O32" s="50">
        <v>2273572</v>
      </c>
      <c r="P32" s="51">
        <v>2.2741156391896062</v>
      </c>
      <c r="Q32" s="61"/>
    </row>
    <row r="33" spans="1:17" s="8" customFormat="1" ht="15.75" customHeight="1">
      <c r="A33" s="32">
        <v>31</v>
      </c>
      <c r="B33" s="42" t="s">
        <v>38</v>
      </c>
      <c r="C33" s="48">
        <v>33970</v>
      </c>
      <c r="D33" s="49">
        <v>-9.35048300154774</v>
      </c>
      <c r="E33" s="48">
        <v>20905</v>
      </c>
      <c r="F33" s="49">
        <v>-3.6102914053854667</v>
      </c>
      <c r="G33" s="57">
        <v>17723</v>
      </c>
      <c r="H33" s="49">
        <v>-1.9257373692656743</v>
      </c>
      <c r="I33" s="48">
        <v>104</v>
      </c>
      <c r="J33" s="49">
        <v>-89.5895895895896</v>
      </c>
      <c r="K33" s="48">
        <v>54979</v>
      </c>
      <c r="L33" s="49">
        <v>-8.613553631089909</v>
      </c>
      <c r="M33" s="48">
        <v>389</v>
      </c>
      <c r="N33" s="49">
        <v>24.28115015974441</v>
      </c>
      <c r="O33" s="50">
        <v>55368</v>
      </c>
      <c r="P33" s="51">
        <v>-8.443297946224824</v>
      </c>
      <c r="Q33" s="61"/>
    </row>
    <row r="34" spans="1:17" s="8" customFormat="1" ht="15.75" customHeight="1">
      <c r="A34" s="32">
        <v>32</v>
      </c>
      <c r="B34" s="42" t="s">
        <v>39</v>
      </c>
      <c r="C34" s="48">
        <v>145218</v>
      </c>
      <c r="D34" s="49">
        <v>7.404996819667766</v>
      </c>
      <c r="E34" s="48">
        <v>82669</v>
      </c>
      <c r="F34" s="49">
        <v>-9.331300656963927</v>
      </c>
      <c r="G34" s="57">
        <v>80387</v>
      </c>
      <c r="H34" s="49">
        <v>-6.312133608381991</v>
      </c>
      <c r="I34" s="48">
        <v>592</v>
      </c>
      <c r="J34" s="49">
        <v>20.816326530612244</v>
      </c>
      <c r="K34" s="48">
        <v>228479</v>
      </c>
      <c r="L34" s="49">
        <v>0.7078850281875763</v>
      </c>
      <c r="M34" s="48">
        <v>1034</v>
      </c>
      <c r="N34" s="49">
        <v>26.715686274509803</v>
      </c>
      <c r="O34" s="50">
        <v>229513</v>
      </c>
      <c r="P34" s="51">
        <v>0.801092718576655</v>
      </c>
      <c r="Q34" s="61"/>
    </row>
    <row r="35" spans="1:17" s="8" customFormat="1" ht="15.75" customHeight="1">
      <c r="A35" s="32">
        <v>33</v>
      </c>
      <c r="B35" s="42" t="s">
        <v>40</v>
      </c>
      <c r="C35" s="48">
        <v>26968</v>
      </c>
      <c r="D35" s="49">
        <v>536.788665879575</v>
      </c>
      <c r="E35" s="48">
        <v>0</v>
      </c>
      <c r="F35" s="49" t="s">
        <v>22</v>
      </c>
      <c r="G35" s="57">
        <v>0</v>
      </c>
      <c r="H35" s="49" t="s">
        <v>22</v>
      </c>
      <c r="I35" s="48">
        <v>1618</v>
      </c>
      <c r="J35" s="49"/>
      <c r="K35" s="48">
        <v>28586</v>
      </c>
      <c r="L35" s="49">
        <v>571.6635338345865</v>
      </c>
      <c r="M35" s="48">
        <v>104</v>
      </c>
      <c r="N35" s="49">
        <v>5100</v>
      </c>
      <c r="O35" s="50">
        <v>28690</v>
      </c>
      <c r="P35" s="51">
        <v>573.7905119774542</v>
      </c>
      <c r="Q35" s="61"/>
    </row>
    <row r="36" spans="1:17" s="8" customFormat="1" ht="15.75" customHeight="1">
      <c r="A36" s="32">
        <v>34</v>
      </c>
      <c r="B36" s="42" t="s">
        <v>41</v>
      </c>
      <c r="C36" s="48">
        <v>0</v>
      </c>
      <c r="D36" s="49"/>
      <c r="E36" s="48">
        <v>59879</v>
      </c>
      <c r="F36" s="49">
        <v>42.23040380047506</v>
      </c>
      <c r="G36" s="57">
        <v>0</v>
      </c>
      <c r="H36" s="49"/>
      <c r="I36" s="48">
        <v>0</v>
      </c>
      <c r="J36" s="49"/>
      <c r="K36" s="48">
        <v>59879</v>
      </c>
      <c r="L36" s="49">
        <v>42.23040380047506</v>
      </c>
      <c r="M36" s="48">
        <v>994</v>
      </c>
      <c r="N36" s="49">
        <v>53.869969040247675</v>
      </c>
      <c r="O36" s="50">
        <v>60873</v>
      </c>
      <c r="P36" s="51">
        <v>42.40630702287933</v>
      </c>
      <c r="Q36" s="61"/>
    </row>
    <row r="37" spans="1:17" s="8" customFormat="1" ht="15.75" customHeight="1">
      <c r="A37" s="32">
        <v>35</v>
      </c>
      <c r="B37" s="42" t="s">
        <v>42</v>
      </c>
      <c r="C37" s="48">
        <v>176722</v>
      </c>
      <c r="D37" s="49">
        <v>34.82510013351135</v>
      </c>
      <c r="E37" s="48">
        <v>324197</v>
      </c>
      <c r="F37" s="49">
        <v>30.158825749363654</v>
      </c>
      <c r="G37" s="57">
        <v>294287</v>
      </c>
      <c r="H37" s="49">
        <v>32.610096476642376</v>
      </c>
      <c r="I37" s="48">
        <v>2772</v>
      </c>
      <c r="J37" s="49">
        <v>3.0100334448160537</v>
      </c>
      <c r="K37" s="48">
        <v>503691</v>
      </c>
      <c r="L37" s="49">
        <v>31.565598520546228</v>
      </c>
      <c r="M37" s="48">
        <v>1753</v>
      </c>
      <c r="N37" s="49">
        <v>86.29117959617429</v>
      </c>
      <c r="O37" s="50">
        <v>505444</v>
      </c>
      <c r="P37" s="51">
        <v>31.6997798246414</v>
      </c>
      <c r="Q37" s="61"/>
    </row>
    <row r="38" spans="1:17" s="8" customFormat="1" ht="15.75" customHeight="1">
      <c r="A38" s="32">
        <v>36</v>
      </c>
      <c r="B38" s="42" t="s">
        <v>43</v>
      </c>
      <c r="C38" s="48">
        <v>93340</v>
      </c>
      <c r="D38" s="49">
        <v>-0.23620953174934</v>
      </c>
      <c r="E38" s="48">
        <v>175788</v>
      </c>
      <c r="F38" s="49">
        <v>1.6650376787790109</v>
      </c>
      <c r="G38" s="57">
        <v>134753</v>
      </c>
      <c r="H38" s="49">
        <v>52.22715513832876</v>
      </c>
      <c r="I38" s="48">
        <v>4127</v>
      </c>
      <c r="J38" s="49">
        <v>25.669914738124238</v>
      </c>
      <c r="K38" s="48">
        <v>273255</v>
      </c>
      <c r="L38" s="49">
        <v>1.297849151449098</v>
      </c>
      <c r="M38" s="48">
        <v>313</v>
      </c>
      <c r="N38" s="49">
        <v>-27.209302325581394</v>
      </c>
      <c r="O38" s="50">
        <v>273568</v>
      </c>
      <c r="P38" s="51">
        <v>1.2524797915494625</v>
      </c>
      <c r="Q38" s="61"/>
    </row>
    <row r="39" spans="1:17" s="8" customFormat="1" ht="15.75" customHeight="1">
      <c r="A39" s="11"/>
      <c r="B39" s="11" t="s">
        <v>0</v>
      </c>
      <c r="C39" s="12">
        <f>SUM(C3:C38)</f>
        <v>4499169</v>
      </c>
      <c r="D39" s="51">
        <v>6.671217231958624</v>
      </c>
      <c r="E39" s="12">
        <f>SUM(E3:E38)</f>
        <v>4678161</v>
      </c>
      <c r="F39" s="51">
        <v>10.404368634060818</v>
      </c>
      <c r="G39" s="14">
        <f>SUM(G3:G38)</f>
        <v>3195525</v>
      </c>
      <c r="H39" s="49">
        <v>15.616436472783768</v>
      </c>
      <c r="I39" s="12">
        <f>SUM(I3:I38)</f>
        <v>89927</v>
      </c>
      <c r="J39" s="51">
        <v>15.919666911584617</v>
      </c>
      <c r="K39" s="12">
        <f>SUM(K3:K38)</f>
        <v>9267257</v>
      </c>
      <c r="L39" s="51">
        <v>8.609174273219447</v>
      </c>
      <c r="M39" s="12">
        <f>SUM(M3:M38)</f>
        <v>22688</v>
      </c>
      <c r="N39" s="51">
        <v>4.688076781100037</v>
      </c>
      <c r="O39" s="12">
        <f>SUM(O3:O38)</f>
        <v>9289945</v>
      </c>
      <c r="P39" s="51">
        <v>8.599240361935706</v>
      </c>
      <c r="Q39" s="61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4"/>
      <c r="B1" s="30" t="s">
        <v>62</v>
      </c>
      <c r="C1" s="64" t="str">
        <f>'Totali Giugno'!C1</f>
        <v>Giugno 2003 (su base 2002)</v>
      </c>
      <c r="D1" s="64"/>
      <c r="E1" s="64"/>
      <c r="F1" s="64"/>
      <c r="G1" s="64"/>
      <c r="H1" s="64"/>
      <c r="I1" s="64"/>
      <c r="J1" s="64"/>
      <c r="K1" s="64"/>
      <c r="L1" s="64"/>
      <c r="M1" s="45"/>
    </row>
    <row r="2" spans="1:13" s="8" customFormat="1" ht="15.75" customHeight="1">
      <c r="A2" s="32" t="s">
        <v>2</v>
      </c>
      <c r="B2" s="32" t="s">
        <v>3</v>
      </c>
      <c r="C2" s="46" t="s">
        <v>54</v>
      </c>
      <c r="D2" s="22" t="s">
        <v>5</v>
      </c>
      <c r="E2" s="47" t="s">
        <v>55</v>
      </c>
      <c r="F2" s="22" t="s">
        <v>5</v>
      </c>
      <c r="G2" s="36" t="s">
        <v>56</v>
      </c>
      <c r="H2" s="22" t="s">
        <v>5</v>
      </c>
      <c r="I2" s="47" t="s">
        <v>57</v>
      </c>
      <c r="J2" s="22" t="s">
        <v>5</v>
      </c>
      <c r="K2" s="34" t="s">
        <v>50</v>
      </c>
      <c r="L2" s="22" t="s">
        <v>5</v>
      </c>
      <c r="M2" s="60"/>
    </row>
    <row r="3" spans="1:13" s="8" customFormat="1" ht="15.75" customHeight="1">
      <c r="A3" s="32">
        <v>1</v>
      </c>
      <c r="B3" s="42" t="s">
        <v>8</v>
      </c>
      <c r="C3" s="48">
        <v>43</v>
      </c>
      <c r="D3" s="49">
        <v>-10.416666666666666</v>
      </c>
      <c r="E3" s="48">
        <v>0</v>
      </c>
      <c r="F3" s="49"/>
      <c r="G3" s="48">
        <v>43</v>
      </c>
      <c r="H3" s="49">
        <v>-10.416666666666666</v>
      </c>
      <c r="I3" s="48">
        <v>62</v>
      </c>
      <c r="J3" s="49">
        <v>-10.144927536231885</v>
      </c>
      <c r="K3" s="50">
        <v>105</v>
      </c>
      <c r="L3" s="51">
        <v>-10.256410256410257</v>
      </c>
      <c r="M3" s="61"/>
    </row>
    <row r="4" spans="1:13" s="8" customFormat="1" ht="15.75" customHeight="1">
      <c r="A4" s="32">
        <v>2</v>
      </c>
      <c r="B4" s="42" t="s">
        <v>9</v>
      </c>
      <c r="C4" s="48">
        <v>214</v>
      </c>
      <c r="D4" s="49">
        <v>-38.857142857142854</v>
      </c>
      <c r="E4" s="48">
        <v>15</v>
      </c>
      <c r="F4" s="49">
        <v>25</v>
      </c>
      <c r="G4" s="48">
        <v>229</v>
      </c>
      <c r="H4" s="49">
        <v>-36.74033149171271</v>
      </c>
      <c r="I4" s="48">
        <v>90</v>
      </c>
      <c r="J4" s="49">
        <v>-1.098901098901099</v>
      </c>
      <c r="K4" s="50">
        <v>319</v>
      </c>
      <c r="L4" s="51">
        <v>-29.58057395143488</v>
      </c>
      <c r="M4" s="61"/>
    </row>
    <row r="5" spans="1:13" s="8" customFormat="1" ht="15.75" customHeight="1">
      <c r="A5" s="32">
        <v>3</v>
      </c>
      <c r="B5" s="42" t="s">
        <v>10</v>
      </c>
      <c r="C5" s="48">
        <v>62</v>
      </c>
      <c r="D5" s="49">
        <v>-74.16666666666667</v>
      </c>
      <c r="E5" s="48">
        <v>0</v>
      </c>
      <c r="F5" s="49"/>
      <c r="G5" s="48">
        <v>62</v>
      </c>
      <c r="H5" s="49">
        <v>-74.16666666666667</v>
      </c>
      <c r="I5" s="48">
        <v>91</v>
      </c>
      <c r="J5" s="49">
        <v>-59.19282511210762</v>
      </c>
      <c r="K5" s="50">
        <v>153</v>
      </c>
      <c r="L5" s="51">
        <v>-66.95464362850971</v>
      </c>
      <c r="M5" s="61"/>
    </row>
    <row r="6" spans="1:13" s="8" customFormat="1" ht="15.75" customHeight="1">
      <c r="A6" s="32">
        <v>4</v>
      </c>
      <c r="B6" s="42" t="s">
        <v>11</v>
      </c>
      <c r="C6" s="48">
        <v>10099</v>
      </c>
      <c r="D6" s="49">
        <v>4.696247149077338</v>
      </c>
      <c r="E6" s="48">
        <v>126</v>
      </c>
      <c r="F6" s="49">
        <v>23.529411764705884</v>
      </c>
      <c r="G6" s="48">
        <v>10225</v>
      </c>
      <c r="H6" s="49">
        <v>4.893311448502257</v>
      </c>
      <c r="I6" s="48">
        <v>0</v>
      </c>
      <c r="J6" s="49"/>
      <c r="K6" s="50">
        <v>10225</v>
      </c>
      <c r="L6" s="51">
        <v>4.893311448502257</v>
      </c>
      <c r="M6" s="61"/>
    </row>
    <row r="7" spans="1:13" s="8" customFormat="1" ht="15.75" customHeight="1">
      <c r="A7" s="32">
        <v>5</v>
      </c>
      <c r="B7" s="42" t="s">
        <v>12</v>
      </c>
      <c r="C7" s="48">
        <v>1209</v>
      </c>
      <c r="D7" s="49">
        <v>30.844155844155843</v>
      </c>
      <c r="E7" s="48">
        <v>875</v>
      </c>
      <c r="F7" s="49">
        <v>30.79222720478326</v>
      </c>
      <c r="G7" s="48">
        <v>2084</v>
      </c>
      <c r="H7" s="49">
        <v>30.822347771500315</v>
      </c>
      <c r="I7" s="48">
        <v>222</v>
      </c>
      <c r="J7" s="49">
        <v>42.30769230769231</v>
      </c>
      <c r="K7" s="50">
        <v>2306</v>
      </c>
      <c r="L7" s="51">
        <v>31.846769582618638</v>
      </c>
      <c r="M7" s="61"/>
    </row>
    <row r="8" spans="1:13" s="8" customFormat="1" ht="15.75" customHeight="1">
      <c r="A8" s="32">
        <v>6</v>
      </c>
      <c r="B8" s="42" t="s">
        <v>13</v>
      </c>
      <c r="C8" s="48">
        <v>0</v>
      </c>
      <c r="D8" s="49"/>
      <c r="E8" s="48">
        <v>0</v>
      </c>
      <c r="F8" s="49"/>
      <c r="G8" s="48">
        <v>0</v>
      </c>
      <c r="H8" s="49"/>
      <c r="I8" s="48">
        <v>0</v>
      </c>
      <c r="J8" s="49"/>
      <c r="K8" s="50">
        <v>0</v>
      </c>
      <c r="L8" s="51"/>
      <c r="M8" s="61"/>
    </row>
    <row r="9" spans="1:13" s="8" customFormat="1" ht="15.75" customHeight="1">
      <c r="A9" s="32">
        <v>7</v>
      </c>
      <c r="B9" s="42" t="s">
        <v>14</v>
      </c>
      <c r="C9" s="48">
        <v>0</v>
      </c>
      <c r="D9" s="49"/>
      <c r="E9" s="48">
        <v>0</v>
      </c>
      <c r="F9" s="49"/>
      <c r="G9" s="48">
        <v>0</v>
      </c>
      <c r="H9" s="49"/>
      <c r="I9" s="48">
        <v>2</v>
      </c>
      <c r="J9" s="49">
        <v>-97.26027397260275</v>
      </c>
      <c r="K9" s="50">
        <v>2</v>
      </c>
      <c r="L9" s="51">
        <v>-97.26027397260275</v>
      </c>
      <c r="M9" s="61"/>
    </row>
    <row r="10" spans="1:13" s="8" customFormat="1" ht="15.75" customHeight="1">
      <c r="A10" s="32">
        <v>8</v>
      </c>
      <c r="B10" s="42" t="s">
        <v>15</v>
      </c>
      <c r="C10" s="48">
        <v>984</v>
      </c>
      <c r="D10" s="49">
        <v>4585.714285714285</v>
      </c>
      <c r="E10" s="48">
        <v>0</v>
      </c>
      <c r="F10" s="49"/>
      <c r="G10" s="48">
        <v>984</v>
      </c>
      <c r="H10" s="49">
        <v>4585.714285714285</v>
      </c>
      <c r="I10" s="48">
        <v>101</v>
      </c>
      <c r="J10" s="49"/>
      <c r="K10" s="50">
        <v>1085</v>
      </c>
      <c r="L10" s="51">
        <v>5066.666666666667</v>
      </c>
      <c r="M10" s="61"/>
    </row>
    <row r="11" spans="1:13" s="8" customFormat="1" ht="15.75" customHeight="1">
      <c r="A11" s="32">
        <v>9</v>
      </c>
      <c r="B11" s="42" t="s">
        <v>16</v>
      </c>
      <c r="C11" s="48">
        <v>0</v>
      </c>
      <c r="D11" s="49" t="s">
        <v>22</v>
      </c>
      <c r="E11" s="48">
        <v>205</v>
      </c>
      <c r="F11" s="49"/>
      <c r="G11" s="48">
        <v>205</v>
      </c>
      <c r="H11" s="49">
        <v>-10.869565217391305</v>
      </c>
      <c r="I11" s="48">
        <v>154</v>
      </c>
      <c r="J11" s="49">
        <v>-16.304347826086957</v>
      </c>
      <c r="K11" s="50">
        <v>359</v>
      </c>
      <c r="L11" s="51">
        <v>-13.285024154589372</v>
      </c>
      <c r="M11" s="61"/>
    </row>
    <row r="12" spans="1:13" s="8" customFormat="1" ht="15.75" customHeight="1">
      <c r="A12" s="32">
        <v>10</v>
      </c>
      <c r="B12" s="42" t="s">
        <v>17</v>
      </c>
      <c r="C12" s="48">
        <v>796</v>
      </c>
      <c r="D12" s="49">
        <v>29.43089430894309</v>
      </c>
      <c r="E12" s="48">
        <v>6</v>
      </c>
      <c r="F12" s="49">
        <v>500</v>
      </c>
      <c r="G12" s="48">
        <v>802</v>
      </c>
      <c r="H12" s="49">
        <v>30.194805194805195</v>
      </c>
      <c r="I12" s="48">
        <v>280</v>
      </c>
      <c r="J12" s="49">
        <v>3.321033210332103</v>
      </c>
      <c r="K12" s="50">
        <v>1082</v>
      </c>
      <c r="L12" s="51">
        <v>21.984216459977453</v>
      </c>
      <c r="M12" s="61"/>
    </row>
    <row r="13" spans="1:13" s="8" customFormat="1" ht="15.75" customHeight="1">
      <c r="A13" s="32">
        <v>11</v>
      </c>
      <c r="B13" s="42" t="s">
        <v>18</v>
      </c>
      <c r="C13" s="48">
        <v>0</v>
      </c>
      <c r="D13" s="49"/>
      <c r="E13" s="48">
        <v>0</v>
      </c>
      <c r="F13" s="49"/>
      <c r="G13" s="48">
        <v>0</v>
      </c>
      <c r="H13" s="49"/>
      <c r="I13" s="48">
        <v>0</v>
      </c>
      <c r="J13" s="49"/>
      <c r="K13" s="50">
        <v>0</v>
      </c>
      <c r="L13" s="51"/>
      <c r="M13" s="61"/>
    </row>
    <row r="14" spans="1:13" s="8" customFormat="1" ht="15.75" customHeight="1">
      <c r="A14" s="32">
        <v>12</v>
      </c>
      <c r="B14" s="42" t="s">
        <v>19</v>
      </c>
      <c r="C14" s="48">
        <v>2</v>
      </c>
      <c r="D14" s="49"/>
      <c r="E14" s="48">
        <v>0</v>
      </c>
      <c r="F14" s="49"/>
      <c r="G14" s="48">
        <v>2</v>
      </c>
      <c r="H14" s="49"/>
      <c r="I14" s="48">
        <v>0</v>
      </c>
      <c r="J14" s="49"/>
      <c r="K14" s="50">
        <v>2</v>
      </c>
      <c r="L14" s="51"/>
      <c r="M14" s="61"/>
    </row>
    <row r="15" spans="1:13" s="8" customFormat="1" ht="15.75" customHeight="1">
      <c r="A15" s="32">
        <v>13</v>
      </c>
      <c r="B15" s="42" t="s">
        <v>20</v>
      </c>
      <c r="C15" s="48">
        <v>28</v>
      </c>
      <c r="D15" s="49">
        <v>-22.22222222222222</v>
      </c>
      <c r="E15" s="48">
        <v>81</v>
      </c>
      <c r="F15" s="49"/>
      <c r="G15" s="48">
        <v>108</v>
      </c>
      <c r="H15" s="49">
        <v>200</v>
      </c>
      <c r="I15" s="48">
        <v>0</v>
      </c>
      <c r="J15" s="49"/>
      <c r="K15" s="50">
        <v>108</v>
      </c>
      <c r="L15" s="51">
        <v>200</v>
      </c>
      <c r="M15" s="61"/>
    </row>
    <row r="16" spans="1:13" s="8" customFormat="1" ht="15.75" customHeight="1">
      <c r="A16" s="32">
        <v>14</v>
      </c>
      <c r="B16" s="42" t="s">
        <v>21</v>
      </c>
      <c r="C16" s="48">
        <v>0</v>
      </c>
      <c r="D16" s="49"/>
      <c r="E16" s="48">
        <v>0</v>
      </c>
      <c r="F16" s="49"/>
      <c r="G16" s="48">
        <v>0</v>
      </c>
      <c r="H16" s="49"/>
      <c r="I16" s="48">
        <v>0</v>
      </c>
      <c r="J16" s="49" t="s">
        <v>22</v>
      </c>
      <c r="K16" s="50">
        <v>0</v>
      </c>
      <c r="L16" s="51" t="s">
        <v>22</v>
      </c>
      <c r="M16" s="61"/>
    </row>
    <row r="17" spans="1:13" s="8" customFormat="1" ht="15.75" customHeight="1">
      <c r="A17" s="32">
        <v>15</v>
      </c>
      <c r="B17" s="42" t="s">
        <v>77</v>
      </c>
      <c r="C17" s="48">
        <v>128</v>
      </c>
      <c r="D17" s="49">
        <v>-62.24188790560472</v>
      </c>
      <c r="E17" s="48">
        <v>0</v>
      </c>
      <c r="F17" s="49"/>
      <c r="G17" s="48">
        <v>128</v>
      </c>
      <c r="H17" s="49">
        <v>-62.24188790560472</v>
      </c>
      <c r="I17" s="48">
        <v>0</v>
      </c>
      <c r="J17" s="49"/>
      <c r="K17" s="50">
        <v>128</v>
      </c>
      <c r="L17" s="51">
        <v>-62.24188790560472</v>
      </c>
      <c r="M17" s="61"/>
    </row>
    <row r="18" spans="1:13" s="8" customFormat="1" ht="15.75" customHeight="1">
      <c r="A18" s="32">
        <v>16</v>
      </c>
      <c r="B18" s="42" t="s">
        <v>23</v>
      </c>
      <c r="C18" s="48">
        <v>67</v>
      </c>
      <c r="D18" s="49">
        <v>67.5</v>
      </c>
      <c r="E18" s="48">
        <v>277</v>
      </c>
      <c r="F18" s="49">
        <v>6.538461538461538</v>
      </c>
      <c r="G18" s="48">
        <v>344</v>
      </c>
      <c r="H18" s="49">
        <v>14.666666666666666</v>
      </c>
      <c r="I18" s="48">
        <v>136</v>
      </c>
      <c r="J18" s="49">
        <v>28.30188679245283</v>
      </c>
      <c r="K18" s="50">
        <v>480</v>
      </c>
      <c r="L18" s="51">
        <v>18.226600985221676</v>
      </c>
      <c r="M18" s="61"/>
    </row>
    <row r="19" spans="1:13" s="8" customFormat="1" ht="15.75" customHeight="1">
      <c r="A19" s="32">
        <v>17</v>
      </c>
      <c r="B19" s="42" t="s">
        <v>24</v>
      </c>
      <c r="C19" s="48">
        <v>33</v>
      </c>
      <c r="D19" s="49">
        <v>37.5</v>
      </c>
      <c r="E19" s="48">
        <v>3</v>
      </c>
      <c r="F19" s="49">
        <v>50</v>
      </c>
      <c r="G19" s="48">
        <v>36</v>
      </c>
      <c r="H19" s="49">
        <v>38.46153846153846</v>
      </c>
      <c r="I19" s="48">
        <v>168</v>
      </c>
      <c r="J19" s="49">
        <v>8.387096774193548</v>
      </c>
      <c r="K19" s="50">
        <v>204</v>
      </c>
      <c r="L19" s="51">
        <v>12.707182320441989</v>
      </c>
      <c r="M19" s="61"/>
    </row>
    <row r="20" spans="1:13" s="8" customFormat="1" ht="15.75" customHeight="1">
      <c r="A20" s="32">
        <v>18</v>
      </c>
      <c r="B20" s="42" t="s">
        <v>25</v>
      </c>
      <c r="C20" s="48">
        <v>1421</v>
      </c>
      <c r="D20" s="49">
        <v>3.1204644412191582</v>
      </c>
      <c r="E20" s="48">
        <v>12</v>
      </c>
      <c r="F20" s="49">
        <v>-96.21451104100946</v>
      </c>
      <c r="G20" s="48">
        <v>1433</v>
      </c>
      <c r="H20" s="49">
        <v>-15.457227138643068</v>
      </c>
      <c r="I20" s="48">
        <v>688</v>
      </c>
      <c r="J20" s="49">
        <v>22.63814616755793</v>
      </c>
      <c r="K20" s="50">
        <v>2121</v>
      </c>
      <c r="L20" s="51">
        <v>-5.98404255319149</v>
      </c>
      <c r="M20" s="61"/>
    </row>
    <row r="21" spans="1:13" s="8" customFormat="1" ht="15.75" customHeight="1">
      <c r="A21" s="32">
        <v>19</v>
      </c>
      <c r="B21" s="42" t="s">
        <v>26</v>
      </c>
      <c r="C21" s="48">
        <v>25653</v>
      </c>
      <c r="D21" s="49">
        <v>11.777777777777779</v>
      </c>
      <c r="E21" s="48">
        <v>3137</v>
      </c>
      <c r="F21" s="49">
        <v>38.98980948161276</v>
      </c>
      <c r="G21" s="48">
        <v>28790</v>
      </c>
      <c r="H21" s="49">
        <v>14.214305550045623</v>
      </c>
      <c r="I21" s="48">
        <v>892</v>
      </c>
      <c r="J21" s="49">
        <v>-13.565891472868216</v>
      </c>
      <c r="K21" s="50">
        <v>29682</v>
      </c>
      <c r="L21" s="51">
        <v>13.121689088761004</v>
      </c>
      <c r="M21" s="61"/>
    </row>
    <row r="22" spans="1:13" s="8" customFormat="1" ht="15.75" customHeight="1">
      <c r="A22" s="32">
        <v>20</v>
      </c>
      <c r="B22" s="42" t="s">
        <v>27</v>
      </c>
      <c r="C22" s="48">
        <v>258</v>
      </c>
      <c r="D22" s="49">
        <v>7.949790794979079</v>
      </c>
      <c r="E22" s="48">
        <v>116</v>
      </c>
      <c r="F22" s="49">
        <v>-52.84552845528455</v>
      </c>
      <c r="G22" s="48">
        <v>374</v>
      </c>
      <c r="H22" s="49">
        <v>-23.045267489711936</v>
      </c>
      <c r="I22" s="48">
        <v>282</v>
      </c>
      <c r="J22" s="49">
        <v>0.7142857142857143</v>
      </c>
      <c r="K22" s="50">
        <v>656</v>
      </c>
      <c r="L22" s="51">
        <v>-14.248366013071895</v>
      </c>
      <c r="M22" s="61"/>
    </row>
    <row r="23" spans="1:13" s="8" customFormat="1" ht="15.75" customHeight="1">
      <c r="A23" s="32">
        <v>21</v>
      </c>
      <c r="B23" s="42" t="s">
        <v>28</v>
      </c>
      <c r="C23" s="48">
        <v>177</v>
      </c>
      <c r="D23" s="49">
        <v>10.625</v>
      </c>
      <c r="E23" s="48">
        <v>0</v>
      </c>
      <c r="F23" s="49"/>
      <c r="G23" s="48">
        <v>177</v>
      </c>
      <c r="H23" s="49">
        <v>10.625</v>
      </c>
      <c r="I23" s="48">
        <v>0</v>
      </c>
      <c r="J23" s="49"/>
      <c r="K23" s="50">
        <v>177</v>
      </c>
      <c r="L23" s="51">
        <v>10.625</v>
      </c>
      <c r="M23" s="61"/>
    </row>
    <row r="24" spans="1:13" s="8" customFormat="1" ht="15.75" customHeight="1">
      <c r="A24" s="32">
        <v>22</v>
      </c>
      <c r="B24" s="42" t="s">
        <v>29</v>
      </c>
      <c r="C24" s="48">
        <v>274</v>
      </c>
      <c r="D24" s="49">
        <v>-5.190311418685121</v>
      </c>
      <c r="E24" s="48">
        <v>0</v>
      </c>
      <c r="F24" s="49"/>
      <c r="G24" s="48">
        <v>274</v>
      </c>
      <c r="H24" s="49">
        <v>-5.190311418685121</v>
      </c>
      <c r="I24" s="48">
        <v>172</v>
      </c>
      <c r="J24" s="49">
        <v>-5.4945054945054945</v>
      </c>
      <c r="K24" s="50">
        <v>446</v>
      </c>
      <c r="L24" s="51">
        <v>-5.307855626326964</v>
      </c>
      <c r="M24" s="61"/>
    </row>
    <row r="25" spans="1:13" s="8" customFormat="1" ht="15.75" customHeight="1">
      <c r="A25" s="32">
        <v>23</v>
      </c>
      <c r="B25" s="42" t="s">
        <v>30</v>
      </c>
      <c r="C25" s="48">
        <v>0</v>
      </c>
      <c r="D25" s="49"/>
      <c r="E25" s="48">
        <v>0</v>
      </c>
      <c r="F25" s="49"/>
      <c r="G25" s="48">
        <v>0</v>
      </c>
      <c r="H25" s="49"/>
      <c r="I25" s="48">
        <v>0</v>
      </c>
      <c r="J25" s="49"/>
      <c r="K25" s="50">
        <v>0</v>
      </c>
      <c r="L25" s="51"/>
      <c r="M25" s="61"/>
    </row>
    <row r="26" spans="1:13" s="8" customFormat="1" ht="15.75" customHeight="1">
      <c r="A26" s="32">
        <v>24</v>
      </c>
      <c r="B26" s="42" t="s">
        <v>31</v>
      </c>
      <c r="C26" s="48">
        <v>0</v>
      </c>
      <c r="D26" s="49"/>
      <c r="E26" s="48">
        <v>0</v>
      </c>
      <c r="F26" s="49"/>
      <c r="G26" s="48">
        <v>0</v>
      </c>
      <c r="H26" s="49"/>
      <c r="I26" s="48">
        <v>0</v>
      </c>
      <c r="J26" s="49"/>
      <c r="K26" s="50">
        <v>0</v>
      </c>
      <c r="L26" s="51"/>
      <c r="M26" s="61"/>
    </row>
    <row r="27" spans="1:13" s="8" customFormat="1" ht="15.75" customHeight="1">
      <c r="A27" s="32">
        <v>25</v>
      </c>
      <c r="B27" s="42" t="s">
        <v>32</v>
      </c>
      <c r="C27" s="48">
        <v>70</v>
      </c>
      <c r="D27" s="49">
        <v>25</v>
      </c>
      <c r="E27" s="48">
        <v>0</v>
      </c>
      <c r="F27" s="49"/>
      <c r="G27" s="48">
        <v>70</v>
      </c>
      <c r="H27" s="49">
        <v>25</v>
      </c>
      <c r="I27" s="48">
        <v>75</v>
      </c>
      <c r="J27" s="49">
        <v>10.294117647058824</v>
      </c>
      <c r="K27" s="50">
        <v>145</v>
      </c>
      <c r="L27" s="51">
        <v>16.93548387096774</v>
      </c>
      <c r="M27" s="61"/>
    </row>
    <row r="28" spans="1:13" s="8" customFormat="1" ht="15.75" customHeight="1">
      <c r="A28" s="32">
        <v>26</v>
      </c>
      <c r="B28" s="42" t="s">
        <v>33</v>
      </c>
      <c r="C28" s="48">
        <v>672</v>
      </c>
      <c r="D28" s="49">
        <v>55.91647331786543</v>
      </c>
      <c r="E28" s="48">
        <v>192</v>
      </c>
      <c r="F28" s="49">
        <v>12.280701754385966</v>
      </c>
      <c r="G28" s="48">
        <v>864</v>
      </c>
      <c r="H28" s="49">
        <v>43.521594684385384</v>
      </c>
      <c r="I28" s="48">
        <v>106</v>
      </c>
      <c r="J28" s="49">
        <v>-19.083969465648856</v>
      </c>
      <c r="K28" s="50">
        <v>970</v>
      </c>
      <c r="L28" s="51">
        <v>32.33287858117326</v>
      </c>
      <c r="M28" s="61"/>
    </row>
    <row r="29" spans="1:13" s="8" customFormat="1" ht="15.75" customHeight="1">
      <c r="A29" s="32">
        <v>27</v>
      </c>
      <c r="B29" s="42" t="s">
        <v>34</v>
      </c>
      <c r="C29" s="48">
        <v>15</v>
      </c>
      <c r="D29" s="49">
        <v>-62.5</v>
      </c>
      <c r="E29" s="48">
        <v>0</v>
      </c>
      <c r="F29" s="49"/>
      <c r="G29" s="48">
        <v>15</v>
      </c>
      <c r="H29" s="49">
        <v>-62.5</v>
      </c>
      <c r="I29" s="48">
        <v>0</v>
      </c>
      <c r="J29" s="49"/>
      <c r="K29" s="50">
        <v>15</v>
      </c>
      <c r="L29" s="51">
        <v>-62.5</v>
      </c>
      <c r="M29" s="61"/>
    </row>
    <row r="30" spans="1:13" s="8" customFormat="1" ht="15.75" customHeight="1">
      <c r="A30" s="32">
        <v>28</v>
      </c>
      <c r="B30" s="42" t="s">
        <v>35</v>
      </c>
      <c r="C30" s="48">
        <v>237</v>
      </c>
      <c r="D30" s="49">
        <v>0</v>
      </c>
      <c r="E30" s="48">
        <v>0</v>
      </c>
      <c r="F30" s="49" t="s">
        <v>22</v>
      </c>
      <c r="G30" s="48">
        <v>237</v>
      </c>
      <c r="H30" s="49">
        <v>-1.6597510373443984</v>
      </c>
      <c r="I30" s="48">
        <v>0</v>
      </c>
      <c r="J30" s="49"/>
      <c r="K30" s="50">
        <v>237</v>
      </c>
      <c r="L30" s="51">
        <v>-1.6597510373443984</v>
      </c>
      <c r="M30" s="61"/>
    </row>
    <row r="31" spans="1:13" s="8" customFormat="1" ht="15.75" customHeight="1">
      <c r="A31" s="32">
        <v>29</v>
      </c>
      <c r="B31" s="42" t="s">
        <v>36</v>
      </c>
      <c r="C31" s="48">
        <v>1725</v>
      </c>
      <c r="D31" s="49">
        <v>20.882971268395234</v>
      </c>
      <c r="E31" s="48">
        <v>0</v>
      </c>
      <c r="F31" s="49"/>
      <c r="G31" s="48">
        <v>1725</v>
      </c>
      <c r="H31" s="49">
        <v>20.882971268395234</v>
      </c>
      <c r="I31" s="48">
        <v>0</v>
      </c>
      <c r="J31" s="49"/>
      <c r="K31" s="50">
        <v>1725</v>
      </c>
      <c r="L31" s="51">
        <v>20.882971268395234</v>
      </c>
      <c r="M31" s="61"/>
    </row>
    <row r="32" spans="1:13" s="8" customFormat="1" ht="15.75" customHeight="1">
      <c r="A32" s="32">
        <v>30</v>
      </c>
      <c r="B32" s="42" t="s">
        <v>37</v>
      </c>
      <c r="C32" s="48">
        <v>11458</v>
      </c>
      <c r="D32" s="49">
        <v>-0.9423359557361459</v>
      </c>
      <c r="E32" s="48">
        <v>0</v>
      </c>
      <c r="F32" s="49"/>
      <c r="G32" s="48">
        <v>11458</v>
      </c>
      <c r="H32" s="49">
        <v>-0.9423359557361459</v>
      </c>
      <c r="I32" s="48">
        <v>3319</v>
      </c>
      <c r="J32" s="49">
        <v>-8.542298153761367</v>
      </c>
      <c r="K32" s="50">
        <v>14777</v>
      </c>
      <c r="L32" s="51">
        <v>-2.757304553829955</v>
      </c>
      <c r="M32" s="61"/>
    </row>
    <row r="33" spans="1:13" s="8" customFormat="1" ht="15.75" customHeight="1">
      <c r="A33" s="32">
        <v>31</v>
      </c>
      <c r="B33" s="42" t="s">
        <v>38</v>
      </c>
      <c r="C33" s="48">
        <v>20</v>
      </c>
      <c r="D33" s="49">
        <v>-9.090909090909092</v>
      </c>
      <c r="E33" s="48">
        <v>42</v>
      </c>
      <c r="F33" s="49">
        <v>2.4390243902439024</v>
      </c>
      <c r="G33" s="48">
        <v>62</v>
      </c>
      <c r="H33" s="49">
        <v>-1.5873015873015872</v>
      </c>
      <c r="I33" s="48">
        <v>2</v>
      </c>
      <c r="J33" s="49"/>
      <c r="K33" s="50">
        <v>64</v>
      </c>
      <c r="L33" s="51">
        <v>1.5873015873015872</v>
      </c>
      <c r="M33" s="61"/>
    </row>
    <row r="34" spans="1:13" s="8" customFormat="1" ht="15.75" customHeight="1">
      <c r="A34" s="32">
        <v>32</v>
      </c>
      <c r="B34" s="42" t="s">
        <v>39</v>
      </c>
      <c r="C34" s="48">
        <v>259</v>
      </c>
      <c r="D34" s="49">
        <v>-36.36363636363637</v>
      </c>
      <c r="E34" s="48">
        <v>1051</v>
      </c>
      <c r="F34" s="49">
        <v>24.526066350710902</v>
      </c>
      <c r="G34" s="48">
        <v>1310</v>
      </c>
      <c r="H34" s="49">
        <v>4.7162270183852915</v>
      </c>
      <c r="I34" s="48">
        <v>97</v>
      </c>
      <c r="J34" s="49">
        <v>-24.8062015503876</v>
      </c>
      <c r="K34" s="50">
        <v>1407</v>
      </c>
      <c r="L34" s="51">
        <v>1.9565217391304348</v>
      </c>
      <c r="M34" s="61"/>
    </row>
    <row r="35" spans="1:13" s="8" customFormat="1" ht="15.75" customHeight="1">
      <c r="A35" s="32">
        <v>33</v>
      </c>
      <c r="B35" s="42" t="s">
        <v>40</v>
      </c>
      <c r="C35" s="48">
        <v>0</v>
      </c>
      <c r="D35" s="49"/>
      <c r="E35" s="48">
        <v>0</v>
      </c>
      <c r="F35" s="49"/>
      <c r="G35" s="48">
        <v>0</v>
      </c>
      <c r="H35" s="49"/>
      <c r="I35" s="48">
        <v>0</v>
      </c>
      <c r="J35" s="49"/>
      <c r="K35" s="50">
        <v>0</v>
      </c>
      <c r="L35" s="51"/>
      <c r="M35" s="61"/>
    </row>
    <row r="36" spans="1:13" s="8" customFormat="1" ht="15.75" customHeight="1">
      <c r="A36" s="32">
        <v>34</v>
      </c>
      <c r="B36" s="42" t="s">
        <v>41</v>
      </c>
      <c r="C36" s="48">
        <v>1276</v>
      </c>
      <c r="D36" s="49">
        <v>12.820512820512821</v>
      </c>
      <c r="E36" s="48">
        <v>0</v>
      </c>
      <c r="F36" s="49"/>
      <c r="G36" s="48">
        <v>1276</v>
      </c>
      <c r="H36" s="49">
        <v>12.820512820512821</v>
      </c>
      <c r="I36" s="48">
        <v>0</v>
      </c>
      <c r="J36" s="49"/>
      <c r="K36" s="50">
        <v>1276</v>
      </c>
      <c r="L36" s="51">
        <v>12.820512820512821</v>
      </c>
      <c r="M36" s="61"/>
    </row>
    <row r="37" spans="1:13" s="8" customFormat="1" ht="15.75" customHeight="1">
      <c r="A37" s="32">
        <v>35</v>
      </c>
      <c r="B37" s="42" t="s">
        <v>42</v>
      </c>
      <c r="C37" s="48">
        <v>687</v>
      </c>
      <c r="D37" s="49">
        <v>-1.8571428571428572</v>
      </c>
      <c r="E37" s="48">
        <v>598</v>
      </c>
      <c r="F37" s="49">
        <v>-2.7642276422764227</v>
      </c>
      <c r="G37" s="48">
        <v>1285</v>
      </c>
      <c r="H37" s="49">
        <v>-2.2813688212927756</v>
      </c>
      <c r="I37" s="48">
        <v>272</v>
      </c>
      <c r="J37" s="49">
        <v>4.21455938697318</v>
      </c>
      <c r="K37" s="50">
        <v>1557</v>
      </c>
      <c r="L37" s="51">
        <v>-1.2055837563451777</v>
      </c>
      <c r="M37" s="61"/>
    </row>
    <row r="38" spans="1:13" s="8" customFormat="1" ht="15.75" customHeight="1">
      <c r="A38" s="32">
        <v>36</v>
      </c>
      <c r="B38" s="42" t="s">
        <v>43</v>
      </c>
      <c r="C38" s="48">
        <v>55</v>
      </c>
      <c r="D38" s="49">
        <v>-5.172413793103448</v>
      </c>
      <c r="E38" s="48">
        <v>786</v>
      </c>
      <c r="F38" s="49">
        <v>-0.6321112515802781</v>
      </c>
      <c r="G38" s="48">
        <v>841</v>
      </c>
      <c r="H38" s="49">
        <v>-0.9422850412249706</v>
      </c>
      <c r="I38" s="48">
        <v>80</v>
      </c>
      <c r="J38" s="49"/>
      <c r="K38" s="50">
        <v>921</v>
      </c>
      <c r="L38" s="51">
        <v>8.480565371024735</v>
      </c>
      <c r="M38" s="61"/>
    </row>
    <row r="39" spans="1:13" s="8" customFormat="1" ht="15.75" customHeight="1">
      <c r="A39" s="11"/>
      <c r="B39" s="11" t="s">
        <v>0</v>
      </c>
      <c r="C39" s="12">
        <f>SUM(C3:C38)</f>
        <v>57922</v>
      </c>
      <c r="D39" s="51">
        <v>8.05335323197463</v>
      </c>
      <c r="E39" s="12">
        <f>SUM(E3:E38)</f>
        <v>7522</v>
      </c>
      <c r="F39" s="51">
        <v>18.7934301958307</v>
      </c>
      <c r="G39" s="12">
        <f>SUM(G3:G38)</f>
        <v>65443</v>
      </c>
      <c r="H39" s="51">
        <v>9.18449064032834</v>
      </c>
      <c r="I39" s="12">
        <f>SUM(I3:I38)</f>
        <v>7291</v>
      </c>
      <c r="J39" s="51">
        <v>-4.091028676664036</v>
      </c>
      <c r="K39" s="12">
        <f>SUM(K3:K38)</f>
        <v>72734</v>
      </c>
      <c r="L39" s="51">
        <v>7.691852115074253</v>
      </c>
      <c r="M39" s="61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8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1:14" s="9" customFormat="1" ht="15.75" customHeight="1">
      <c r="A1" s="29"/>
      <c r="B1" s="30" t="s">
        <v>63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8" s="8" customFormat="1" ht="15.75" customHeight="1">
      <c r="A2" s="32" t="s">
        <v>2</v>
      </c>
      <c r="B2" s="32" t="s">
        <v>3</v>
      </c>
      <c r="C2" s="33" t="s">
        <v>64</v>
      </c>
      <c r="D2" s="34" t="s">
        <v>65</v>
      </c>
      <c r="E2" s="35" t="s">
        <v>66</v>
      </c>
      <c r="F2" s="34" t="s">
        <v>67</v>
      </c>
      <c r="G2" s="36" t="s">
        <v>68</v>
      </c>
      <c r="H2" s="34" t="s">
        <v>69</v>
      </c>
      <c r="I2" s="35" t="s">
        <v>70</v>
      </c>
      <c r="J2" s="34" t="s">
        <v>71</v>
      </c>
      <c r="K2" s="34" t="s">
        <v>72</v>
      </c>
      <c r="L2" s="34" t="s">
        <v>73</v>
      </c>
      <c r="M2" s="34" t="s">
        <v>74</v>
      </c>
      <c r="N2" s="34" t="s">
        <v>75</v>
      </c>
      <c r="O2" s="37"/>
      <c r="P2" s="38"/>
      <c r="Q2" s="38"/>
      <c r="R2" s="38"/>
    </row>
    <row r="3" spans="1:18" s="8" customFormat="1" ht="15.75" customHeight="1">
      <c r="A3" s="32">
        <v>1</v>
      </c>
      <c r="B3" s="15" t="s">
        <v>8</v>
      </c>
      <c r="C3" s="39" t="s">
        <v>76</v>
      </c>
      <c r="D3" s="39" t="s">
        <v>76</v>
      </c>
      <c r="E3" s="39" t="s">
        <v>76</v>
      </c>
      <c r="F3" s="39" t="s">
        <v>76</v>
      </c>
      <c r="G3" s="39" t="s">
        <v>76</v>
      </c>
      <c r="H3" s="39" t="s">
        <v>76</v>
      </c>
      <c r="I3" s="39" t="s">
        <v>76</v>
      </c>
      <c r="J3" s="39" t="s">
        <v>76</v>
      </c>
      <c r="K3" s="39" t="s">
        <v>76</v>
      </c>
      <c r="L3" s="39" t="s">
        <v>76</v>
      </c>
      <c r="M3" s="40"/>
      <c r="N3" s="40"/>
      <c r="O3" s="41"/>
      <c r="P3" s="38"/>
      <c r="Q3" s="38"/>
      <c r="R3" s="38"/>
    </row>
    <row r="4" spans="1:18" s="8" customFormat="1" ht="15.75" customHeight="1">
      <c r="A4" s="32">
        <v>2</v>
      </c>
      <c r="B4" s="15" t="s">
        <v>9</v>
      </c>
      <c r="C4" s="39" t="s">
        <v>76</v>
      </c>
      <c r="D4" s="39" t="s">
        <v>76</v>
      </c>
      <c r="E4" s="39" t="s">
        <v>76</v>
      </c>
      <c r="F4" s="39" t="s">
        <v>76</v>
      </c>
      <c r="G4" s="39" t="s">
        <v>76</v>
      </c>
      <c r="H4" s="39" t="s">
        <v>76</v>
      </c>
      <c r="I4" s="39" t="s">
        <v>76</v>
      </c>
      <c r="J4" s="39" t="s">
        <v>76</v>
      </c>
      <c r="K4" s="39" t="s">
        <v>76</v>
      </c>
      <c r="L4" s="39" t="s">
        <v>76</v>
      </c>
      <c r="M4" s="40"/>
      <c r="N4" s="40"/>
      <c r="O4" s="41"/>
      <c r="P4" s="38"/>
      <c r="Q4" s="38"/>
      <c r="R4" s="38"/>
    </row>
    <row r="5" spans="1:18" s="8" customFormat="1" ht="15.75" customHeight="1">
      <c r="A5" s="32">
        <v>3</v>
      </c>
      <c r="B5" s="15" t="s">
        <v>10</v>
      </c>
      <c r="C5" s="39" t="s">
        <v>76</v>
      </c>
      <c r="D5" s="39" t="s">
        <v>76</v>
      </c>
      <c r="E5" s="39" t="s">
        <v>76</v>
      </c>
      <c r="F5" s="39" t="s">
        <v>76</v>
      </c>
      <c r="G5" s="39" t="s">
        <v>76</v>
      </c>
      <c r="H5" s="39" t="s">
        <v>76</v>
      </c>
      <c r="I5" s="39" t="s">
        <v>76</v>
      </c>
      <c r="J5" s="39" t="s">
        <v>76</v>
      </c>
      <c r="K5" s="39" t="s">
        <v>76</v>
      </c>
      <c r="L5" s="39" t="s">
        <v>76</v>
      </c>
      <c r="M5" s="40"/>
      <c r="N5" s="40"/>
      <c r="O5" s="41"/>
      <c r="P5" s="38"/>
      <c r="Q5" s="38"/>
      <c r="R5" s="38"/>
    </row>
    <row r="6" spans="1:14" s="8" customFormat="1" ht="15.75" customHeight="1">
      <c r="A6" s="32">
        <v>4</v>
      </c>
      <c r="B6" s="15" t="s">
        <v>11</v>
      </c>
      <c r="C6" s="39" t="s">
        <v>76</v>
      </c>
      <c r="D6" s="39" t="s">
        <v>76</v>
      </c>
      <c r="E6" s="39" t="s">
        <v>76</v>
      </c>
      <c r="F6" s="39" t="s">
        <v>76</v>
      </c>
      <c r="G6" s="39" t="s">
        <v>76</v>
      </c>
      <c r="H6" s="39" t="s">
        <v>76</v>
      </c>
      <c r="I6" s="39" t="s">
        <v>76</v>
      </c>
      <c r="J6" s="39" t="s">
        <v>76</v>
      </c>
      <c r="K6" s="39" t="s">
        <v>76</v>
      </c>
      <c r="L6" s="39" t="s">
        <v>76</v>
      </c>
      <c r="M6" s="40"/>
      <c r="N6" s="40"/>
    </row>
    <row r="7" spans="1:14" s="8" customFormat="1" ht="15.75" customHeight="1">
      <c r="A7" s="32">
        <v>5</v>
      </c>
      <c r="B7" s="15" t="s">
        <v>12</v>
      </c>
      <c r="C7" s="39" t="s">
        <v>76</v>
      </c>
      <c r="D7" s="39" t="s">
        <v>76</v>
      </c>
      <c r="E7" s="39" t="s">
        <v>76</v>
      </c>
      <c r="F7" s="39" t="s">
        <v>76</v>
      </c>
      <c r="G7" s="39" t="s">
        <v>76</v>
      </c>
      <c r="H7" s="39" t="s">
        <v>76</v>
      </c>
      <c r="I7" s="39" t="s">
        <v>76</v>
      </c>
      <c r="J7" s="39" t="s">
        <v>76</v>
      </c>
      <c r="K7" s="39" t="s">
        <v>76</v>
      </c>
      <c r="L7" s="39" t="s">
        <v>76</v>
      </c>
      <c r="M7" s="40"/>
      <c r="N7" s="40"/>
    </row>
    <row r="8" spans="1:14" s="8" customFormat="1" ht="15.75" customHeight="1">
      <c r="A8" s="32">
        <v>6</v>
      </c>
      <c r="B8" s="15" t="s">
        <v>13</v>
      </c>
      <c r="C8" s="39" t="s">
        <v>76</v>
      </c>
      <c r="D8" s="39" t="s">
        <v>76</v>
      </c>
      <c r="E8" s="39" t="s">
        <v>76</v>
      </c>
      <c r="F8" s="39" t="s">
        <v>76</v>
      </c>
      <c r="G8" s="39" t="s">
        <v>76</v>
      </c>
      <c r="H8" s="39" t="s">
        <v>76</v>
      </c>
      <c r="I8" s="39" t="s">
        <v>76</v>
      </c>
      <c r="J8" s="39" t="s">
        <v>76</v>
      </c>
      <c r="K8" s="39" t="s">
        <v>76</v>
      </c>
      <c r="L8" s="39"/>
      <c r="M8" s="40"/>
      <c r="N8" s="40"/>
    </row>
    <row r="9" spans="1:14" s="8" customFormat="1" ht="15.75" customHeight="1">
      <c r="A9" s="32">
        <v>7</v>
      </c>
      <c r="B9" s="15" t="s">
        <v>14</v>
      </c>
      <c r="C9" s="39" t="s">
        <v>76</v>
      </c>
      <c r="D9" s="39" t="s">
        <v>76</v>
      </c>
      <c r="E9" s="39" t="s">
        <v>76</v>
      </c>
      <c r="F9" s="39" t="s">
        <v>76</v>
      </c>
      <c r="G9" s="39" t="s">
        <v>76</v>
      </c>
      <c r="H9" s="39" t="s">
        <v>76</v>
      </c>
      <c r="I9" s="39" t="s">
        <v>76</v>
      </c>
      <c r="J9" s="39" t="s">
        <v>76</v>
      </c>
      <c r="K9" s="39" t="s">
        <v>76</v>
      </c>
      <c r="L9" s="39" t="s">
        <v>76</v>
      </c>
      <c r="M9" s="40"/>
      <c r="N9" s="40"/>
    </row>
    <row r="10" spans="1:14" s="8" customFormat="1" ht="15.75" customHeight="1">
      <c r="A10" s="32">
        <v>8</v>
      </c>
      <c r="B10" s="15" t="s">
        <v>15</v>
      </c>
      <c r="C10" s="39" t="s">
        <v>76</v>
      </c>
      <c r="D10" s="39" t="s">
        <v>76</v>
      </c>
      <c r="E10" s="39" t="s">
        <v>76</v>
      </c>
      <c r="F10" s="39" t="s">
        <v>76</v>
      </c>
      <c r="G10" s="39" t="s">
        <v>76</v>
      </c>
      <c r="H10" s="39" t="s">
        <v>76</v>
      </c>
      <c r="I10" s="39" t="s">
        <v>76</v>
      </c>
      <c r="J10" s="39" t="s">
        <v>76</v>
      </c>
      <c r="K10" s="39" t="s">
        <v>76</v>
      </c>
      <c r="L10" s="39"/>
      <c r="M10" s="40"/>
      <c r="N10" s="40"/>
    </row>
    <row r="11" spans="1:14" s="8" customFormat="1" ht="15.75" customHeight="1">
      <c r="A11" s="32">
        <v>9</v>
      </c>
      <c r="B11" s="15" t="s">
        <v>16</v>
      </c>
      <c r="C11" s="39" t="s">
        <v>76</v>
      </c>
      <c r="D11" s="39" t="s">
        <v>76</v>
      </c>
      <c r="E11" s="39" t="s">
        <v>76</v>
      </c>
      <c r="F11" s="39" t="s">
        <v>76</v>
      </c>
      <c r="G11" s="39" t="s">
        <v>76</v>
      </c>
      <c r="H11" s="39" t="s">
        <v>76</v>
      </c>
      <c r="I11" s="39" t="s">
        <v>76</v>
      </c>
      <c r="J11" s="39" t="s">
        <v>76</v>
      </c>
      <c r="K11" s="39" t="s">
        <v>76</v>
      </c>
      <c r="L11" s="39"/>
      <c r="M11" s="40"/>
      <c r="N11" s="40"/>
    </row>
    <row r="12" spans="1:14" s="8" customFormat="1" ht="15.75" customHeight="1">
      <c r="A12" s="32">
        <v>10</v>
      </c>
      <c r="B12" s="15" t="s">
        <v>17</v>
      </c>
      <c r="C12" s="39" t="s">
        <v>76</v>
      </c>
      <c r="D12" s="39" t="s">
        <v>76</v>
      </c>
      <c r="E12" s="39" t="s">
        <v>76</v>
      </c>
      <c r="F12" s="39" t="s">
        <v>76</v>
      </c>
      <c r="G12" s="39" t="s">
        <v>76</v>
      </c>
      <c r="H12" s="39" t="s">
        <v>76</v>
      </c>
      <c r="I12" s="39" t="s">
        <v>76</v>
      </c>
      <c r="J12" s="39" t="s">
        <v>76</v>
      </c>
      <c r="K12" s="39" t="s">
        <v>76</v>
      </c>
      <c r="L12" s="39" t="s">
        <v>76</v>
      </c>
      <c r="M12" s="40"/>
      <c r="N12" s="40"/>
    </row>
    <row r="13" spans="1:14" s="8" customFormat="1" ht="15.75" customHeight="1">
      <c r="A13" s="32">
        <v>11</v>
      </c>
      <c r="B13" s="42" t="s">
        <v>18</v>
      </c>
      <c r="C13" s="39" t="s">
        <v>76</v>
      </c>
      <c r="D13" s="39" t="s">
        <v>76</v>
      </c>
      <c r="E13" s="39" t="s">
        <v>76</v>
      </c>
      <c r="F13" s="39" t="s">
        <v>76</v>
      </c>
      <c r="G13" s="39" t="s">
        <v>76</v>
      </c>
      <c r="H13" s="39" t="s">
        <v>76</v>
      </c>
      <c r="I13" s="39" t="s">
        <v>76</v>
      </c>
      <c r="J13" s="39" t="s">
        <v>76</v>
      </c>
      <c r="K13" s="39" t="s">
        <v>76</v>
      </c>
      <c r="L13" s="39" t="s">
        <v>76</v>
      </c>
      <c r="M13" s="40"/>
      <c r="N13" s="40"/>
    </row>
    <row r="14" spans="1:14" s="8" customFormat="1" ht="15.75" customHeight="1">
      <c r="A14" s="32">
        <v>12</v>
      </c>
      <c r="B14" s="15" t="s">
        <v>19</v>
      </c>
      <c r="C14" s="39" t="s">
        <v>76</v>
      </c>
      <c r="D14" s="39" t="s">
        <v>76</v>
      </c>
      <c r="E14" s="39" t="s">
        <v>76</v>
      </c>
      <c r="F14" s="39" t="s">
        <v>76</v>
      </c>
      <c r="G14" s="39" t="s">
        <v>76</v>
      </c>
      <c r="H14" s="39" t="s">
        <v>76</v>
      </c>
      <c r="I14" s="39" t="s">
        <v>76</v>
      </c>
      <c r="J14" s="39" t="s">
        <v>76</v>
      </c>
      <c r="K14" s="39" t="s">
        <v>76</v>
      </c>
      <c r="L14" s="39" t="s">
        <v>76</v>
      </c>
      <c r="M14" s="40"/>
      <c r="N14" s="40"/>
    </row>
    <row r="15" spans="1:14" s="8" customFormat="1" ht="15.75" customHeight="1">
      <c r="A15" s="32">
        <v>13</v>
      </c>
      <c r="B15" s="15" t="s">
        <v>20</v>
      </c>
      <c r="C15" s="39" t="s">
        <v>76</v>
      </c>
      <c r="D15" s="39" t="s">
        <v>76</v>
      </c>
      <c r="E15" s="39" t="s">
        <v>76</v>
      </c>
      <c r="F15" s="39" t="s">
        <v>76</v>
      </c>
      <c r="G15" s="39" t="s">
        <v>76</v>
      </c>
      <c r="H15" s="39" t="s">
        <v>76</v>
      </c>
      <c r="I15" s="39" t="s">
        <v>76</v>
      </c>
      <c r="J15" s="39" t="s">
        <v>76</v>
      </c>
      <c r="K15" s="39" t="s">
        <v>76</v>
      </c>
      <c r="L15" s="39" t="s">
        <v>76</v>
      </c>
      <c r="M15" s="40"/>
      <c r="N15" s="40"/>
    </row>
    <row r="16" spans="1:14" s="8" customFormat="1" ht="15.75" customHeight="1">
      <c r="A16" s="32">
        <v>14</v>
      </c>
      <c r="B16" s="15" t="s">
        <v>21</v>
      </c>
      <c r="C16" s="39" t="s">
        <v>76</v>
      </c>
      <c r="D16" s="39" t="s">
        <v>76</v>
      </c>
      <c r="E16" s="39" t="s">
        <v>76</v>
      </c>
      <c r="F16" s="39" t="s">
        <v>76</v>
      </c>
      <c r="G16" s="39" t="s">
        <v>76</v>
      </c>
      <c r="H16" s="39" t="s">
        <v>76</v>
      </c>
      <c r="I16" s="39" t="s">
        <v>76</v>
      </c>
      <c r="J16" s="39" t="s">
        <v>76</v>
      </c>
      <c r="K16" s="39" t="s">
        <v>76</v>
      </c>
      <c r="L16" s="39" t="s">
        <v>76</v>
      </c>
      <c r="M16" s="40"/>
      <c r="N16" s="40"/>
    </row>
    <row r="17" spans="1:14" s="8" customFormat="1" ht="15.75" customHeight="1">
      <c r="A17" s="32">
        <v>15</v>
      </c>
      <c r="B17" s="15" t="s">
        <v>77</v>
      </c>
      <c r="C17" s="39" t="s">
        <v>76</v>
      </c>
      <c r="D17" s="39" t="s">
        <v>76</v>
      </c>
      <c r="E17" s="39" t="s">
        <v>76</v>
      </c>
      <c r="F17" s="39" t="s">
        <v>76</v>
      </c>
      <c r="G17" s="39" t="s">
        <v>76</v>
      </c>
      <c r="H17" s="39" t="s">
        <v>76</v>
      </c>
      <c r="I17" s="39" t="s">
        <v>76</v>
      </c>
      <c r="J17" s="39" t="s">
        <v>76</v>
      </c>
      <c r="K17" s="39" t="s">
        <v>76</v>
      </c>
      <c r="L17" s="39"/>
      <c r="M17" s="40"/>
      <c r="N17" s="40"/>
    </row>
    <row r="18" spans="1:14" s="8" customFormat="1" ht="15.75" customHeight="1">
      <c r="A18" s="32">
        <v>16</v>
      </c>
      <c r="B18" s="15" t="s">
        <v>23</v>
      </c>
      <c r="C18" s="39" t="s">
        <v>76</v>
      </c>
      <c r="D18" s="39" t="s">
        <v>76</v>
      </c>
      <c r="E18" s="39" t="s">
        <v>76</v>
      </c>
      <c r="F18" s="39" t="s">
        <v>76</v>
      </c>
      <c r="G18" s="39" t="s">
        <v>76</v>
      </c>
      <c r="H18" s="39" t="s">
        <v>76</v>
      </c>
      <c r="I18" s="39" t="s">
        <v>76</v>
      </c>
      <c r="J18" s="39" t="s">
        <v>76</v>
      </c>
      <c r="K18" s="39" t="s">
        <v>76</v>
      </c>
      <c r="L18" s="39" t="s">
        <v>76</v>
      </c>
      <c r="M18" s="40"/>
      <c r="N18" s="40"/>
    </row>
    <row r="19" spans="1:14" s="8" customFormat="1" ht="15.75" customHeight="1">
      <c r="A19" s="32">
        <v>17</v>
      </c>
      <c r="B19" s="15" t="s">
        <v>24</v>
      </c>
      <c r="C19" s="39" t="s">
        <v>76</v>
      </c>
      <c r="D19" s="39" t="s">
        <v>76</v>
      </c>
      <c r="E19" s="39" t="s">
        <v>76</v>
      </c>
      <c r="F19" s="39" t="s">
        <v>76</v>
      </c>
      <c r="G19" s="39" t="s">
        <v>76</v>
      </c>
      <c r="H19" s="39" t="s">
        <v>76</v>
      </c>
      <c r="I19" s="39" t="s">
        <v>76</v>
      </c>
      <c r="J19" s="39" t="s">
        <v>76</v>
      </c>
      <c r="K19" s="39" t="s">
        <v>76</v>
      </c>
      <c r="L19" s="39" t="s">
        <v>76</v>
      </c>
      <c r="M19" s="40"/>
      <c r="N19" s="40"/>
    </row>
    <row r="20" spans="1:14" s="8" customFormat="1" ht="15.75" customHeight="1">
      <c r="A20" s="32">
        <v>18</v>
      </c>
      <c r="B20" s="15" t="s">
        <v>25</v>
      </c>
      <c r="C20" s="39" t="s">
        <v>76</v>
      </c>
      <c r="D20" s="39" t="s">
        <v>76</v>
      </c>
      <c r="E20" s="39" t="s">
        <v>76</v>
      </c>
      <c r="F20" s="39" t="s">
        <v>76</v>
      </c>
      <c r="G20" s="39" t="s">
        <v>76</v>
      </c>
      <c r="H20" s="39" t="s">
        <v>76</v>
      </c>
      <c r="I20" s="39" t="s">
        <v>76</v>
      </c>
      <c r="J20" s="39" t="s">
        <v>76</v>
      </c>
      <c r="K20" s="39" t="s">
        <v>76</v>
      </c>
      <c r="L20" s="39"/>
      <c r="M20" s="40"/>
      <c r="N20" s="40"/>
    </row>
    <row r="21" spans="1:14" s="8" customFormat="1" ht="15.75" customHeight="1">
      <c r="A21" s="32">
        <v>19</v>
      </c>
      <c r="B21" s="15" t="s">
        <v>26</v>
      </c>
      <c r="C21" s="39" t="s">
        <v>76</v>
      </c>
      <c r="D21" s="39" t="s">
        <v>76</v>
      </c>
      <c r="E21" s="39" t="s">
        <v>76</v>
      </c>
      <c r="F21" s="39" t="s">
        <v>76</v>
      </c>
      <c r="G21" s="39" t="s">
        <v>76</v>
      </c>
      <c r="H21" s="39" t="s">
        <v>76</v>
      </c>
      <c r="I21" s="39" t="s">
        <v>76</v>
      </c>
      <c r="J21" s="39" t="s">
        <v>76</v>
      </c>
      <c r="K21" s="39" t="s">
        <v>76</v>
      </c>
      <c r="L21" s="39"/>
      <c r="M21" s="40"/>
      <c r="N21" s="40"/>
    </row>
    <row r="22" spans="1:14" s="8" customFormat="1" ht="15.75" customHeight="1">
      <c r="A22" s="32">
        <v>20</v>
      </c>
      <c r="B22" s="15" t="s">
        <v>27</v>
      </c>
      <c r="C22" s="39" t="s">
        <v>76</v>
      </c>
      <c r="D22" s="39" t="s">
        <v>76</v>
      </c>
      <c r="E22" s="39" t="s">
        <v>76</v>
      </c>
      <c r="F22" s="39" t="s">
        <v>76</v>
      </c>
      <c r="G22" s="39" t="s">
        <v>76</v>
      </c>
      <c r="H22" s="39" t="s">
        <v>76</v>
      </c>
      <c r="I22" s="39" t="s">
        <v>76</v>
      </c>
      <c r="J22" s="39" t="s">
        <v>76</v>
      </c>
      <c r="K22" s="39" t="s">
        <v>76</v>
      </c>
      <c r="L22" s="39"/>
      <c r="M22" s="40"/>
      <c r="N22" s="40"/>
    </row>
    <row r="23" spans="1:14" s="8" customFormat="1" ht="15.75" customHeight="1">
      <c r="A23" s="32">
        <v>21</v>
      </c>
      <c r="B23" s="15" t="s">
        <v>28</v>
      </c>
      <c r="C23" s="39" t="s">
        <v>76</v>
      </c>
      <c r="D23" s="39" t="s">
        <v>76</v>
      </c>
      <c r="E23" s="39" t="s">
        <v>76</v>
      </c>
      <c r="F23" s="39" t="s">
        <v>76</v>
      </c>
      <c r="G23" s="39" t="s">
        <v>76</v>
      </c>
      <c r="H23" s="39" t="s">
        <v>76</v>
      </c>
      <c r="I23" s="39" t="s">
        <v>76</v>
      </c>
      <c r="J23" s="39" t="s">
        <v>76</v>
      </c>
      <c r="K23" s="39" t="s">
        <v>76</v>
      </c>
      <c r="L23" s="39" t="s">
        <v>76</v>
      </c>
      <c r="M23" s="40"/>
      <c r="N23" s="40"/>
    </row>
    <row r="24" spans="1:14" s="8" customFormat="1" ht="15.75" customHeight="1">
      <c r="A24" s="32">
        <v>22</v>
      </c>
      <c r="B24" s="15" t="s">
        <v>29</v>
      </c>
      <c r="C24" s="39" t="s">
        <v>76</v>
      </c>
      <c r="D24" s="39" t="s">
        <v>76</v>
      </c>
      <c r="E24" s="39" t="s">
        <v>76</v>
      </c>
      <c r="F24" s="39" t="s">
        <v>76</v>
      </c>
      <c r="G24" s="39" t="s">
        <v>76</v>
      </c>
      <c r="H24" s="39" t="s">
        <v>76</v>
      </c>
      <c r="I24" s="39" t="s">
        <v>76</v>
      </c>
      <c r="J24" s="39" t="s">
        <v>76</v>
      </c>
      <c r="K24" s="39" t="s">
        <v>76</v>
      </c>
      <c r="L24" s="39" t="s">
        <v>76</v>
      </c>
      <c r="M24" s="40"/>
      <c r="N24" s="40"/>
    </row>
    <row r="25" spans="1:14" s="8" customFormat="1" ht="15.75" customHeight="1">
      <c r="A25" s="32">
        <v>23</v>
      </c>
      <c r="B25" s="15" t="s">
        <v>30</v>
      </c>
      <c r="C25" s="39" t="s">
        <v>76</v>
      </c>
      <c r="D25" s="39" t="s">
        <v>76</v>
      </c>
      <c r="E25" s="39" t="s">
        <v>76</v>
      </c>
      <c r="F25" s="39" t="s">
        <v>76</v>
      </c>
      <c r="G25" s="39" t="s">
        <v>76</v>
      </c>
      <c r="H25" s="39" t="s">
        <v>76</v>
      </c>
      <c r="I25" s="39" t="s">
        <v>76</v>
      </c>
      <c r="J25" s="39" t="s">
        <v>76</v>
      </c>
      <c r="K25" s="39" t="s">
        <v>76</v>
      </c>
      <c r="L25" s="39" t="s">
        <v>76</v>
      </c>
      <c r="M25" s="40"/>
      <c r="N25" s="40"/>
    </row>
    <row r="26" spans="1:14" s="8" customFormat="1" ht="15.75" customHeight="1">
      <c r="A26" s="32">
        <v>24</v>
      </c>
      <c r="B26" s="15" t="s">
        <v>31</v>
      </c>
      <c r="C26" s="39" t="s">
        <v>76</v>
      </c>
      <c r="D26" s="39" t="s">
        <v>76</v>
      </c>
      <c r="E26" s="39" t="s">
        <v>76</v>
      </c>
      <c r="F26" s="39" t="s">
        <v>76</v>
      </c>
      <c r="G26" s="39" t="s">
        <v>76</v>
      </c>
      <c r="H26" s="39" t="s">
        <v>76</v>
      </c>
      <c r="I26" s="39" t="s">
        <v>76</v>
      </c>
      <c r="J26" s="39" t="s">
        <v>76</v>
      </c>
      <c r="K26" s="39" t="s">
        <v>76</v>
      </c>
      <c r="L26" s="39"/>
      <c r="M26" s="40"/>
      <c r="N26" s="40"/>
    </row>
    <row r="27" spans="1:14" s="8" customFormat="1" ht="15.75" customHeight="1">
      <c r="A27" s="32">
        <v>25</v>
      </c>
      <c r="B27" s="15" t="s">
        <v>32</v>
      </c>
      <c r="C27" s="39" t="s">
        <v>76</v>
      </c>
      <c r="D27" s="39" t="s">
        <v>76</v>
      </c>
      <c r="E27" s="39" t="s">
        <v>76</v>
      </c>
      <c r="F27" s="39" t="s">
        <v>76</v>
      </c>
      <c r="G27" s="39" t="s">
        <v>76</v>
      </c>
      <c r="H27" s="39" t="s">
        <v>76</v>
      </c>
      <c r="I27" s="39" t="s">
        <v>76</v>
      </c>
      <c r="J27" s="39" t="s">
        <v>76</v>
      </c>
      <c r="K27" s="39" t="s">
        <v>76</v>
      </c>
      <c r="L27" s="39"/>
      <c r="M27" s="40"/>
      <c r="N27" s="40"/>
    </row>
    <row r="28" spans="1:14" s="8" customFormat="1" ht="15.75" customHeight="1">
      <c r="A28" s="32">
        <v>26</v>
      </c>
      <c r="B28" s="15" t="s">
        <v>33</v>
      </c>
      <c r="C28" s="39" t="s">
        <v>76</v>
      </c>
      <c r="D28" s="39" t="s">
        <v>76</v>
      </c>
      <c r="E28" s="39" t="s">
        <v>76</v>
      </c>
      <c r="F28" s="39" t="s">
        <v>76</v>
      </c>
      <c r="G28" s="39" t="s">
        <v>76</v>
      </c>
      <c r="H28" s="39" t="s">
        <v>76</v>
      </c>
      <c r="I28" s="39" t="s">
        <v>76</v>
      </c>
      <c r="J28" s="39" t="s">
        <v>76</v>
      </c>
      <c r="K28" s="39" t="s">
        <v>76</v>
      </c>
      <c r="L28" s="39" t="s">
        <v>76</v>
      </c>
      <c r="M28" s="40"/>
      <c r="N28" s="40"/>
    </row>
    <row r="29" spans="1:14" s="8" customFormat="1" ht="15.75" customHeight="1">
      <c r="A29" s="32">
        <v>27</v>
      </c>
      <c r="B29" s="15" t="s">
        <v>34</v>
      </c>
      <c r="C29" s="39" t="s">
        <v>76</v>
      </c>
      <c r="D29" s="39" t="s">
        <v>76</v>
      </c>
      <c r="E29" s="39" t="s">
        <v>76</v>
      </c>
      <c r="F29" s="39" t="s">
        <v>76</v>
      </c>
      <c r="G29" s="39" t="s">
        <v>76</v>
      </c>
      <c r="H29" s="39" t="s">
        <v>76</v>
      </c>
      <c r="I29" s="39" t="s">
        <v>76</v>
      </c>
      <c r="J29" s="39" t="s">
        <v>76</v>
      </c>
      <c r="K29" s="39" t="s">
        <v>76</v>
      </c>
      <c r="L29" s="39" t="s">
        <v>76</v>
      </c>
      <c r="M29" s="40"/>
      <c r="N29" s="40"/>
    </row>
    <row r="30" spans="1:14" s="8" customFormat="1" ht="15.75" customHeight="1">
      <c r="A30" s="32">
        <v>28</v>
      </c>
      <c r="B30" s="15" t="s">
        <v>35</v>
      </c>
      <c r="C30" s="39" t="s">
        <v>76</v>
      </c>
      <c r="D30" s="39" t="s">
        <v>76</v>
      </c>
      <c r="E30" s="39" t="s">
        <v>76</v>
      </c>
      <c r="F30" s="39" t="s">
        <v>76</v>
      </c>
      <c r="G30" s="39" t="s">
        <v>76</v>
      </c>
      <c r="H30" s="39" t="s">
        <v>76</v>
      </c>
      <c r="I30" s="39" t="s">
        <v>76</v>
      </c>
      <c r="J30" s="39" t="s">
        <v>76</v>
      </c>
      <c r="K30" s="39" t="s">
        <v>76</v>
      </c>
      <c r="L30" s="39"/>
      <c r="M30" s="40"/>
      <c r="N30" s="40"/>
    </row>
    <row r="31" spans="1:14" s="8" customFormat="1" ht="15.75" customHeight="1">
      <c r="A31" s="32">
        <v>29</v>
      </c>
      <c r="B31" s="15" t="s">
        <v>36</v>
      </c>
      <c r="C31" s="39" t="s">
        <v>76</v>
      </c>
      <c r="D31" s="39" t="s">
        <v>76</v>
      </c>
      <c r="E31" s="39" t="s">
        <v>76</v>
      </c>
      <c r="F31" s="39" t="s">
        <v>76</v>
      </c>
      <c r="G31" s="39" t="s">
        <v>76</v>
      </c>
      <c r="H31" s="39" t="s">
        <v>76</v>
      </c>
      <c r="I31" s="39" t="s">
        <v>76</v>
      </c>
      <c r="J31" s="39" t="s">
        <v>76</v>
      </c>
      <c r="K31" s="39" t="s">
        <v>76</v>
      </c>
      <c r="L31" s="39"/>
      <c r="M31" s="40"/>
      <c r="N31" s="40"/>
    </row>
    <row r="32" spans="1:14" s="8" customFormat="1" ht="15.75" customHeight="1">
      <c r="A32" s="32">
        <v>30</v>
      </c>
      <c r="B32" s="15" t="s">
        <v>37</v>
      </c>
      <c r="C32" s="39" t="s">
        <v>76</v>
      </c>
      <c r="D32" s="39" t="s">
        <v>76</v>
      </c>
      <c r="E32" s="39" t="s">
        <v>76</v>
      </c>
      <c r="F32" s="39" t="s">
        <v>76</v>
      </c>
      <c r="G32" s="39" t="s">
        <v>76</v>
      </c>
      <c r="H32" s="39" t="s">
        <v>76</v>
      </c>
      <c r="I32" s="39" t="s">
        <v>76</v>
      </c>
      <c r="J32" s="39" t="s">
        <v>76</v>
      </c>
      <c r="K32" s="39" t="s">
        <v>76</v>
      </c>
      <c r="L32" s="39"/>
      <c r="M32" s="40"/>
      <c r="N32" s="40"/>
    </row>
    <row r="33" spans="1:14" s="8" customFormat="1" ht="15.75" customHeight="1">
      <c r="A33" s="32">
        <v>31</v>
      </c>
      <c r="B33" s="15" t="s">
        <v>38</v>
      </c>
      <c r="C33" s="39" t="s">
        <v>76</v>
      </c>
      <c r="D33" s="39" t="s">
        <v>76</v>
      </c>
      <c r="E33" s="39" t="s">
        <v>76</v>
      </c>
      <c r="F33" s="39" t="s">
        <v>76</v>
      </c>
      <c r="G33" s="39" t="s">
        <v>76</v>
      </c>
      <c r="H33" s="39" t="s">
        <v>76</v>
      </c>
      <c r="I33" s="39" t="s">
        <v>76</v>
      </c>
      <c r="J33" s="39" t="s">
        <v>76</v>
      </c>
      <c r="K33" s="39" t="s">
        <v>76</v>
      </c>
      <c r="L33" s="39"/>
      <c r="M33" s="40"/>
      <c r="N33" s="40"/>
    </row>
    <row r="34" spans="1:14" s="8" customFormat="1" ht="15.75" customHeight="1">
      <c r="A34" s="32">
        <v>32</v>
      </c>
      <c r="B34" s="15" t="s">
        <v>39</v>
      </c>
      <c r="C34" s="39" t="s">
        <v>76</v>
      </c>
      <c r="D34" s="39" t="s">
        <v>76</v>
      </c>
      <c r="E34" s="39" t="s">
        <v>76</v>
      </c>
      <c r="F34" s="39" t="s">
        <v>76</v>
      </c>
      <c r="G34" s="39" t="s">
        <v>76</v>
      </c>
      <c r="H34" s="39" t="s">
        <v>76</v>
      </c>
      <c r="I34" s="39" t="s">
        <v>76</v>
      </c>
      <c r="J34" s="39" t="s">
        <v>76</v>
      </c>
      <c r="K34" s="39" t="s">
        <v>76</v>
      </c>
      <c r="L34" s="39" t="s">
        <v>76</v>
      </c>
      <c r="M34" s="40"/>
      <c r="N34" s="40"/>
    </row>
    <row r="35" spans="1:14" s="8" customFormat="1" ht="15.75" customHeight="1">
      <c r="A35" s="32">
        <v>33</v>
      </c>
      <c r="B35" s="15" t="s">
        <v>40</v>
      </c>
      <c r="C35" s="39" t="s">
        <v>76</v>
      </c>
      <c r="D35" s="39" t="s">
        <v>76</v>
      </c>
      <c r="E35" s="39" t="s">
        <v>76</v>
      </c>
      <c r="F35" s="39" t="s">
        <v>76</v>
      </c>
      <c r="G35" s="39" t="s">
        <v>76</v>
      </c>
      <c r="H35" s="39" t="s">
        <v>76</v>
      </c>
      <c r="I35" s="39" t="s">
        <v>76</v>
      </c>
      <c r="J35" s="39" t="s">
        <v>76</v>
      </c>
      <c r="K35" s="39" t="s">
        <v>76</v>
      </c>
      <c r="L35" s="39" t="s">
        <v>76</v>
      </c>
      <c r="M35" s="40"/>
      <c r="N35" s="40"/>
    </row>
    <row r="36" spans="1:14" s="8" customFormat="1" ht="15.75" customHeight="1">
      <c r="A36" s="32">
        <v>34</v>
      </c>
      <c r="B36" s="15" t="s">
        <v>41</v>
      </c>
      <c r="C36" s="39" t="s">
        <v>76</v>
      </c>
      <c r="D36" s="39" t="s">
        <v>76</v>
      </c>
      <c r="E36" s="39" t="s">
        <v>76</v>
      </c>
      <c r="F36" s="39" t="s">
        <v>76</v>
      </c>
      <c r="G36" s="39" t="s">
        <v>76</v>
      </c>
      <c r="H36" s="39" t="s">
        <v>76</v>
      </c>
      <c r="I36" s="39" t="s">
        <v>76</v>
      </c>
      <c r="J36" s="39" t="s">
        <v>76</v>
      </c>
      <c r="K36" s="39" t="s">
        <v>76</v>
      </c>
      <c r="L36" s="39"/>
      <c r="M36" s="40"/>
      <c r="N36" s="40"/>
    </row>
    <row r="37" spans="1:14" s="8" customFormat="1" ht="15.75" customHeight="1">
      <c r="A37" s="32">
        <v>35</v>
      </c>
      <c r="B37" s="15" t="s">
        <v>42</v>
      </c>
      <c r="C37" s="39" t="s">
        <v>76</v>
      </c>
      <c r="D37" s="39" t="s">
        <v>76</v>
      </c>
      <c r="E37" s="39" t="s">
        <v>76</v>
      </c>
      <c r="F37" s="39" t="s">
        <v>76</v>
      </c>
      <c r="G37" s="39" t="s">
        <v>76</v>
      </c>
      <c r="H37" s="39" t="s">
        <v>76</v>
      </c>
      <c r="I37" s="39" t="s">
        <v>76</v>
      </c>
      <c r="J37" s="39" t="s">
        <v>76</v>
      </c>
      <c r="K37" s="39" t="s">
        <v>76</v>
      </c>
      <c r="L37" s="39"/>
      <c r="M37" s="40"/>
      <c r="N37" s="40"/>
    </row>
    <row r="38" spans="1:14" s="8" customFormat="1" ht="15.75" customHeight="1">
      <c r="A38" s="32">
        <v>36</v>
      </c>
      <c r="B38" s="15" t="s">
        <v>43</v>
      </c>
      <c r="C38" s="39" t="s">
        <v>76</v>
      </c>
      <c r="D38" s="39" t="s">
        <v>76</v>
      </c>
      <c r="E38" s="39" t="s">
        <v>76</v>
      </c>
      <c r="F38" s="39" t="s">
        <v>76</v>
      </c>
      <c r="G38" s="39" t="s">
        <v>76</v>
      </c>
      <c r="H38" s="39" t="s">
        <v>76</v>
      </c>
      <c r="I38" s="39" t="s">
        <v>76</v>
      </c>
      <c r="J38" s="39" t="s">
        <v>76</v>
      </c>
      <c r="K38" s="39" t="s">
        <v>76</v>
      </c>
      <c r="L38" s="39" t="s">
        <v>76</v>
      </c>
      <c r="M38" s="40"/>
      <c r="N38" s="40"/>
    </row>
    <row r="39" spans="3:14" s="7" customFormat="1" ht="15.75" customHeight="1"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ht="15.75" customHeight="1"/>
    <row r="41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2002-05-15T10:33:53Z</cp:lastPrinted>
  <dcterms:created xsi:type="dcterms:W3CDTF">1998-03-31T18:19:24Z</dcterms:created>
  <dcterms:modified xsi:type="dcterms:W3CDTF">2015-06-09T15:50:05Z</dcterms:modified>
  <cp:category/>
  <cp:version/>
  <cp:contentType/>
  <cp:contentStatus/>
</cp:coreProperties>
</file>