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9405" windowHeight="4830" tabRatio="943" activeTab="0"/>
  </bookViews>
  <sheets>
    <sheet name="Totali" sheetId="1" r:id="rId1"/>
    <sheet name="Movimenti" sheetId="2" r:id="rId2"/>
    <sheet name="Passeggeri" sheetId="3" r:id="rId3"/>
    <sheet name="Cargo" sheetId="4" r:id="rId4"/>
    <sheet name="Totali Maggio" sheetId="5" r:id="rId5"/>
    <sheet name="Movimenti Maggio" sheetId="6" r:id="rId6"/>
    <sheet name="Passeggeri Maggio" sheetId="7" r:id="rId7"/>
    <sheet name="Cargo Maggio" sheetId="8" r:id="rId8"/>
    <sheet name="Mesi" sheetId="9" r:id="rId9"/>
  </sheets>
  <definedNames>
    <definedName name="_xlnm.Print_Area" localSheetId="0">'Totali'!$A$1:$H$39</definedName>
  </definedNames>
  <calcPr calcMode="manual" fullCalcOnLoad="1"/>
</workbook>
</file>

<file path=xl/sharedStrings.xml><?xml version="1.0" encoding="utf-8"?>
<sst xmlns="http://schemas.openxmlformats.org/spreadsheetml/2006/main" count="828" uniqueCount="78">
  <si>
    <t>TOTALI</t>
  </si>
  <si>
    <t>Gennaio - Maggio 2003 (su base 2002)</t>
  </si>
  <si>
    <t>N.</t>
  </si>
  <si>
    <t>Aeroporto</t>
  </si>
  <si>
    <t>Movimenti</t>
  </si>
  <si>
    <t>%</t>
  </si>
  <si>
    <t>Passeggeri</t>
  </si>
  <si>
    <t>Cargo (tons)</t>
  </si>
  <si>
    <t>Alghero</t>
  </si>
  <si>
    <t>Ancona</t>
  </si>
  <si>
    <t>Bari</t>
  </si>
  <si>
    <t>Bergamo</t>
  </si>
  <si>
    <t>Bologna</t>
  </si>
  <si>
    <t>Bolzano</t>
  </si>
  <si>
    <t>Brescia</t>
  </si>
  <si>
    <t xml:space="preserve"> </t>
  </si>
  <si>
    <t>Brindisi</t>
  </si>
  <si>
    <t>Cagliari</t>
  </si>
  <si>
    <t>Catania</t>
  </si>
  <si>
    <t>Crotone</t>
  </si>
  <si>
    <t>Cuneo</t>
  </si>
  <si>
    <t>Firenze</t>
  </si>
  <si>
    <t>Foggia</t>
  </si>
  <si>
    <t>Genova</t>
  </si>
  <si>
    <t>Lamezia T.</t>
  </si>
  <si>
    <t>Milano LIN</t>
  </si>
  <si>
    <t>Milano MXP</t>
  </si>
  <si>
    <t>Napoli</t>
  </si>
  <si>
    <t>Olbia</t>
  </si>
  <si>
    <t>Palermo</t>
  </si>
  <si>
    <t>Parma</t>
  </si>
  <si>
    <t>Perugia</t>
  </si>
  <si>
    <t>Pescara</t>
  </si>
  <si>
    <t>Pisa</t>
  </si>
  <si>
    <t>Reggio Cal.</t>
  </si>
  <si>
    <t>Rimini</t>
  </si>
  <si>
    <t>Roma CIA</t>
  </si>
  <si>
    <t>Roma FCO</t>
  </si>
  <si>
    <t>Ronchi dei L.</t>
  </si>
  <si>
    <t>Torino</t>
  </si>
  <si>
    <t>Trapani</t>
  </si>
  <si>
    <t>Treviso</t>
  </si>
  <si>
    <t>Venezia</t>
  </si>
  <si>
    <t>Verona</t>
  </si>
  <si>
    <t>MOVIMENTI</t>
  </si>
  <si>
    <t>Nazionali</t>
  </si>
  <si>
    <t>Internazionali</t>
  </si>
  <si>
    <t>di cui C. Europea</t>
  </si>
  <si>
    <t>Totale Commerciale</t>
  </si>
  <si>
    <t>Aviazione Generale</t>
  </si>
  <si>
    <t>TOTALE</t>
  </si>
  <si>
    <t>PASSEGGERI</t>
  </si>
  <si>
    <t>Transito</t>
  </si>
  <si>
    <t>CARGO</t>
  </si>
  <si>
    <t>Merci Avio</t>
  </si>
  <si>
    <t>Merci Superficie</t>
  </si>
  <si>
    <t>Totale Merci</t>
  </si>
  <si>
    <t>Posta</t>
  </si>
  <si>
    <t>Totali del mese</t>
  </si>
  <si>
    <t>Maggio 2003 (su base 2002)</t>
  </si>
  <si>
    <t>Movimenti del mese</t>
  </si>
  <si>
    <t>Passeggeri del mese</t>
  </si>
  <si>
    <t>Cargo del mese</t>
  </si>
  <si>
    <t>MESI</t>
  </si>
  <si>
    <t>Gen</t>
  </si>
  <si>
    <t>Feb</t>
  </si>
  <si>
    <t>Mar</t>
  </si>
  <si>
    <t>Apr</t>
  </si>
  <si>
    <t>Mag</t>
  </si>
  <si>
    <t>Giu</t>
  </si>
  <si>
    <t>Lug</t>
  </si>
  <si>
    <t>Ago</t>
  </si>
  <si>
    <t>Set</t>
  </si>
  <si>
    <t>Ott</t>
  </si>
  <si>
    <t>Nov</t>
  </si>
  <si>
    <t>Dic</t>
  </si>
  <si>
    <t>X</t>
  </si>
  <si>
    <t>Forli'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</si>
</sst>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L.&quot;#,##0_);\(&quot;L.&quot;#,##0\)"/>
    <numFmt numFmtId="171" formatCode="&quot;L.&quot;#,##0_);[Red]\(&quot;L.&quot;#,##0\)"/>
    <numFmt numFmtId="172" formatCode="&quot;L.&quot;#,##0.00_);\(&quot;L.&quot;#,##0.00\)"/>
    <numFmt numFmtId="173" formatCode="&quot;L.&quot;#,##0.00_);[Red]\(&quot;L.&quot;#,##0.00\)"/>
    <numFmt numFmtId="174" formatCode="_(&quot;L.&quot;* #,##0_);_(&quot;L.&quot;* \(#,##0\);_(&quot;L.&quot;* &quot;-&quot;_);_(@_)"/>
    <numFmt numFmtId="175" formatCode="_(* #,##0_);_(* \(#,##0\);_(* &quot;-&quot;_);_(@_)"/>
    <numFmt numFmtId="176" formatCode="_(&quot;L.&quot;* #,##0.00_);_(&quot;L.&quot;* \(#,##0.00\);_(&quot;L.&quot;* &quot;-&quot;??_);_(@_)"/>
    <numFmt numFmtId="177" formatCode="_(* #,##0.00_);_(* \(#,##0.00\);_(* &quot;-&quot;??_);_(@_)"/>
    <numFmt numFmtId="178" formatCode="0.0"/>
    <numFmt numFmtId="179" formatCode="0.0%"/>
    <numFmt numFmtId="180" formatCode="#.##0"/>
  </numFmts>
  <fonts count="49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sz val="48"/>
      <color indexed="48"/>
      <name val="Arial"/>
      <family val="2"/>
    </font>
    <font>
      <b/>
      <sz val="18"/>
      <name val="Times New Roman"/>
      <family val="1"/>
    </font>
    <font>
      <i/>
      <sz val="9"/>
      <name val="Arial"/>
      <family val="2"/>
    </font>
    <font>
      <i/>
      <sz val="9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i/>
      <sz val="9"/>
      <name val="Times New Roman"/>
      <family val="1"/>
    </font>
    <font>
      <sz val="24"/>
      <color indexed="48"/>
      <name val="Arial"/>
      <family val="2"/>
    </font>
    <font>
      <i/>
      <sz val="10"/>
      <name val="Times New Roman"/>
      <family val="1"/>
    </font>
    <font>
      <sz val="11"/>
      <color indexed="5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u val="single"/>
      <sz val="8"/>
      <color indexed="8"/>
      <name val="Arial"/>
      <family val="2"/>
    </font>
    <font>
      <b/>
      <i/>
      <sz val="12"/>
      <color indexed="8"/>
      <name val="Antique Olive"/>
      <family val="0"/>
    </font>
    <font>
      <b/>
      <i/>
      <sz val="8"/>
      <color indexed="8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2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2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0" borderId="0" applyNumberFormat="0" applyBorder="0" applyAlignment="0" applyProtection="0"/>
    <xf numFmtId="0" fontId="36" fillId="2" borderId="0" applyNumberFormat="0" applyBorder="0" applyAlignment="0" applyProtection="0"/>
    <xf numFmtId="0" fontId="36" fillId="11" borderId="0" applyNumberFormat="0" applyBorder="0" applyAlignment="0" applyProtection="0"/>
    <xf numFmtId="0" fontId="36" fillId="13" borderId="0" applyNumberFormat="0" applyBorder="0" applyAlignment="0" applyProtection="0"/>
    <xf numFmtId="0" fontId="17" fillId="14" borderId="1" applyNumberFormat="0" applyAlignment="0" applyProtection="0"/>
    <xf numFmtId="0" fontId="14" fillId="0" borderId="2" applyNumberFormat="0" applyFill="0" applyAlignment="0" applyProtection="0"/>
    <xf numFmtId="0" fontId="37" fillId="15" borderId="3" applyNumberFormat="0" applyAlignment="0" applyProtection="0"/>
    <xf numFmtId="0" fontId="36" fillId="11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8" fillId="21" borderId="1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0" fillId="22" borderId="0" applyNumberFormat="0" applyBorder="0" applyAlignment="0" applyProtection="0"/>
    <xf numFmtId="0" fontId="0" fillId="23" borderId="4" applyNumberFormat="0" applyFont="0" applyAlignment="0" applyProtection="0"/>
    <xf numFmtId="0" fontId="39" fillId="14" borderId="5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24" borderId="0" applyNumberFormat="0" applyBorder="0" applyAlignment="0" applyProtection="0"/>
    <xf numFmtId="0" fontId="48" fillId="25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178" fontId="0" fillId="0" borderId="0" xfId="0" applyNumberFormat="1" applyAlignment="1">
      <alignment/>
    </xf>
    <xf numFmtId="178" fontId="2" fillId="0" borderId="0" xfId="0" applyNumberFormat="1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/>
      <protection/>
    </xf>
    <xf numFmtId="0" fontId="1" fillId="0" borderId="10" xfId="0" applyFont="1" applyBorder="1" applyAlignment="1" applyProtection="1">
      <alignment vertical="center"/>
      <protection/>
    </xf>
    <xf numFmtId="0" fontId="1" fillId="0" borderId="10" xfId="0" applyFont="1" applyBorder="1" applyAlignment="1" applyProtection="1">
      <alignment horizontal="center" vertical="center"/>
      <protection/>
    </xf>
    <xf numFmtId="3" fontId="1" fillId="0" borderId="10" xfId="0" applyNumberFormat="1" applyFont="1" applyBorder="1" applyAlignment="1" applyProtection="1">
      <alignment vertical="center"/>
      <protection/>
    </xf>
    <xf numFmtId="3" fontId="7" fillId="0" borderId="10" xfId="0" applyNumberFormat="1" applyFont="1" applyBorder="1" applyAlignment="1" applyProtection="1">
      <alignment vertical="center"/>
      <protection/>
    </xf>
    <xf numFmtId="3" fontId="13" fillId="0" borderId="10" xfId="0" applyNumberFormat="1" applyFont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left" vertical="center"/>
      <protection/>
    </xf>
    <xf numFmtId="172" fontId="5" fillId="0" borderId="0" xfId="0" applyNumberFormat="1" applyFont="1" applyBorder="1" applyAlignment="1" applyProtection="1">
      <alignment/>
      <protection/>
    </xf>
    <xf numFmtId="178" fontId="9" fillId="0" borderId="0" xfId="0" applyNumberFormat="1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0" borderId="10" xfId="0" applyFont="1" applyBorder="1" applyAlignment="1" applyProtection="1">
      <alignment horizontal="centerContinuous" vertical="center"/>
      <protection/>
    </xf>
    <xf numFmtId="0" fontId="2" fillId="0" borderId="10" xfId="0" applyFont="1" applyBorder="1" applyAlignment="1" applyProtection="1">
      <alignment horizontal="centerContinuous" vertical="center"/>
      <protection/>
    </xf>
    <xf numFmtId="3" fontId="0" fillId="0" borderId="10" xfId="0" applyNumberFormat="1" applyBorder="1" applyAlignment="1" applyProtection="1">
      <alignment horizontal="centerContinuous" vertical="center"/>
      <protection/>
    </xf>
    <xf numFmtId="178" fontId="2" fillId="0" borderId="10" xfId="0" applyNumberFormat="1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2" fillId="0" borderId="10" xfId="0" applyFont="1" applyBorder="1" applyAlignment="1" applyProtection="1">
      <alignment vertical="center"/>
      <protection/>
    </xf>
    <xf numFmtId="0" fontId="0" fillId="0" borderId="10" xfId="0" applyBorder="1" applyAlignment="1" applyProtection="1">
      <alignment horizontal="left" vertical="center"/>
      <protection/>
    </xf>
    <xf numFmtId="3" fontId="0" fillId="0" borderId="10" xfId="0" applyNumberFormat="1" applyBorder="1" applyAlignment="1" applyProtection="1">
      <alignment vertical="center"/>
      <protection/>
    </xf>
    <xf numFmtId="178" fontId="7" fillId="0" borderId="10" xfId="0" applyNumberFormat="1" applyFont="1" applyBorder="1" applyAlignment="1" applyProtection="1">
      <alignment vertical="center"/>
      <protection/>
    </xf>
    <xf numFmtId="178" fontId="11" fillId="0" borderId="10" xfId="0" applyNumberFormat="1" applyFont="1" applyBorder="1" applyAlignment="1" applyProtection="1">
      <alignment vertical="center"/>
      <protection/>
    </xf>
    <xf numFmtId="0" fontId="5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/>
      <protection/>
    </xf>
    <xf numFmtId="3" fontId="3" fillId="0" borderId="10" xfId="0" applyNumberFormat="1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9" fontId="3" fillId="0" borderId="10" xfId="48" applyFont="1" applyBorder="1" applyAlignment="1" applyProtection="1">
      <alignment horizontal="center" vertical="center" wrapText="1"/>
      <protection/>
    </xf>
    <xf numFmtId="9" fontId="12" fillId="0" borderId="11" xfId="0" applyNumberFormat="1" applyFont="1" applyBorder="1" applyAlignment="1" applyProtection="1">
      <alignment horizontal="centerContinuous" vertical="center"/>
      <protection/>
    </xf>
    <xf numFmtId="9" fontId="4" fillId="0" borderId="0" xfId="0" applyNumberFormat="1" applyFont="1" applyBorder="1" applyAlignment="1" applyProtection="1">
      <alignment horizontal="centerContinuous" vertical="center"/>
      <protection/>
    </xf>
    <xf numFmtId="3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 horizontal="center" vertical="center"/>
      <protection/>
    </xf>
    <xf numFmtId="9" fontId="4" fillId="0" borderId="11" xfId="0" applyNumberFormat="1" applyFont="1" applyBorder="1" applyAlignment="1" applyProtection="1">
      <alignment horizontal="centerContinuous" vertical="center"/>
      <protection/>
    </xf>
    <xf numFmtId="0" fontId="2" fillId="0" borderId="10" xfId="0" applyFont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178" fontId="9" fillId="0" borderId="0" xfId="0" applyNumberFormat="1" applyFont="1" applyAlignment="1" applyProtection="1">
      <alignment/>
      <protection/>
    </xf>
    <xf numFmtId="3" fontId="0" fillId="0" borderId="10" xfId="0" applyNumberFormat="1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3" fontId="0" fillId="0" borderId="10" xfId="0" applyNumberFormat="1" applyFont="1" applyBorder="1" applyAlignment="1" applyProtection="1">
      <alignment horizontal="right" vertical="center"/>
      <protection/>
    </xf>
    <xf numFmtId="178" fontId="7" fillId="0" borderId="10" xfId="0" applyNumberFormat="1" applyFont="1" applyBorder="1" applyAlignment="1" applyProtection="1">
      <alignment horizontal="right" vertical="center"/>
      <protection/>
    </xf>
    <xf numFmtId="3" fontId="1" fillId="0" borderId="10" xfId="0" applyNumberFormat="1" applyFont="1" applyBorder="1" applyAlignment="1" applyProtection="1">
      <alignment horizontal="right" vertical="center"/>
      <protection/>
    </xf>
    <xf numFmtId="178" fontId="11" fillId="0" borderId="10" xfId="0" applyNumberFormat="1" applyFont="1" applyBorder="1" applyAlignment="1" applyProtection="1">
      <alignment horizontal="right" vertical="center"/>
      <protection/>
    </xf>
    <xf numFmtId="3" fontId="6" fillId="0" borderId="10" xfId="0" applyNumberFormat="1" applyFont="1" applyBorder="1" applyAlignment="1" applyProtection="1">
      <alignment horizontal="center" vertical="center"/>
      <protection/>
    </xf>
    <xf numFmtId="178" fontId="8" fillId="0" borderId="10" xfId="0" applyNumberFormat="1" applyFont="1" applyBorder="1" applyAlignment="1" applyProtection="1">
      <alignment horizontal="center" vertical="center"/>
      <protection/>
    </xf>
    <xf numFmtId="3" fontId="0" fillId="0" borderId="10" xfId="48" applyNumberFormat="1" applyFont="1" applyBorder="1" applyAlignment="1" applyProtection="1">
      <alignment horizontal="center" vertical="center" wrapText="1"/>
      <protection/>
    </xf>
    <xf numFmtId="3" fontId="3" fillId="0" borderId="10" xfId="48" applyNumberFormat="1" applyFont="1" applyBorder="1" applyAlignment="1" applyProtection="1">
      <alignment horizontal="center" vertical="center" wrapText="1"/>
      <protection/>
    </xf>
    <xf numFmtId="3" fontId="0" fillId="0" borderId="10" xfId="0" applyNumberFormat="1" applyFont="1" applyBorder="1" applyAlignment="1" applyProtection="1">
      <alignment horizontal="center" vertical="center" wrapText="1"/>
      <protection/>
    </xf>
    <xf numFmtId="3" fontId="6" fillId="0" borderId="10" xfId="0" applyNumberFormat="1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178" fontId="2" fillId="0" borderId="0" xfId="0" applyNumberFormat="1" applyFont="1" applyBorder="1" applyAlignment="1" applyProtection="1">
      <alignment horizontal="center" vertical="center"/>
      <protection/>
    </xf>
    <xf numFmtId="178" fontId="11" fillId="0" borderId="0" xfId="0" applyNumberFormat="1" applyFont="1" applyBorder="1" applyAlignment="1" applyProtection="1">
      <alignment horizontal="right" vertical="center"/>
      <protection/>
    </xf>
    <xf numFmtId="178" fontId="7" fillId="0" borderId="0" xfId="0" applyNumberFormat="1" applyFont="1" applyBorder="1" applyAlignment="1" applyProtection="1">
      <alignment vertical="center"/>
      <protection/>
    </xf>
    <xf numFmtId="178" fontId="11" fillId="0" borderId="0" xfId="0" applyNumberFormat="1" applyFont="1" applyBorder="1" applyAlignment="1" applyProtection="1">
      <alignment vertical="center"/>
      <protection/>
    </xf>
    <xf numFmtId="178" fontId="9" fillId="0" borderId="12" xfId="0" applyNumberFormat="1" applyFont="1" applyBorder="1" applyAlignment="1" applyProtection="1">
      <alignment horizontal="left"/>
      <protection/>
    </xf>
    <xf numFmtId="49" fontId="10" fillId="0" borderId="12" xfId="0" applyNumberFormat="1" applyFont="1" applyBorder="1" applyAlignment="1" applyProtection="1">
      <alignment horizontal="left"/>
      <protection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123825</xdr:colOff>
      <xdr:row>0</xdr:row>
      <xdr:rowOff>66675</xdr:rowOff>
    </xdr:from>
    <xdr:to>
      <xdr:col>7</xdr:col>
      <xdr:colOff>342900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2562225" y="66675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590550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43827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114300</xdr:colOff>
      <xdr:row>0</xdr:row>
      <xdr:rowOff>66675</xdr:rowOff>
    </xdr:from>
    <xdr:to>
      <xdr:col>13</xdr:col>
      <xdr:colOff>333375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6353175" y="66675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609600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428750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114300</xdr:colOff>
      <xdr:row>0</xdr:row>
      <xdr:rowOff>66675</xdr:rowOff>
    </xdr:from>
    <xdr:to>
      <xdr:col>15</xdr:col>
      <xdr:colOff>333375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7553325" y="66675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609600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428750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114300</xdr:colOff>
      <xdr:row>0</xdr:row>
      <xdr:rowOff>66675</xdr:rowOff>
    </xdr:from>
    <xdr:to>
      <xdr:col>11</xdr:col>
      <xdr:colOff>333375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5048250" y="66675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609600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428750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114300</xdr:colOff>
      <xdr:row>0</xdr:row>
      <xdr:rowOff>66675</xdr:rowOff>
    </xdr:from>
    <xdr:to>
      <xdr:col>7</xdr:col>
      <xdr:colOff>333375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2466975" y="66675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590550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43827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114300</xdr:colOff>
      <xdr:row>0</xdr:row>
      <xdr:rowOff>66675</xdr:rowOff>
    </xdr:from>
    <xdr:to>
      <xdr:col>13</xdr:col>
      <xdr:colOff>333375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6353175" y="66675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609600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428750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114300</xdr:colOff>
      <xdr:row>0</xdr:row>
      <xdr:rowOff>66675</xdr:rowOff>
    </xdr:from>
    <xdr:to>
      <xdr:col>15</xdr:col>
      <xdr:colOff>333375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7553325" y="66675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609600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428750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114300</xdr:colOff>
      <xdr:row>0</xdr:row>
      <xdr:rowOff>66675</xdr:rowOff>
    </xdr:from>
    <xdr:to>
      <xdr:col>11</xdr:col>
      <xdr:colOff>333375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5048250" y="66675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609600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428750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66675</xdr:rowOff>
    </xdr:from>
    <xdr:to>
      <xdr:col>14</xdr:col>
      <xdr:colOff>0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2276475" y="66675"/>
          <a:ext cx="25146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3</xdr:col>
      <xdr:colOff>304800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43827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tabSelected="1" zoomScalePageLayoutView="0" workbookViewId="0" topLeftCell="A1">
      <selection activeCell="B3" sqref="B3"/>
    </sheetView>
  </sheetViews>
  <sheetFormatPr defaultColWidth="9.140625" defaultRowHeight="12.75"/>
  <cols>
    <col min="1" max="1" width="3.00390625" style="1" customWidth="1"/>
    <col min="2" max="2" width="12.7109375" style="0" customWidth="1"/>
    <col min="3" max="3" width="14.28125" style="2" customWidth="1"/>
    <col min="4" max="4" width="6.57421875" style="3" customWidth="1"/>
    <col min="5" max="5" width="14.28125" style="2" customWidth="1"/>
    <col min="6" max="6" width="5.28125" style="3" customWidth="1"/>
    <col min="7" max="7" width="14.28125" style="2" customWidth="1"/>
    <col min="8" max="9" width="5.28125" style="3" customWidth="1"/>
  </cols>
  <sheetData>
    <row r="1" spans="1:9" s="18" customFormat="1" ht="15.75" customHeight="1">
      <c r="A1" s="9"/>
      <c r="B1" s="16" t="s">
        <v>0</v>
      </c>
      <c r="C1" s="63" t="s">
        <v>1</v>
      </c>
      <c r="D1" s="63"/>
      <c r="E1" s="63"/>
      <c r="F1" s="63"/>
      <c r="G1" s="63"/>
      <c r="H1" s="63"/>
      <c r="I1" s="17"/>
    </row>
    <row r="2" spans="1:9" s="23" customFormat="1" ht="15.75" customHeight="1">
      <c r="A2" s="19" t="s">
        <v>2</v>
      </c>
      <c r="B2" s="20" t="s">
        <v>3</v>
      </c>
      <c r="C2" s="21" t="s">
        <v>4</v>
      </c>
      <c r="D2" s="22" t="s">
        <v>5</v>
      </c>
      <c r="E2" s="21" t="s">
        <v>6</v>
      </c>
      <c r="F2" s="22" t="s">
        <v>5</v>
      </c>
      <c r="G2" s="21" t="s">
        <v>7</v>
      </c>
      <c r="H2" s="22" t="s">
        <v>5</v>
      </c>
      <c r="I2" s="59"/>
    </row>
    <row r="3" spans="1:9" s="23" customFormat="1" ht="15.75" customHeight="1">
      <c r="A3" s="24">
        <v>1</v>
      </c>
      <c r="B3" s="25" t="s">
        <v>8</v>
      </c>
      <c r="C3" s="26">
        <v>4008</v>
      </c>
      <c r="D3" s="27">
        <v>1.5712113532691332</v>
      </c>
      <c r="E3" s="26">
        <v>291626</v>
      </c>
      <c r="F3" s="27">
        <v>17.04178773819653</v>
      </c>
      <c r="G3" s="26">
        <v>471</v>
      </c>
      <c r="H3" s="27">
        <v>-27.426810477657934</v>
      </c>
      <c r="I3" s="61"/>
    </row>
    <row r="4" spans="1:9" s="23" customFormat="1" ht="15.75" customHeight="1">
      <c r="A4" s="24">
        <v>2</v>
      </c>
      <c r="B4" s="25" t="s">
        <v>9</v>
      </c>
      <c r="C4" s="26">
        <v>8068</v>
      </c>
      <c r="D4" s="27">
        <v>5.450267938831526</v>
      </c>
      <c r="E4" s="26">
        <v>187653</v>
      </c>
      <c r="F4" s="27">
        <v>13.095754682866854</v>
      </c>
      <c r="G4" s="26">
        <v>2320</v>
      </c>
      <c r="H4" s="27">
        <v>-8.58944050433412</v>
      </c>
      <c r="I4" s="61"/>
    </row>
    <row r="5" spans="1:9" s="23" customFormat="1" ht="15.75" customHeight="1">
      <c r="A5" s="24">
        <v>3</v>
      </c>
      <c r="B5" s="25" t="s">
        <v>10</v>
      </c>
      <c r="C5" s="26">
        <v>8348</v>
      </c>
      <c r="D5" s="27">
        <v>3.5732009925558312</v>
      </c>
      <c r="E5" s="26">
        <v>514143</v>
      </c>
      <c r="F5" s="27">
        <v>9.801195517769392</v>
      </c>
      <c r="G5" s="26">
        <v>1675</v>
      </c>
      <c r="H5" s="27">
        <v>-27.86391042204996</v>
      </c>
      <c r="I5" s="61"/>
    </row>
    <row r="6" spans="1:9" s="23" customFormat="1" ht="15.75" customHeight="1">
      <c r="A6" s="24">
        <v>4</v>
      </c>
      <c r="B6" s="25" t="s">
        <v>11</v>
      </c>
      <c r="C6" s="26">
        <v>18229</v>
      </c>
      <c r="D6" s="27">
        <v>42.826921570163755</v>
      </c>
      <c r="E6" s="26">
        <v>947090</v>
      </c>
      <c r="F6" s="27">
        <v>144.47341249354673</v>
      </c>
      <c r="G6" s="26">
        <v>50071</v>
      </c>
      <c r="H6" s="27">
        <v>19.950650408451718</v>
      </c>
      <c r="I6" s="61"/>
    </row>
    <row r="7" spans="1:9" s="23" customFormat="1" ht="15.75" customHeight="1">
      <c r="A7" s="24">
        <v>5</v>
      </c>
      <c r="B7" s="25" t="s">
        <v>12</v>
      </c>
      <c r="C7" s="26">
        <v>22198</v>
      </c>
      <c r="D7" s="27">
        <v>8.415140415140415</v>
      </c>
      <c r="E7" s="26">
        <v>1329166</v>
      </c>
      <c r="F7" s="27">
        <v>8.029428450211075</v>
      </c>
      <c r="G7" s="26">
        <v>11921</v>
      </c>
      <c r="H7" s="27">
        <v>17.010208087946605</v>
      </c>
      <c r="I7" s="61"/>
    </row>
    <row r="8" spans="1:9" s="23" customFormat="1" ht="15.75" customHeight="1">
      <c r="A8" s="24">
        <v>6</v>
      </c>
      <c r="B8" s="25" t="s">
        <v>13</v>
      </c>
      <c r="C8" s="26">
        <v>5904</v>
      </c>
      <c r="D8" s="27">
        <v>37.750816612225854</v>
      </c>
      <c r="E8" s="26">
        <v>19056</v>
      </c>
      <c r="F8" s="27">
        <v>22.586040527500803</v>
      </c>
      <c r="G8" s="26">
        <v>0</v>
      </c>
      <c r="H8" s="27"/>
      <c r="I8" s="61"/>
    </row>
    <row r="9" spans="1:9" s="23" customFormat="1" ht="15.75" customHeight="1">
      <c r="A9" s="24">
        <v>7</v>
      </c>
      <c r="B9" s="25" t="s">
        <v>14</v>
      </c>
      <c r="C9" s="26">
        <v>5331</v>
      </c>
      <c r="D9" s="27">
        <v>-3.12556787206978</v>
      </c>
      <c r="E9" s="26">
        <v>76851</v>
      </c>
      <c r="F9" s="27">
        <v>-26.2721132813999</v>
      </c>
      <c r="G9" s="26">
        <v>0</v>
      </c>
      <c r="H9" s="27" t="s">
        <v>15</v>
      </c>
      <c r="I9" s="61"/>
    </row>
    <row r="10" spans="1:9" s="23" customFormat="1" ht="15.75" customHeight="1">
      <c r="A10" s="24">
        <v>8</v>
      </c>
      <c r="B10" s="25" t="s">
        <v>16</v>
      </c>
      <c r="C10" s="26">
        <v>3230</v>
      </c>
      <c r="D10" s="27">
        <v>17.883211678832115</v>
      </c>
      <c r="E10" s="26">
        <v>237367</v>
      </c>
      <c r="F10" s="27">
        <v>19.223582830220902</v>
      </c>
      <c r="G10" s="26">
        <v>354</v>
      </c>
      <c r="H10" s="27">
        <v>147.55244755244755</v>
      </c>
      <c r="I10" s="61"/>
    </row>
    <row r="11" spans="1:9" s="23" customFormat="1" ht="15.75" customHeight="1">
      <c r="A11" s="24">
        <v>9</v>
      </c>
      <c r="B11" s="25" t="s">
        <v>17</v>
      </c>
      <c r="C11" s="26">
        <v>9879</v>
      </c>
      <c r="D11" s="27">
        <v>1.761433868974042</v>
      </c>
      <c r="E11" s="26">
        <v>802394</v>
      </c>
      <c r="F11" s="27">
        <v>6.354546081129085</v>
      </c>
      <c r="G11" s="26">
        <v>1905</v>
      </c>
      <c r="H11" s="27">
        <v>2.6954177897574123</v>
      </c>
      <c r="I11" s="61"/>
    </row>
    <row r="12" spans="1:9" s="23" customFormat="1" ht="15.75" customHeight="1">
      <c r="A12" s="24">
        <v>10</v>
      </c>
      <c r="B12" s="25" t="s">
        <v>18</v>
      </c>
      <c r="C12" s="26">
        <v>19736</v>
      </c>
      <c r="D12" s="27">
        <v>-2.763955264324777</v>
      </c>
      <c r="E12" s="26">
        <v>1657794</v>
      </c>
      <c r="F12" s="27">
        <v>2.27021198104373</v>
      </c>
      <c r="G12" s="26">
        <v>4874</v>
      </c>
      <c r="H12" s="27">
        <v>-3.274459218098829</v>
      </c>
      <c r="I12" s="61"/>
    </row>
    <row r="13" spans="1:9" s="23" customFormat="1" ht="15.75" customHeight="1">
      <c r="A13" s="24">
        <v>11</v>
      </c>
      <c r="B13" s="25" t="s">
        <v>19</v>
      </c>
      <c r="C13" s="26">
        <v>1020</v>
      </c>
      <c r="D13" s="27">
        <v>22.15568862275449</v>
      </c>
      <c r="E13" s="26">
        <v>26416</v>
      </c>
      <c r="F13" s="27">
        <v>410.6514595012565</v>
      </c>
      <c r="G13" s="26">
        <v>0</v>
      </c>
      <c r="H13" s="27"/>
      <c r="I13" s="61"/>
    </row>
    <row r="14" spans="1:9" s="23" customFormat="1" ht="15.75" customHeight="1">
      <c r="A14" s="24">
        <v>12</v>
      </c>
      <c r="B14" s="25" t="s">
        <v>20</v>
      </c>
      <c r="C14" s="26">
        <v>4332</v>
      </c>
      <c r="D14" s="27">
        <v>-31.095912199777317</v>
      </c>
      <c r="E14" s="26">
        <v>13612</v>
      </c>
      <c r="F14" s="27">
        <v>73.22473911936879</v>
      </c>
      <c r="G14" s="26">
        <v>1</v>
      </c>
      <c r="H14" s="27"/>
      <c r="I14" s="61"/>
    </row>
    <row r="15" spans="1:9" s="23" customFormat="1" ht="15.75" customHeight="1">
      <c r="A15" s="24">
        <v>13</v>
      </c>
      <c r="B15" s="25" t="s">
        <v>21</v>
      </c>
      <c r="C15" s="26">
        <v>12963</v>
      </c>
      <c r="D15" s="27">
        <v>-0.038556446637877856</v>
      </c>
      <c r="E15" s="26">
        <v>559975</v>
      </c>
      <c r="F15" s="27">
        <v>1.6947459606314799</v>
      </c>
      <c r="G15" s="26">
        <v>608</v>
      </c>
      <c r="H15" s="27">
        <v>176.36363636363637</v>
      </c>
      <c r="I15" s="61"/>
    </row>
    <row r="16" spans="1:9" s="23" customFormat="1" ht="15.75" customHeight="1">
      <c r="A16" s="24">
        <v>14</v>
      </c>
      <c r="B16" s="25" t="s">
        <v>22</v>
      </c>
      <c r="C16" s="26">
        <v>1480</v>
      </c>
      <c r="D16" s="27">
        <v>27.147766323024054</v>
      </c>
      <c r="E16" s="26">
        <v>3469</v>
      </c>
      <c r="F16" s="27">
        <v>27.912979351032448</v>
      </c>
      <c r="G16" s="26">
        <v>0</v>
      </c>
      <c r="H16" s="27" t="s">
        <v>15</v>
      </c>
      <c r="I16" s="61"/>
    </row>
    <row r="17" spans="1:9" s="23" customFormat="1" ht="15.75" customHeight="1">
      <c r="A17" s="24">
        <v>15</v>
      </c>
      <c r="B17" s="25" t="s">
        <v>77</v>
      </c>
      <c r="C17" s="26">
        <v>1831</v>
      </c>
      <c r="D17" s="27">
        <v>21.66112956810631</v>
      </c>
      <c r="E17" s="26">
        <v>84000</v>
      </c>
      <c r="F17" s="27">
        <v>58.88327753503944</v>
      </c>
      <c r="G17" s="26">
        <v>758</v>
      </c>
      <c r="H17" s="27">
        <v>-28.287606433301796</v>
      </c>
      <c r="I17" s="61"/>
    </row>
    <row r="18" spans="1:9" s="23" customFormat="1" ht="15.75" customHeight="1">
      <c r="A18" s="24">
        <v>16</v>
      </c>
      <c r="B18" s="25" t="s">
        <v>23</v>
      </c>
      <c r="C18" s="26">
        <v>12014</v>
      </c>
      <c r="D18" s="27">
        <v>13.051660863837395</v>
      </c>
      <c r="E18" s="26">
        <v>405382</v>
      </c>
      <c r="F18" s="27">
        <v>7.278823532525134</v>
      </c>
      <c r="G18" s="26">
        <v>2847</v>
      </c>
      <c r="H18" s="27">
        <v>27.268663388466695</v>
      </c>
      <c r="I18" s="61"/>
    </row>
    <row r="19" spans="1:9" s="23" customFormat="1" ht="15.75" customHeight="1">
      <c r="A19" s="24">
        <v>17</v>
      </c>
      <c r="B19" s="25" t="s">
        <v>24</v>
      </c>
      <c r="C19" s="26">
        <v>5219</v>
      </c>
      <c r="D19" s="27">
        <v>64.84523057485787</v>
      </c>
      <c r="E19" s="26">
        <v>360130</v>
      </c>
      <c r="F19" s="27">
        <v>48.694233985012076</v>
      </c>
      <c r="G19" s="26">
        <v>964</v>
      </c>
      <c r="H19" s="27">
        <v>-6.498545101842871</v>
      </c>
      <c r="I19" s="61"/>
    </row>
    <row r="20" spans="1:9" s="23" customFormat="1" ht="15.75" customHeight="1">
      <c r="A20" s="24">
        <v>18</v>
      </c>
      <c r="B20" s="25" t="s">
        <v>25</v>
      </c>
      <c r="C20" s="26">
        <v>48562</v>
      </c>
      <c r="D20" s="27">
        <v>4.331199243758862</v>
      </c>
      <c r="E20" s="26">
        <v>3426636</v>
      </c>
      <c r="F20" s="27">
        <v>4.785701638799842</v>
      </c>
      <c r="G20" s="26">
        <v>10200</v>
      </c>
      <c r="H20" s="27">
        <v>-18.744523221540668</v>
      </c>
      <c r="I20" s="61"/>
    </row>
    <row r="21" spans="1:9" s="23" customFormat="1" ht="15.75" customHeight="1">
      <c r="A21" s="24">
        <v>19</v>
      </c>
      <c r="B21" s="25" t="s">
        <v>26</v>
      </c>
      <c r="C21" s="26">
        <v>84251</v>
      </c>
      <c r="D21" s="27">
        <v>0.31075127991427554</v>
      </c>
      <c r="E21" s="26">
        <v>6457128</v>
      </c>
      <c r="F21" s="27">
        <v>-0.22323777442121895</v>
      </c>
      <c r="G21" s="26">
        <v>151751</v>
      </c>
      <c r="H21" s="27">
        <v>14.650196433967967</v>
      </c>
      <c r="I21" s="61"/>
    </row>
    <row r="22" spans="1:9" s="23" customFormat="1" ht="15.75" customHeight="1">
      <c r="A22" s="24">
        <v>20</v>
      </c>
      <c r="B22" s="25" t="s">
        <v>27</v>
      </c>
      <c r="C22" s="26">
        <v>25904</v>
      </c>
      <c r="D22" s="27">
        <v>10.705585708790974</v>
      </c>
      <c r="E22" s="26">
        <v>1691869</v>
      </c>
      <c r="F22" s="27">
        <v>16.1348669081983</v>
      </c>
      <c r="G22" s="26">
        <v>3278</v>
      </c>
      <c r="H22" s="27">
        <v>-23.571928188388902</v>
      </c>
      <c r="I22" s="61"/>
    </row>
    <row r="23" spans="1:9" s="23" customFormat="1" ht="15.75" customHeight="1">
      <c r="A23" s="24">
        <v>21</v>
      </c>
      <c r="B23" s="25" t="s">
        <v>28</v>
      </c>
      <c r="C23" s="26">
        <v>5534</v>
      </c>
      <c r="D23" s="27">
        <v>-4.914089347079038</v>
      </c>
      <c r="E23" s="26">
        <v>396424</v>
      </c>
      <c r="F23" s="27">
        <v>19.148578058031823</v>
      </c>
      <c r="G23" s="26">
        <v>634</v>
      </c>
      <c r="H23" s="27">
        <v>-8.776978417266188</v>
      </c>
      <c r="I23" s="61"/>
    </row>
    <row r="24" spans="1:9" s="23" customFormat="1" ht="15.75" customHeight="1">
      <c r="A24" s="24">
        <v>22</v>
      </c>
      <c r="B24" s="25" t="s">
        <v>29</v>
      </c>
      <c r="C24" s="26">
        <v>17271</v>
      </c>
      <c r="D24" s="27">
        <v>2.352732013748963</v>
      </c>
      <c r="E24" s="26">
        <v>1317963</v>
      </c>
      <c r="F24" s="27">
        <v>6.7212812095634025</v>
      </c>
      <c r="G24" s="26">
        <v>2228</v>
      </c>
      <c r="H24" s="27">
        <v>-6.934001670843776</v>
      </c>
      <c r="I24" s="61"/>
    </row>
    <row r="25" spans="1:9" s="23" customFormat="1" ht="15.75" customHeight="1">
      <c r="A25" s="24">
        <v>23</v>
      </c>
      <c r="B25" s="25" t="s">
        <v>30</v>
      </c>
      <c r="C25" s="26">
        <v>5749</v>
      </c>
      <c r="D25" s="27">
        <v>5.913780397936625</v>
      </c>
      <c r="E25" s="26">
        <v>20306</v>
      </c>
      <c r="F25" s="27">
        <v>-4.930006086427267</v>
      </c>
      <c r="G25" s="26">
        <v>0</v>
      </c>
      <c r="H25" s="27"/>
      <c r="I25" s="61"/>
    </row>
    <row r="26" spans="1:9" s="23" customFormat="1" ht="15.75" customHeight="1">
      <c r="A26" s="24">
        <v>24</v>
      </c>
      <c r="B26" s="25" t="s">
        <v>31</v>
      </c>
      <c r="C26" s="26">
        <v>3586</v>
      </c>
      <c r="D26" s="27">
        <v>-17.60110294117647</v>
      </c>
      <c r="E26" s="26">
        <v>24476</v>
      </c>
      <c r="F26" s="27">
        <v>18.55655122305643</v>
      </c>
      <c r="G26" s="26">
        <v>0</v>
      </c>
      <c r="H26" s="27"/>
      <c r="I26" s="61"/>
    </row>
    <row r="27" spans="1:9" s="23" customFormat="1" ht="15.75" customHeight="1">
      <c r="A27" s="24">
        <v>25</v>
      </c>
      <c r="B27" s="25" t="s">
        <v>32</v>
      </c>
      <c r="C27" s="26">
        <v>3853</v>
      </c>
      <c r="D27" s="27">
        <v>-16.275532377227293</v>
      </c>
      <c r="E27" s="26">
        <v>105975</v>
      </c>
      <c r="F27" s="27">
        <v>2.9903399482983146</v>
      </c>
      <c r="G27" s="26">
        <v>898</v>
      </c>
      <c r="H27" s="27">
        <v>5.152224824355972</v>
      </c>
      <c r="I27" s="61"/>
    </row>
    <row r="28" spans="1:9" s="23" customFormat="1" ht="15.75" customHeight="1">
      <c r="A28" s="24">
        <v>26</v>
      </c>
      <c r="B28" s="25" t="s">
        <v>33</v>
      </c>
      <c r="C28" s="26">
        <v>11539</v>
      </c>
      <c r="D28" s="27">
        <v>17.588912666870478</v>
      </c>
      <c r="E28" s="26">
        <v>648575</v>
      </c>
      <c r="F28" s="27">
        <v>25.279117024400044</v>
      </c>
      <c r="G28" s="26">
        <v>4519</v>
      </c>
      <c r="H28" s="27">
        <v>2.541411390968913</v>
      </c>
      <c r="I28" s="61"/>
    </row>
    <row r="29" spans="1:9" s="23" customFormat="1" ht="15.75" customHeight="1">
      <c r="A29" s="24">
        <v>27</v>
      </c>
      <c r="B29" s="25" t="s">
        <v>34</v>
      </c>
      <c r="C29" s="26">
        <v>2142</v>
      </c>
      <c r="D29" s="27">
        <v>3.8797284190106693</v>
      </c>
      <c r="E29" s="26">
        <v>163164</v>
      </c>
      <c r="F29" s="27">
        <v>1.055995639759939</v>
      </c>
      <c r="G29" s="26">
        <v>104</v>
      </c>
      <c r="H29" s="27">
        <v>-53.982300884955755</v>
      </c>
      <c r="I29" s="61"/>
    </row>
    <row r="30" spans="1:9" s="23" customFormat="1" ht="15.75" customHeight="1">
      <c r="A30" s="24">
        <v>28</v>
      </c>
      <c r="B30" s="25" t="s">
        <v>35</v>
      </c>
      <c r="C30" s="26">
        <v>1802</v>
      </c>
      <c r="D30" s="27">
        <v>-7.826086956521739</v>
      </c>
      <c r="E30" s="26">
        <v>51450</v>
      </c>
      <c r="F30" s="27">
        <v>7.927251368756687</v>
      </c>
      <c r="G30" s="26">
        <v>1679</v>
      </c>
      <c r="H30" s="27">
        <v>-32.67842822774659</v>
      </c>
      <c r="I30" s="61"/>
    </row>
    <row r="31" spans="1:9" s="23" customFormat="1" ht="15.75" customHeight="1">
      <c r="A31" s="24">
        <v>29</v>
      </c>
      <c r="B31" s="25" t="s">
        <v>36</v>
      </c>
      <c r="C31" s="26">
        <v>14055</v>
      </c>
      <c r="D31" s="27">
        <v>37.0016570815869</v>
      </c>
      <c r="E31" s="26">
        <v>635444</v>
      </c>
      <c r="F31" s="27">
        <v>157.79079579384654</v>
      </c>
      <c r="G31" s="26">
        <v>8242</v>
      </c>
      <c r="H31" s="27">
        <v>12.334741720049067</v>
      </c>
      <c r="I31" s="61"/>
    </row>
    <row r="32" spans="1:9" s="23" customFormat="1" ht="15.75" customHeight="1">
      <c r="A32" s="24">
        <v>30</v>
      </c>
      <c r="B32" s="25" t="s">
        <v>37</v>
      </c>
      <c r="C32" s="26">
        <v>119590</v>
      </c>
      <c r="D32" s="27">
        <v>6.672018553206672</v>
      </c>
      <c r="E32" s="26">
        <v>9717673</v>
      </c>
      <c r="F32" s="27">
        <v>-0.8481755725884037</v>
      </c>
      <c r="G32" s="26">
        <v>71692</v>
      </c>
      <c r="H32" s="27">
        <v>0.047447598314214745</v>
      </c>
      <c r="I32" s="61"/>
    </row>
    <row r="33" spans="1:9" s="23" customFormat="1" ht="15.75" customHeight="1">
      <c r="A33" s="24">
        <v>31</v>
      </c>
      <c r="B33" s="25" t="s">
        <v>38</v>
      </c>
      <c r="C33" s="26">
        <v>7165</v>
      </c>
      <c r="D33" s="27">
        <v>-9.48711470439616</v>
      </c>
      <c r="E33" s="26">
        <v>242183</v>
      </c>
      <c r="F33" s="27">
        <v>-3.448894487988072</v>
      </c>
      <c r="G33" s="26">
        <v>318</v>
      </c>
      <c r="H33" s="27">
        <v>-15.425531914893616</v>
      </c>
      <c r="I33" s="61"/>
    </row>
    <row r="34" spans="1:9" s="23" customFormat="1" ht="15.75" customHeight="1">
      <c r="A34" s="24">
        <v>32</v>
      </c>
      <c r="B34" s="25" t="s">
        <v>39</v>
      </c>
      <c r="C34" s="26">
        <v>24704</v>
      </c>
      <c r="D34" s="27">
        <v>-1.361549211419445</v>
      </c>
      <c r="E34" s="26">
        <v>1205132</v>
      </c>
      <c r="F34" s="27">
        <v>0.4171228687654463</v>
      </c>
      <c r="G34" s="26">
        <v>9325</v>
      </c>
      <c r="H34" s="27">
        <v>34.55988455988456</v>
      </c>
      <c r="I34" s="61"/>
    </row>
    <row r="35" spans="1:9" s="23" customFormat="1" ht="15.75" customHeight="1">
      <c r="A35" s="24">
        <v>33</v>
      </c>
      <c r="B35" s="25" t="s">
        <v>40</v>
      </c>
      <c r="C35" s="26">
        <v>460</v>
      </c>
      <c r="D35" s="27">
        <v>-64.00625978090767</v>
      </c>
      <c r="E35" s="26">
        <v>4888</v>
      </c>
      <c r="F35" s="27">
        <v>-77.60982089688974</v>
      </c>
      <c r="G35" s="26">
        <v>3</v>
      </c>
      <c r="H35" s="27"/>
      <c r="I35" s="61"/>
    </row>
    <row r="36" spans="1:9" s="23" customFormat="1" ht="15.75" customHeight="1">
      <c r="A36" s="24">
        <v>34</v>
      </c>
      <c r="B36" s="25" t="s">
        <v>41</v>
      </c>
      <c r="C36" s="26">
        <v>6182</v>
      </c>
      <c r="D36" s="27">
        <v>57.503184713375795</v>
      </c>
      <c r="E36" s="26">
        <v>242990</v>
      </c>
      <c r="F36" s="27">
        <v>33.15031261473043</v>
      </c>
      <c r="G36" s="26">
        <v>6408</v>
      </c>
      <c r="H36" s="27">
        <v>18.403547671840354</v>
      </c>
      <c r="I36" s="61"/>
    </row>
    <row r="37" spans="1:9" s="23" customFormat="1" ht="15.75" customHeight="1">
      <c r="A37" s="24">
        <v>35</v>
      </c>
      <c r="B37" s="25" t="s">
        <v>42</v>
      </c>
      <c r="C37" s="26">
        <v>30057</v>
      </c>
      <c r="D37" s="27">
        <v>23.716814159292035</v>
      </c>
      <c r="E37" s="26">
        <v>1889063</v>
      </c>
      <c r="F37" s="27">
        <v>24.83416575362562</v>
      </c>
      <c r="G37" s="26">
        <v>7906</v>
      </c>
      <c r="H37" s="27">
        <v>12.637127795982334</v>
      </c>
      <c r="I37" s="61"/>
    </row>
    <row r="38" spans="1:9" s="23" customFormat="1" ht="15.75" customHeight="1">
      <c r="A38" s="24">
        <v>36</v>
      </c>
      <c r="B38" s="25" t="s">
        <v>43</v>
      </c>
      <c r="C38" s="26">
        <v>15560</v>
      </c>
      <c r="D38" s="27">
        <v>26.772038455271304</v>
      </c>
      <c r="E38" s="26">
        <v>855208</v>
      </c>
      <c r="F38" s="27">
        <v>22.625057892193624</v>
      </c>
      <c r="G38" s="26">
        <v>5394</v>
      </c>
      <c r="H38" s="27">
        <v>11.239430810476387</v>
      </c>
      <c r="I38" s="61"/>
    </row>
    <row r="39" spans="1:9" s="23" customFormat="1" ht="15.75" customHeight="1">
      <c r="A39" s="10"/>
      <c r="B39" s="11" t="s">
        <v>0</v>
      </c>
      <c r="C39" s="12">
        <f>SUM(C3:C38)</f>
        <v>571756</v>
      </c>
      <c r="D39" s="28">
        <v>7.08565263970153</v>
      </c>
      <c r="E39" s="12">
        <f>SUM(E3:E38)</f>
        <v>36612671</v>
      </c>
      <c r="F39" s="28">
        <v>7.728847000859091</v>
      </c>
      <c r="G39" s="12">
        <f>SUM(G3:G38)</f>
        <v>363348</v>
      </c>
      <c r="H39" s="28">
        <v>9.07486236108526</v>
      </c>
      <c r="I39" s="62"/>
    </row>
    <row r="40" ht="15.75" customHeight="1"/>
    <row r="41" ht="15.75" customHeight="1"/>
  </sheetData>
  <sheetProtection/>
  <mergeCells count="1">
    <mergeCell ref="C1:H1"/>
  </mergeCells>
  <printOptions horizontalCentered="1" verticalCentered="1"/>
  <pageMargins left="0" right="0" top="0" bottom="0" header="0" footer="0"/>
  <pageSetup fitToHeight="1" fitToWidth="1" horizontalDpi="300" verticalDpi="300" orientation="portrait" paperSize="9" scale="9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9"/>
  <sheetViews>
    <sheetView zoomScalePageLayoutView="0" workbookViewId="0" topLeftCell="A1">
      <selection activeCell="B9" sqref="B9"/>
    </sheetView>
  </sheetViews>
  <sheetFormatPr defaultColWidth="9.140625" defaultRowHeight="12.75"/>
  <cols>
    <col min="1" max="1" width="3.00390625" style="1" customWidth="1"/>
    <col min="2" max="2" width="12.28125" style="1" customWidth="1"/>
    <col min="3" max="3" width="14.28125" style="5" customWidth="1"/>
    <col min="4" max="4" width="5.28125" style="4" customWidth="1"/>
    <col min="5" max="5" width="14.28125" style="5" customWidth="1"/>
    <col min="6" max="6" width="5.28125" style="4" customWidth="1"/>
    <col min="7" max="7" width="14.28125" style="5" customWidth="1"/>
    <col min="8" max="8" width="5.28125" style="4" customWidth="1"/>
    <col min="9" max="9" width="14.28125" style="5" customWidth="1"/>
    <col min="10" max="10" width="5.28125" style="4" customWidth="1"/>
    <col min="11" max="11" width="14.28125" style="5" customWidth="1"/>
    <col min="12" max="12" width="5.28125" style="4" customWidth="1"/>
    <col min="13" max="13" width="14.28125" style="5" customWidth="1"/>
    <col min="14" max="15" width="5.28125" style="4" customWidth="1"/>
    <col min="16" max="16384" width="9.140625" style="1" customWidth="1"/>
  </cols>
  <sheetData>
    <row r="1" spans="2:15" s="9" customFormat="1" ht="15.75" customHeight="1">
      <c r="B1" s="29" t="s">
        <v>44</v>
      </c>
      <c r="C1" s="63" t="str">
        <f>Totali!C1</f>
        <v>Gennaio - Maggio 2003 (su base 2002)</v>
      </c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44"/>
    </row>
    <row r="2" spans="1:15" s="8" customFormat="1" ht="15.75" customHeight="1">
      <c r="A2" s="31" t="s">
        <v>2</v>
      </c>
      <c r="B2" s="31" t="s">
        <v>3</v>
      </c>
      <c r="C2" s="45" t="s">
        <v>45</v>
      </c>
      <c r="D2" s="22" t="s">
        <v>5</v>
      </c>
      <c r="E2" s="57" t="s">
        <v>46</v>
      </c>
      <c r="F2" s="22" t="s">
        <v>5</v>
      </c>
      <c r="G2" s="58" t="s">
        <v>47</v>
      </c>
      <c r="H2" s="52" t="s">
        <v>5</v>
      </c>
      <c r="I2" s="35" t="s">
        <v>48</v>
      </c>
      <c r="J2" s="22" t="s">
        <v>5</v>
      </c>
      <c r="K2" s="46" t="s">
        <v>49</v>
      </c>
      <c r="L2" s="22" t="s">
        <v>5</v>
      </c>
      <c r="M2" s="33" t="s">
        <v>50</v>
      </c>
      <c r="N2" s="22" t="s">
        <v>5</v>
      </c>
      <c r="O2" s="59"/>
    </row>
    <row r="3" spans="1:15" s="8" customFormat="1" ht="15.75" customHeight="1">
      <c r="A3" s="31">
        <v>1</v>
      </c>
      <c r="B3" s="41" t="s">
        <v>8</v>
      </c>
      <c r="C3" s="47">
        <v>3144</v>
      </c>
      <c r="D3" s="48">
        <v>-4.087858450274558</v>
      </c>
      <c r="E3" s="47">
        <v>530</v>
      </c>
      <c r="F3" s="48">
        <v>33.83838383838384</v>
      </c>
      <c r="G3" s="56">
        <v>486</v>
      </c>
      <c r="H3" s="48">
        <v>31.35135135135135</v>
      </c>
      <c r="I3" s="47">
        <v>3674</v>
      </c>
      <c r="J3" s="48">
        <v>0</v>
      </c>
      <c r="K3" s="47">
        <v>334</v>
      </c>
      <c r="L3" s="48">
        <v>22.794117647058822</v>
      </c>
      <c r="M3" s="49">
        <v>4008</v>
      </c>
      <c r="N3" s="50">
        <v>1.5712113532691332</v>
      </c>
      <c r="O3" s="60"/>
    </row>
    <row r="4" spans="1:15" s="8" customFormat="1" ht="15.75" customHeight="1">
      <c r="A4" s="31">
        <v>2</v>
      </c>
      <c r="B4" s="41" t="s">
        <v>9</v>
      </c>
      <c r="C4" s="47">
        <v>2380</v>
      </c>
      <c r="D4" s="48">
        <v>13.875598086124402</v>
      </c>
      <c r="E4" s="47">
        <v>2289</v>
      </c>
      <c r="F4" s="48">
        <v>4.52054794520548</v>
      </c>
      <c r="G4" s="56">
        <v>1357</v>
      </c>
      <c r="H4" s="48">
        <v>18.30863121185702</v>
      </c>
      <c r="I4" s="47">
        <v>4669</v>
      </c>
      <c r="J4" s="48">
        <v>9.088785046728972</v>
      </c>
      <c r="K4" s="47">
        <v>3399</v>
      </c>
      <c r="L4" s="48">
        <v>0.8306140611094631</v>
      </c>
      <c r="M4" s="49">
        <v>8068</v>
      </c>
      <c r="N4" s="50">
        <v>5.450267938831526</v>
      </c>
      <c r="O4" s="60"/>
    </row>
    <row r="5" spans="1:15" s="8" customFormat="1" ht="15.75" customHeight="1">
      <c r="A5" s="31">
        <v>3</v>
      </c>
      <c r="B5" s="41" t="s">
        <v>10</v>
      </c>
      <c r="C5" s="47">
        <v>5497</v>
      </c>
      <c r="D5" s="48">
        <v>-12.230560434296663</v>
      </c>
      <c r="E5" s="47">
        <v>1653</v>
      </c>
      <c r="F5" s="48">
        <v>87.41496598639456</v>
      </c>
      <c r="G5" s="56">
        <v>1125</v>
      </c>
      <c r="H5" s="48">
        <v>176.41277641277642</v>
      </c>
      <c r="I5" s="47">
        <v>7150</v>
      </c>
      <c r="J5" s="48">
        <v>0.06997900629811056</v>
      </c>
      <c r="K5" s="47">
        <v>1198</v>
      </c>
      <c r="L5" s="48">
        <v>30.92896174863388</v>
      </c>
      <c r="M5" s="49">
        <v>8348</v>
      </c>
      <c r="N5" s="50">
        <v>3.5732009925558312</v>
      </c>
      <c r="O5" s="60"/>
    </row>
    <row r="6" spans="1:15" s="8" customFormat="1" ht="15.75" customHeight="1">
      <c r="A6" s="31">
        <v>4</v>
      </c>
      <c r="B6" s="41" t="s">
        <v>11</v>
      </c>
      <c r="C6" s="47">
        <v>2209</v>
      </c>
      <c r="D6" s="48">
        <v>-1.5597147950089127</v>
      </c>
      <c r="E6" s="47">
        <v>14987</v>
      </c>
      <c r="F6" s="48">
        <v>61.1505376344086</v>
      </c>
      <c r="G6" s="56">
        <v>12576</v>
      </c>
      <c r="H6" s="48">
        <v>64.58578720062819</v>
      </c>
      <c r="I6" s="47">
        <v>17196</v>
      </c>
      <c r="J6" s="48">
        <v>48.96049896049896</v>
      </c>
      <c r="K6" s="47">
        <v>1033</v>
      </c>
      <c r="L6" s="48">
        <v>-15.258408531583266</v>
      </c>
      <c r="M6" s="49">
        <v>18229</v>
      </c>
      <c r="N6" s="50">
        <v>42.826921570163755</v>
      </c>
      <c r="O6" s="60"/>
    </row>
    <row r="7" spans="1:15" s="8" customFormat="1" ht="15.75" customHeight="1">
      <c r="A7" s="31">
        <v>5</v>
      </c>
      <c r="B7" s="41" t="s">
        <v>12</v>
      </c>
      <c r="C7" s="47">
        <v>6326</v>
      </c>
      <c r="D7" s="48">
        <v>1.2483994878361075</v>
      </c>
      <c r="E7" s="47">
        <v>15872</v>
      </c>
      <c r="F7" s="48">
        <v>11.56252196527729</v>
      </c>
      <c r="G7" s="56">
        <v>12789</v>
      </c>
      <c r="H7" s="48">
        <v>3.621779290228488</v>
      </c>
      <c r="I7" s="47">
        <v>22198</v>
      </c>
      <c r="J7" s="48">
        <v>8.415140415140415</v>
      </c>
      <c r="K7" s="47">
        <v>0</v>
      </c>
      <c r="L7" s="48"/>
      <c r="M7" s="49">
        <v>22198</v>
      </c>
      <c r="N7" s="50">
        <v>8.415140415140415</v>
      </c>
      <c r="O7" s="60"/>
    </row>
    <row r="8" spans="1:15" s="8" customFormat="1" ht="15.75" customHeight="1">
      <c r="A8" s="31">
        <v>6</v>
      </c>
      <c r="B8" s="41" t="s">
        <v>13</v>
      </c>
      <c r="C8" s="47">
        <v>966</v>
      </c>
      <c r="D8" s="48">
        <v>54.066985645933016</v>
      </c>
      <c r="E8" s="47">
        <v>125</v>
      </c>
      <c r="F8" s="48">
        <v>-46.351931330472105</v>
      </c>
      <c r="G8" s="56">
        <v>113</v>
      </c>
      <c r="H8" s="48">
        <v>-50.869565217391305</v>
      </c>
      <c r="I8" s="47">
        <v>1091</v>
      </c>
      <c r="J8" s="48">
        <v>26.86046511627907</v>
      </c>
      <c r="K8" s="47">
        <v>4813</v>
      </c>
      <c r="L8" s="48">
        <v>40.48453006421483</v>
      </c>
      <c r="M8" s="49">
        <v>5904</v>
      </c>
      <c r="N8" s="50">
        <v>37.750816612225854</v>
      </c>
      <c r="O8" s="60"/>
    </row>
    <row r="9" spans="1:15" s="8" customFormat="1" ht="15.75" customHeight="1">
      <c r="A9" s="31">
        <v>7</v>
      </c>
      <c r="B9" s="41" t="s">
        <v>14</v>
      </c>
      <c r="C9" s="47">
        <v>986</v>
      </c>
      <c r="D9" s="48">
        <v>2.7083333333333335</v>
      </c>
      <c r="E9" s="47">
        <v>557</v>
      </c>
      <c r="F9" s="48">
        <v>-29.404309252218</v>
      </c>
      <c r="G9" s="56">
        <v>437</v>
      </c>
      <c r="H9" s="48">
        <v>-39.221140472879</v>
      </c>
      <c r="I9" s="47">
        <v>1543</v>
      </c>
      <c r="J9" s="48">
        <v>-11.778158947970269</v>
      </c>
      <c r="K9" s="47">
        <v>3788</v>
      </c>
      <c r="L9" s="48">
        <v>0.9057005860415557</v>
      </c>
      <c r="M9" s="49">
        <v>5331</v>
      </c>
      <c r="N9" s="50">
        <v>-3.12556787206978</v>
      </c>
      <c r="O9" s="60"/>
    </row>
    <row r="10" spans="1:15" s="8" customFormat="1" ht="15.75" customHeight="1">
      <c r="A10" s="31">
        <v>8</v>
      </c>
      <c r="B10" s="41" t="s">
        <v>16</v>
      </c>
      <c r="C10" s="47">
        <v>2752</v>
      </c>
      <c r="D10" s="48">
        <v>28.598130841121495</v>
      </c>
      <c r="E10" s="47">
        <v>93</v>
      </c>
      <c r="F10" s="48">
        <v>-29.00763358778626</v>
      </c>
      <c r="G10" s="56">
        <v>67</v>
      </c>
      <c r="H10" s="48">
        <v>-29.473684210526315</v>
      </c>
      <c r="I10" s="47">
        <v>2845</v>
      </c>
      <c r="J10" s="48">
        <v>25.27520915896081</v>
      </c>
      <c r="K10" s="47">
        <v>385</v>
      </c>
      <c r="L10" s="48">
        <v>-17.91044776119403</v>
      </c>
      <c r="M10" s="49">
        <v>3230</v>
      </c>
      <c r="N10" s="50">
        <v>17.883211678832115</v>
      </c>
      <c r="O10" s="60"/>
    </row>
    <row r="11" spans="1:15" s="8" customFormat="1" ht="15.75" customHeight="1">
      <c r="A11" s="31">
        <v>9</v>
      </c>
      <c r="B11" s="41" t="s">
        <v>17</v>
      </c>
      <c r="C11" s="47">
        <v>8202</v>
      </c>
      <c r="D11" s="48">
        <v>1.1593487913172176</v>
      </c>
      <c r="E11" s="47">
        <v>673</v>
      </c>
      <c r="F11" s="48">
        <v>37.90983606557377</v>
      </c>
      <c r="G11" s="56">
        <v>627</v>
      </c>
      <c r="H11" s="48">
        <v>42.5</v>
      </c>
      <c r="I11" s="47">
        <v>8875</v>
      </c>
      <c r="J11" s="48">
        <v>3.24569567240577</v>
      </c>
      <c r="K11" s="47">
        <v>1004</v>
      </c>
      <c r="L11" s="48">
        <v>-9.712230215827338</v>
      </c>
      <c r="M11" s="49">
        <v>9879</v>
      </c>
      <c r="N11" s="50">
        <v>1.761433868974042</v>
      </c>
      <c r="O11" s="60"/>
    </row>
    <row r="12" spans="1:15" s="8" customFormat="1" ht="15.75" customHeight="1">
      <c r="A12" s="31">
        <v>10</v>
      </c>
      <c r="B12" s="41" t="s">
        <v>18</v>
      </c>
      <c r="C12" s="47">
        <v>16867</v>
      </c>
      <c r="D12" s="48">
        <v>-2.7950668510834484</v>
      </c>
      <c r="E12" s="47">
        <v>2320</v>
      </c>
      <c r="F12" s="48">
        <v>-6.186817630408411</v>
      </c>
      <c r="G12" s="56">
        <v>1639</v>
      </c>
      <c r="H12" s="48">
        <v>-6.5031374786081</v>
      </c>
      <c r="I12" s="47">
        <v>19187</v>
      </c>
      <c r="J12" s="48">
        <v>-3.218158890290038</v>
      </c>
      <c r="K12" s="47">
        <v>549</v>
      </c>
      <c r="L12" s="48">
        <v>16.3135593220339</v>
      </c>
      <c r="M12" s="49">
        <v>19736</v>
      </c>
      <c r="N12" s="50">
        <v>-2.763955264324777</v>
      </c>
      <c r="O12" s="60"/>
    </row>
    <row r="13" spans="1:15" s="8" customFormat="1" ht="15.75" customHeight="1">
      <c r="A13" s="31">
        <v>11</v>
      </c>
      <c r="B13" s="41" t="s">
        <v>19</v>
      </c>
      <c r="C13" s="47">
        <v>392</v>
      </c>
      <c r="D13" s="48">
        <v>37.06293706293706</v>
      </c>
      <c r="E13" s="47">
        <v>0</v>
      </c>
      <c r="F13" s="48"/>
      <c r="G13" s="56">
        <v>0</v>
      </c>
      <c r="H13" s="48"/>
      <c r="I13" s="47">
        <v>392</v>
      </c>
      <c r="J13" s="48">
        <v>37.06293706293706</v>
      </c>
      <c r="K13" s="47">
        <v>628</v>
      </c>
      <c r="L13" s="48">
        <v>14.389799635701275</v>
      </c>
      <c r="M13" s="49">
        <v>1020</v>
      </c>
      <c r="N13" s="50">
        <v>22.15568862275449</v>
      </c>
      <c r="O13" s="60"/>
    </row>
    <row r="14" spans="1:15" s="8" customFormat="1" ht="15.75" customHeight="1">
      <c r="A14" s="31">
        <v>12</v>
      </c>
      <c r="B14" s="41" t="s">
        <v>20</v>
      </c>
      <c r="C14" s="47">
        <v>657</v>
      </c>
      <c r="D14" s="48">
        <v>147.9245283018868</v>
      </c>
      <c r="E14" s="47">
        <v>189</v>
      </c>
      <c r="F14" s="48">
        <v>721.7391304347826</v>
      </c>
      <c r="G14" s="56">
        <v>187</v>
      </c>
      <c r="H14" s="48">
        <v>713.0434782608696</v>
      </c>
      <c r="I14" s="47">
        <v>846</v>
      </c>
      <c r="J14" s="48">
        <v>193.75</v>
      </c>
      <c r="K14" s="47">
        <v>3486</v>
      </c>
      <c r="L14" s="48">
        <v>-41.890315052508754</v>
      </c>
      <c r="M14" s="49">
        <v>4332</v>
      </c>
      <c r="N14" s="50">
        <v>-31.095912199777317</v>
      </c>
      <c r="O14" s="60"/>
    </row>
    <row r="15" spans="1:15" s="8" customFormat="1" ht="15.75" customHeight="1">
      <c r="A15" s="31">
        <v>13</v>
      </c>
      <c r="B15" s="41" t="s">
        <v>21</v>
      </c>
      <c r="C15" s="47">
        <v>3690</v>
      </c>
      <c r="D15" s="48">
        <v>13.36405529953917</v>
      </c>
      <c r="E15" s="47">
        <v>7428</v>
      </c>
      <c r="F15" s="48">
        <v>-4.512148091014269</v>
      </c>
      <c r="G15" s="56">
        <v>0</v>
      </c>
      <c r="H15" s="48"/>
      <c r="I15" s="47">
        <v>11118</v>
      </c>
      <c r="J15" s="48">
        <v>0.7612833061446438</v>
      </c>
      <c r="K15" s="47">
        <v>1845</v>
      </c>
      <c r="L15" s="48">
        <v>-4.601861427094105</v>
      </c>
      <c r="M15" s="49">
        <v>12963</v>
      </c>
      <c r="N15" s="50">
        <v>-0.038556446637877856</v>
      </c>
      <c r="O15" s="60"/>
    </row>
    <row r="16" spans="1:15" s="8" customFormat="1" ht="15.75" customHeight="1">
      <c r="A16" s="31">
        <v>14</v>
      </c>
      <c r="B16" s="41" t="s">
        <v>22</v>
      </c>
      <c r="C16" s="47">
        <v>624</v>
      </c>
      <c r="D16" s="48">
        <v>2.127659574468085</v>
      </c>
      <c r="E16" s="47">
        <v>0</v>
      </c>
      <c r="F16" s="48"/>
      <c r="G16" s="56">
        <v>0</v>
      </c>
      <c r="H16" s="48"/>
      <c r="I16" s="47">
        <v>624</v>
      </c>
      <c r="J16" s="48">
        <v>2.127659574468085</v>
      </c>
      <c r="K16" s="47">
        <v>856</v>
      </c>
      <c r="L16" s="48">
        <v>54.79204339963834</v>
      </c>
      <c r="M16" s="49">
        <v>1480</v>
      </c>
      <c r="N16" s="50">
        <v>27.147766323024054</v>
      </c>
      <c r="O16" s="60"/>
    </row>
    <row r="17" spans="1:15" s="8" customFormat="1" ht="15.75" customHeight="1">
      <c r="A17" s="31">
        <v>15</v>
      </c>
      <c r="B17" s="41" t="s">
        <v>77</v>
      </c>
      <c r="C17" s="47">
        <v>11</v>
      </c>
      <c r="D17" s="48">
        <v>-94.81132075471699</v>
      </c>
      <c r="E17" s="47">
        <v>900</v>
      </c>
      <c r="F17" s="48">
        <v>54.10958904109589</v>
      </c>
      <c r="G17" s="56">
        <v>666</v>
      </c>
      <c r="H17" s="48">
        <v>97.62611275964392</v>
      </c>
      <c r="I17" s="47">
        <v>911</v>
      </c>
      <c r="J17" s="48">
        <v>14.447236180904522</v>
      </c>
      <c r="K17" s="47">
        <v>920</v>
      </c>
      <c r="L17" s="48">
        <v>29.760225669957688</v>
      </c>
      <c r="M17" s="49">
        <v>1831</v>
      </c>
      <c r="N17" s="50">
        <v>21.66112956810631</v>
      </c>
      <c r="O17" s="60"/>
    </row>
    <row r="18" spans="1:15" s="8" customFormat="1" ht="15.75" customHeight="1">
      <c r="A18" s="31">
        <v>16</v>
      </c>
      <c r="B18" s="41" t="s">
        <v>23</v>
      </c>
      <c r="C18" s="47">
        <v>5722</v>
      </c>
      <c r="D18" s="48">
        <v>30.8483878344386</v>
      </c>
      <c r="E18" s="47">
        <v>3288</v>
      </c>
      <c r="F18" s="48">
        <v>1.0448678549477566</v>
      </c>
      <c r="G18" s="56">
        <v>3237</v>
      </c>
      <c r="H18" s="48">
        <v>1.6326530612244898</v>
      </c>
      <c r="I18" s="47">
        <v>9010</v>
      </c>
      <c r="J18" s="48">
        <v>18.132948734758095</v>
      </c>
      <c r="K18" s="47">
        <v>3004</v>
      </c>
      <c r="L18" s="48">
        <v>0.13333333333333333</v>
      </c>
      <c r="M18" s="49">
        <v>12014</v>
      </c>
      <c r="N18" s="50">
        <v>13.051660863837395</v>
      </c>
      <c r="O18" s="60"/>
    </row>
    <row r="19" spans="1:15" s="8" customFormat="1" ht="15.75" customHeight="1">
      <c r="A19" s="31">
        <v>17</v>
      </c>
      <c r="B19" s="41" t="s">
        <v>24</v>
      </c>
      <c r="C19" s="47">
        <v>4116</v>
      </c>
      <c r="D19" s="48">
        <v>54.38859714928732</v>
      </c>
      <c r="E19" s="47">
        <v>626</v>
      </c>
      <c r="F19" s="48">
        <v>381.53846153846155</v>
      </c>
      <c r="G19" s="56">
        <v>578</v>
      </c>
      <c r="H19" s="48">
        <v>407.0175438596491</v>
      </c>
      <c r="I19" s="47">
        <v>4742</v>
      </c>
      <c r="J19" s="48">
        <v>69.5994277539342</v>
      </c>
      <c r="K19" s="47">
        <v>477</v>
      </c>
      <c r="L19" s="48">
        <v>28.91891891891892</v>
      </c>
      <c r="M19" s="49">
        <v>5219</v>
      </c>
      <c r="N19" s="50">
        <v>64.84523057485787</v>
      </c>
      <c r="O19" s="60"/>
    </row>
    <row r="20" spans="1:15" s="8" customFormat="1" ht="15.75" customHeight="1">
      <c r="A20" s="31">
        <v>18</v>
      </c>
      <c r="B20" s="41" t="s">
        <v>25</v>
      </c>
      <c r="C20" s="47">
        <v>25994</v>
      </c>
      <c r="D20" s="48">
        <v>3.524632601855908</v>
      </c>
      <c r="E20" s="47">
        <v>12693</v>
      </c>
      <c r="F20" s="48">
        <v>7.686434207177399</v>
      </c>
      <c r="G20" s="56">
        <v>12506</v>
      </c>
      <c r="H20" s="48">
        <v>7.0535867146036635</v>
      </c>
      <c r="I20" s="47">
        <v>38687</v>
      </c>
      <c r="J20" s="48">
        <v>4.85418473547268</v>
      </c>
      <c r="K20" s="47">
        <v>9875</v>
      </c>
      <c r="L20" s="48">
        <v>2.33160621761658</v>
      </c>
      <c r="M20" s="49">
        <v>48562</v>
      </c>
      <c r="N20" s="50">
        <v>4.331199243758862</v>
      </c>
      <c r="O20" s="60"/>
    </row>
    <row r="21" spans="1:15" s="8" customFormat="1" ht="15.75" customHeight="1">
      <c r="A21" s="31">
        <v>19</v>
      </c>
      <c r="B21" s="41" t="s">
        <v>26</v>
      </c>
      <c r="C21" s="47">
        <v>19359</v>
      </c>
      <c r="D21" s="48">
        <v>-0.3089757454039858</v>
      </c>
      <c r="E21" s="47">
        <v>64892</v>
      </c>
      <c r="F21" s="48">
        <v>2.5765862603142486</v>
      </c>
      <c r="G21" s="56">
        <v>40270</v>
      </c>
      <c r="H21" s="48">
        <v>-2.117109452857247</v>
      </c>
      <c r="I21" s="47">
        <v>84251</v>
      </c>
      <c r="J21" s="48">
        <v>1.8988643098172495</v>
      </c>
      <c r="K21" s="47">
        <v>0</v>
      </c>
      <c r="L21" s="48" t="s">
        <v>15</v>
      </c>
      <c r="M21" s="49">
        <v>84251</v>
      </c>
      <c r="N21" s="50">
        <v>0.31075127991427554</v>
      </c>
      <c r="O21" s="60"/>
    </row>
    <row r="22" spans="1:15" s="8" customFormat="1" ht="15.75" customHeight="1">
      <c r="A22" s="31">
        <v>20</v>
      </c>
      <c r="B22" s="41" t="s">
        <v>27</v>
      </c>
      <c r="C22" s="47">
        <v>17348</v>
      </c>
      <c r="D22" s="48">
        <v>11.51967086654667</v>
      </c>
      <c r="E22" s="47">
        <v>6458</v>
      </c>
      <c r="F22" s="48">
        <v>14.139271827500883</v>
      </c>
      <c r="G22" s="56">
        <v>6081</v>
      </c>
      <c r="H22" s="48">
        <v>14.111465565772189</v>
      </c>
      <c r="I22" s="47">
        <v>23806</v>
      </c>
      <c r="J22" s="48">
        <v>12.218346375035354</v>
      </c>
      <c r="K22" s="47">
        <v>2098</v>
      </c>
      <c r="L22" s="48">
        <v>-3.9816933638443937</v>
      </c>
      <c r="M22" s="49">
        <v>25904</v>
      </c>
      <c r="N22" s="50">
        <v>10.705585708790974</v>
      </c>
      <c r="O22" s="60"/>
    </row>
    <row r="23" spans="1:15" s="8" customFormat="1" ht="15.75" customHeight="1">
      <c r="A23" s="31">
        <v>21</v>
      </c>
      <c r="B23" s="41" t="s">
        <v>28</v>
      </c>
      <c r="C23" s="47">
        <v>3469</v>
      </c>
      <c r="D23" s="48">
        <v>7.866915422885572</v>
      </c>
      <c r="E23" s="47">
        <v>731</v>
      </c>
      <c r="F23" s="48">
        <v>17.524115755627008</v>
      </c>
      <c r="G23" s="56">
        <v>612</v>
      </c>
      <c r="H23" s="48">
        <v>29.661016949152543</v>
      </c>
      <c r="I23" s="47">
        <v>4200</v>
      </c>
      <c r="J23" s="48">
        <v>9.431995831162064</v>
      </c>
      <c r="K23" s="47">
        <v>1334</v>
      </c>
      <c r="L23" s="48">
        <v>-32.694248234106965</v>
      </c>
      <c r="M23" s="49">
        <v>5534</v>
      </c>
      <c r="N23" s="50">
        <v>-4.914089347079038</v>
      </c>
      <c r="O23" s="60"/>
    </row>
    <row r="24" spans="1:15" s="8" customFormat="1" ht="15.75" customHeight="1">
      <c r="A24" s="31">
        <v>22</v>
      </c>
      <c r="B24" s="41" t="s">
        <v>29</v>
      </c>
      <c r="C24" s="47">
        <v>15089</v>
      </c>
      <c r="D24" s="48">
        <v>0.9702890792291221</v>
      </c>
      <c r="E24" s="47">
        <v>1356</v>
      </c>
      <c r="F24" s="48">
        <v>7.448494453248811</v>
      </c>
      <c r="G24" s="56">
        <v>998</v>
      </c>
      <c r="H24" s="48">
        <v>3.9583333333333335</v>
      </c>
      <c r="I24" s="47">
        <v>16445</v>
      </c>
      <c r="J24" s="48">
        <v>1.4747624336665432</v>
      </c>
      <c r="K24" s="47">
        <v>826</v>
      </c>
      <c r="L24" s="48">
        <v>23.652694610778443</v>
      </c>
      <c r="M24" s="49">
        <v>17271</v>
      </c>
      <c r="N24" s="50">
        <v>2.352732013748963</v>
      </c>
      <c r="O24" s="60"/>
    </row>
    <row r="25" spans="1:15" s="8" customFormat="1" ht="15.75" customHeight="1">
      <c r="A25" s="31">
        <v>23</v>
      </c>
      <c r="B25" s="41" t="s">
        <v>30</v>
      </c>
      <c r="C25" s="47">
        <v>1588</v>
      </c>
      <c r="D25" s="48">
        <v>-7.620709714950553</v>
      </c>
      <c r="E25" s="47">
        <v>283</v>
      </c>
      <c r="F25" s="48">
        <v>-33.723653395784545</v>
      </c>
      <c r="G25" s="56">
        <v>207</v>
      </c>
      <c r="H25" s="48">
        <v>-37.65060240963855</v>
      </c>
      <c r="I25" s="47">
        <v>1871</v>
      </c>
      <c r="J25" s="48">
        <v>-12.814538676607642</v>
      </c>
      <c r="K25" s="47">
        <v>3878</v>
      </c>
      <c r="L25" s="48">
        <v>18.159658744667887</v>
      </c>
      <c r="M25" s="49">
        <v>5749</v>
      </c>
      <c r="N25" s="50">
        <v>5.913780397936625</v>
      </c>
      <c r="O25" s="60"/>
    </row>
    <row r="26" spans="1:15" s="8" customFormat="1" ht="15.75" customHeight="1">
      <c r="A26" s="31">
        <v>24</v>
      </c>
      <c r="B26" s="41" t="s">
        <v>31</v>
      </c>
      <c r="C26" s="47">
        <v>1099</v>
      </c>
      <c r="D26" s="48">
        <v>16.050686378035902</v>
      </c>
      <c r="E26" s="47">
        <v>134</v>
      </c>
      <c r="F26" s="48">
        <v>139.28571428571428</v>
      </c>
      <c r="G26" s="56">
        <v>83</v>
      </c>
      <c r="H26" s="48">
        <v>112.82051282051282</v>
      </c>
      <c r="I26" s="47">
        <v>1233</v>
      </c>
      <c r="J26" s="48">
        <v>22.93120638085743</v>
      </c>
      <c r="K26" s="47">
        <v>2353</v>
      </c>
      <c r="L26" s="48">
        <v>-29.74022096148104</v>
      </c>
      <c r="M26" s="49">
        <v>3586</v>
      </c>
      <c r="N26" s="50">
        <v>-17.60110294117647</v>
      </c>
      <c r="O26" s="60"/>
    </row>
    <row r="27" spans="1:15" s="8" customFormat="1" ht="15.75" customHeight="1">
      <c r="A27" s="31">
        <v>25</v>
      </c>
      <c r="B27" s="41" t="s">
        <v>32</v>
      </c>
      <c r="C27" s="47">
        <v>1845</v>
      </c>
      <c r="D27" s="48">
        <v>13.608374384236454</v>
      </c>
      <c r="E27" s="47">
        <v>824</v>
      </c>
      <c r="F27" s="48">
        <v>12.26158038147139</v>
      </c>
      <c r="G27" s="56">
        <v>789</v>
      </c>
      <c r="H27" s="48">
        <v>14.847161572052402</v>
      </c>
      <c r="I27" s="47">
        <v>2669</v>
      </c>
      <c r="J27" s="48">
        <v>13.189143341815097</v>
      </c>
      <c r="K27" s="47">
        <v>1184</v>
      </c>
      <c r="L27" s="48">
        <v>-47.23707664884135</v>
      </c>
      <c r="M27" s="49">
        <v>3853</v>
      </c>
      <c r="N27" s="50">
        <v>-16.275532377227293</v>
      </c>
      <c r="O27" s="60"/>
    </row>
    <row r="28" spans="1:15" s="8" customFormat="1" ht="15.75" customHeight="1">
      <c r="A28" s="31">
        <v>26</v>
      </c>
      <c r="B28" s="41" t="s">
        <v>33</v>
      </c>
      <c r="C28" s="47">
        <v>3136</v>
      </c>
      <c r="D28" s="48">
        <v>-3.6263060848186845</v>
      </c>
      <c r="E28" s="47">
        <v>6927</v>
      </c>
      <c r="F28" s="48">
        <v>39.713594191206134</v>
      </c>
      <c r="G28" s="56">
        <v>0</v>
      </c>
      <c r="H28" s="48"/>
      <c r="I28" s="47">
        <v>10063</v>
      </c>
      <c r="J28" s="48">
        <v>22.540185094982952</v>
      </c>
      <c r="K28" s="47">
        <v>1476</v>
      </c>
      <c r="L28" s="48">
        <v>-7.807620237351655</v>
      </c>
      <c r="M28" s="49">
        <v>11539</v>
      </c>
      <c r="N28" s="50">
        <v>17.588912666870478</v>
      </c>
      <c r="O28" s="60"/>
    </row>
    <row r="29" spans="1:15" s="8" customFormat="1" ht="15.75" customHeight="1">
      <c r="A29" s="31">
        <v>27</v>
      </c>
      <c r="B29" s="41" t="s">
        <v>34</v>
      </c>
      <c r="C29" s="47">
        <v>2142</v>
      </c>
      <c r="D29" s="48">
        <v>3.8797284190106693</v>
      </c>
      <c r="E29" s="47">
        <v>0</v>
      </c>
      <c r="F29" s="48"/>
      <c r="G29" s="56">
        <v>0</v>
      </c>
      <c r="H29" s="48"/>
      <c r="I29" s="47">
        <v>2142</v>
      </c>
      <c r="J29" s="48">
        <v>3.8797284190106693</v>
      </c>
      <c r="K29" s="47">
        <v>0</v>
      </c>
      <c r="L29" s="48"/>
      <c r="M29" s="49">
        <v>2142</v>
      </c>
      <c r="N29" s="50">
        <v>3.8797284190106693</v>
      </c>
      <c r="O29" s="60"/>
    </row>
    <row r="30" spans="1:15" s="8" customFormat="1" ht="15.75" customHeight="1">
      <c r="A30" s="31">
        <v>28</v>
      </c>
      <c r="B30" s="41" t="s">
        <v>35</v>
      </c>
      <c r="C30" s="47">
        <v>530</v>
      </c>
      <c r="D30" s="48">
        <v>-29.23898531375167</v>
      </c>
      <c r="E30" s="47">
        <v>621</v>
      </c>
      <c r="F30" s="48">
        <v>-1.8957345971563981</v>
      </c>
      <c r="G30" s="56">
        <v>224</v>
      </c>
      <c r="H30" s="48">
        <v>77.77777777777777</v>
      </c>
      <c r="I30" s="47">
        <v>1151</v>
      </c>
      <c r="J30" s="48">
        <v>-16.71490593342981</v>
      </c>
      <c r="K30" s="47">
        <v>651</v>
      </c>
      <c r="L30" s="48">
        <v>13.612565445026178</v>
      </c>
      <c r="M30" s="49">
        <v>1802</v>
      </c>
      <c r="N30" s="50">
        <v>-7.826086956521739</v>
      </c>
      <c r="O30" s="60"/>
    </row>
    <row r="31" spans="1:15" s="8" customFormat="1" ht="15.75" customHeight="1">
      <c r="A31" s="31">
        <v>29</v>
      </c>
      <c r="B31" s="41" t="s">
        <v>36</v>
      </c>
      <c r="C31" s="47">
        <v>1486</v>
      </c>
      <c r="D31" s="48">
        <v>5.765124555160142</v>
      </c>
      <c r="E31" s="47">
        <v>5836</v>
      </c>
      <c r="F31" s="48">
        <v>137.42880390561433</v>
      </c>
      <c r="G31" s="56">
        <v>5315</v>
      </c>
      <c r="H31" s="48">
        <v>161.05108055009822</v>
      </c>
      <c r="I31" s="47">
        <v>7322</v>
      </c>
      <c r="J31" s="48">
        <v>89.54180688584002</v>
      </c>
      <c r="K31" s="47">
        <v>6733</v>
      </c>
      <c r="L31" s="48">
        <v>5.268918073796122</v>
      </c>
      <c r="M31" s="49">
        <v>14055</v>
      </c>
      <c r="N31" s="50">
        <v>37.0016570815869</v>
      </c>
      <c r="O31" s="60"/>
    </row>
    <row r="32" spans="1:15" s="8" customFormat="1" ht="15.75" customHeight="1">
      <c r="A32" s="31">
        <v>30</v>
      </c>
      <c r="B32" s="41" t="s">
        <v>37</v>
      </c>
      <c r="C32" s="47">
        <v>63461</v>
      </c>
      <c r="D32" s="48">
        <v>-0.0472507914507568</v>
      </c>
      <c r="E32" s="47">
        <v>56129</v>
      </c>
      <c r="F32" s="48">
        <v>15.446636088771879</v>
      </c>
      <c r="G32" s="56">
        <v>34945</v>
      </c>
      <c r="H32" s="48">
        <v>13.021119699860927</v>
      </c>
      <c r="I32" s="47">
        <v>119590</v>
      </c>
      <c r="J32" s="48">
        <v>6.672018553206672</v>
      </c>
      <c r="K32" s="47">
        <v>0</v>
      </c>
      <c r="L32" s="48"/>
      <c r="M32" s="49">
        <v>119590</v>
      </c>
      <c r="N32" s="50">
        <v>6.672018553206672</v>
      </c>
      <c r="O32" s="60"/>
    </row>
    <row r="33" spans="1:15" s="8" customFormat="1" ht="15.75" customHeight="1">
      <c r="A33" s="31">
        <v>31</v>
      </c>
      <c r="B33" s="41" t="s">
        <v>38</v>
      </c>
      <c r="C33" s="47">
        <v>3499</v>
      </c>
      <c r="D33" s="48">
        <v>3.1849012090828666</v>
      </c>
      <c r="E33" s="47">
        <v>1474</v>
      </c>
      <c r="F33" s="48">
        <v>-5.633802816901408</v>
      </c>
      <c r="G33" s="56">
        <v>1239</v>
      </c>
      <c r="H33" s="48">
        <v>-2.132701421800948</v>
      </c>
      <c r="I33" s="47">
        <v>4973</v>
      </c>
      <c r="J33" s="48">
        <v>0.40379567938623057</v>
      </c>
      <c r="K33" s="47">
        <v>2192</v>
      </c>
      <c r="L33" s="48">
        <v>-26.02092473844077</v>
      </c>
      <c r="M33" s="49">
        <v>7165</v>
      </c>
      <c r="N33" s="50">
        <v>-9.48711470439616</v>
      </c>
      <c r="O33" s="60"/>
    </row>
    <row r="34" spans="1:15" s="8" customFormat="1" ht="15.75" customHeight="1">
      <c r="A34" s="31">
        <v>32</v>
      </c>
      <c r="B34" s="41" t="s">
        <v>39</v>
      </c>
      <c r="C34" s="47">
        <v>8022</v>
      </c>
      <c r="D34" s="48">
        <v>4.181818181818182</v>
      </c>
      <c r="E34" s="47">
        <v>10782</v>
      </c>
      <c r="F34" s="48">
        <v>4.3756050338818975</v>
      </c>
      <c r="G34" s="56">
        <v>9935</v>
      </c>
      <c r="H34" s="48">
        <v>-1.721238500346226</v>
      </c>
      <c r="I34" s="47">
        <v>18804</v>
      </c>
      <c r="J34" s="48">
        <v>4.292845257903494</v>
      </c>
      <c r="K34" s="47">
        <v>5900</v>
      </c>
      <c r="L34" s="48">
        <v>-15.894511760513186</v>
      </c>
      <c r="M34" s="49">
        <v>24704</v>
      </c>
      <c r="N34" s="50">
        <v>-1.361549211419445</v>
      </c>
      <c r="O34" s="60"/>
    </row>
    <row r="35" spans="1:15" s="8" customFormat="1" ht="15.75" customHeight="1">
      <c r="A35" s="31">
        <v>33</v>
      </c>
      <c r="B35" s="41" t="s">
        <v>40</v>
      </c>
      <c r="C35" s="47">
        <v>357</v>
      </c>
      <c r="D35" s="48">
        <v>-70.56883759274525</v>
      </c>
      <c r="E35" s="47">
        <v>6</v>
      </c>
      <c r="F35" s="48">
        <v>50</v>
      </c>
      <c r="G35" s="56">
        <v>2</v>
      </c>
      <c r="H35" s="48"/>
      <c r="I35" s="47">
        <v>363</v>
      </c>
      <c r="J35" s="48">
        <v>-70.17255546425636</v>
      </c>
      <c r="K35" s="47">
        <v>97</v>
      </c>
      <c r="L35" s="48">
        <v>59.01639344262295</v>
      </c>
      <c r="M35" s="49">
        <v>460</v>
      </c>
      <c r="N35" s="50">
        <v>-64.00625978090767</v>
      </c>
      <c r="O35" s="60"/>
    </row>
    <row r="36" spans="1:15" s="8" customFormat="1" ht="15.75" customHeight="1">
      <c r="A36" s="31">
        <v>34</v>
      </c>
      <c r="B36" s="41" t="s">
        <v>41</v>
      </c>
      <c r="C36" s="47">
        <v>0</v>
      </c>
      <c r="D36" s="48"/>
      <c r="E36" s="47">
        <v>3217</v>
      </c>
      <c r="F36" s="48">
        <v>25.713169206721375</v>
      </c>
      <c r="G36" s="56">
        <v>0</v>
      </c>
      <c r="H36" s="48"/>
      <c r="I36" s="47">
        <v>3217</v>
      </c>
      <c r="J36" s="48">
        <v>25.713169206721375</v>
      </c>
      <c r="K36" s="47">
        <v>2965</v>
      </c>
      <c r="L36" s="48">
        <v>117.05710102489019</v>
      </c>
      <c r="M36" s="49">
        <v>6182</v>
      </c>
      <c r="N36" s="50">
        <v>57.503184713375795</v>
      </c>
      <c r="O36" s="60"/>
    </row>
    <row r="37" spans="1:15" s="8" customFormat="1" ht="15.75" customHeight="1">
      <c r="A37" s="31">
        <v>35</v>
      </c>
      <c r="B37" s="41" t="s">
        <v>42</v>
      </c>
      <c r="C37" s="47">
        <v>10608</v>
      </c>
      <c r="D37" s="48">
        <v>16.80246641708875</v>
      </c>
      <c r="E37" s="47">
        <v>17957</v>
      </c>
      <c r="F37" s="48">
        <v>28.80711570188652</v>
      </c>
      <c r="G37" s="56">
        <v>16190</v>
      </c>
      <c r="H37" s="48">
        <v>24.739964558132368</v>
      </c>
      <c r="I37" s="47">
        <v>28565</v>
      </c>
      <c r="J37" s="48">
        <v>24.071580593319723</v>
      </c>
      <c r="K37" s="47">
        <v>1492</v>
      </c>
      <c r="L37" s="48">
        <v>17.29559748427673</v>
      </c>
      <c r="M37" s="49">
        <v>30057</v>
      </c>
      <c r="N37" s="50">
        <v>23.716814159292035</v>
      </c>
      <c r="O37" s="60"/>
    </row>
    <row r="38" spans="1:15" s="8" customFormat="1" ht="15.75" customHeight="1">
      <c r="A38" s="31">
        <v>36</v>
      </c>
      <c r="B38" s="41" t="s">
        <v>43</v>
      </c>
      <c r="C38" s="47">
        <v>4834</v>
      </c>
      <c r="D38" s="48">
        <v>42.764323685764914</v>
      </c>
      <c r="E38" s="47">
        <v>9846</v>
      </c>
      <c r="F38" s="48">
        <v>22.798702918433523</v>
      </c>
      <c r="G38" s="56">
        <v>7896</v>
      </c>
      <c r="H38" s="48">
        <v>17.99163179916318</v>
      </c>
      <c r="I38" s="47">
        <v>14680</v>
      </c>
      <c r="J38" s="48">
        <v>28.726762539459838</v>
      </c>
      <c r="K38" s="47">
        <v>880</v>
      </c>
      <c r="L38" s="48">
        <v>1.1494252873563218</v>
      </c>
      <c r="M38" s="49">
        <v>15560</v>
      </c>
      <c r="N38" s="50">
        <v>26.772038455271304</v>
      </c>
      <c r="O38" s="60"/>
    </row>
    <row r="39" spans="1:15" s="8" customFormat="1" ht="15.75" customHeight="1">
      <c r="A39" s="11"/>
      <c r="B39" s="11" t="s">
        <v>0</v>
      </c>
      <c r="C39" s="12">
        <f>SUM(C3:C38)</f>
        <v>248407</v>
      </c>
      <c r="D39" s="50">
        <v>3.8295471169721416</v>
      </c>
      <c r="E39" s="12">
        <f>SUM(E3:E38)</f>
        <v>251696</v>
      </c>
      <c r="F39" s="50">
        <v>14.527526630234474</v>
      </c>
      <c r="G39" s="14">
        <f>SUM(G3:G38)</f>
        <v>173176</v>
      </c>
      <c r="H39" s="48">
        <v>12.765347849868466</v>
      </c>
      <c r="I39" s="12">
        <f>SUM(I3:I38)</f>
        <v>500103</v>
      </c>
      <c r="J39" s="50">
        <v>8.951578818946698</v>
      </c>
      <c r="K39" s="12">
        <f>SUM(K3:K38)</f>
        <v>71653</v>
      </c>
      <c r="L39" s="50">
        <v>-4.34788412761981</v>
      </c>
      <c r="M39" s="12">
        <f>SUM(M3:M38)</f>
        <v>571756</v>
      </c>
      <c r="N39" s="50">
        <v>7.08565263970153</v>
      </c>
      <c r="O39" s="60"/>
    </row>
    <row r="40" ht="15.75" customHeight="1"/>
    <row r="41" ht="15.75" customHeight="1"/>
  </sheetData>
  <sheetProtection/>
  <mergeCells count="1">
    <mergeCell ref="C1:N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9"/>
  <sheetViews>
    <sheetView zoomScalePageLayoutView="0" workbookViewId="0" topLeftCell="A1">
      <selection activeCell="B6" sqref="B6"/>
    </sheetView>
  </sheetViews>
  <sheetFormatPr defaultColWidth="9.140625" defaultRowHeight="12.75"/>
  <cols>
    <col min="1" max="1" width="3.00390625" style="1" customWidth="1"/>
    <col min="2" max="2" width="12.28125" style="1" customWidth="1"/>
    <col min="3" max="3" width="14.28125" style="6" customWidth="1"/>
    <col min="4" max="4" width="5.28125" style="4" customWidth="1"/>
    <col min="5" max="5" width="14.28125" style="6" customWidth="1"/>
    <col min="6" max="6" width="5.28125" style="4" customWidth="1"/>
    <col min="7" max="7" width="13.28125" style="6" customWidth="1"/>
    <col min="8" max="8" width="4.7109375" style="4" customWidth="1"/>
    <col min="9" max="9" width="14.28125" style="6" customWidth="1"/>
    <col min="10" max="10" width="5.28125" style="4" customWidth="1"/>
    <col min="11" max="11" width="14.28125" style="6" customWidth="1"/>
    <col min="12" max="12" width="5.28125" style="4" customWidth="1"/>
    <col min="13" max="13" width="14.28125" style="6" customWidth="1"/>
    <col min="14" max="14" width="5.28125" style="4" customWidth="1"/>
    <col min="15" max="15" width="14.28125" style="6" customWidth="1"/>
    <col min="16" max="17" width="5.28125" style="4" customWidth="1"/>
    <col min="18" max="16384" width="9.140625" style="1" customWidth="1"/>
  </cols>
  <sheetData>
    <row r="1" spans="2:17" s="9" customFormat="1" ht="15.75" customHeight="1">
      <c r="B1" s="29" t="s">
        <v>51</v>
      </c>
      <c r="C1" s="63" t="str">
        <f>Totali!C1</f>
        <v>Gennaio - Maggio 2003 (su base 2002)</v>
      </c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44"/>
    </row>
    <row r="2" spans="1:17" s="8" customFormat="1" ht="15.75" customHeight="1">
      <c r="A2" s="31" t="s">
        <v>2</v>
      </c>
      <c r="B2" s="31" t="s">
        <v>3</v>
      </c>
      <c r="C2" s="45" t="s">
        <v>45</v>
      </c>
      <c r="D2" s="22" t="s">
        <v>5</v>
      </c>
      <c r="E2" s="45" t="s">
        <v>46</v>
      </c>
      <c r="F2" s="22" t="s">
        <v>5</v>
      </c>
      <c r="G2" s="51" t="s">
        <v>47</v>
      </c>
      <c r="H2" s="52" t="s">
        <v>5</v>
      </c>
      <c r="I2" s="53" t="s">
        <v>52</v>
      </c>
      <c r="J2" s="22" t="s">
        <v>5</v>
      </c>
      <c r="K2" s="54" t="s">
        <v>48</v>
      </c>
      <c r="L2" s="22" t="s">
        <v>5</v>
      </c>
      <c r="M2" s="55" t="s">
        <v>49</v>
      </c>
      <c r="N2" s="22" t="s">
        <v>5</v>
      </c>
      <c r="O2" s="32" t="s">
        <v>50</v>
      </c>
      <c r="P2" s="22" t="s">
        <v>5</v>
      </c>
      <c r="Q2" s="59"/>
    </row>
    <row r="3" spans="1:17" s="8" customFormat="1" ht="15.75" customHeight="1">
      <c r="A3" s="31">
        <v>1</v>
      </c>
      <c r="B3" s="41" t="s">
        <v>8</v>
      </c>
      <c r="C3" s="47">
        <v>225884</v>
      </c>
      <c r="D3" s="48">
        <v>13.1263960255216</v>
      </c>
      <c r="E3" s="47">
        <v>64302</v>
      </c>
      <c r="F3" s="48">
        <v>32.33042476127758</v>
      </c>
      <c r="G3" s="56">
        <v>61886</v>
      </c>
      <c r="H3" s="48">
        <v>29.655779262952798</v>
      </c>
      <c r="I3" s="47">
        <v>1077</v>
      </c>
      <c r="J3" s="48">
        <v>72.59615384615384</v>
      </c>
      <c r="K3" s="47">
        <v>291263</v>
      </c>
      <c r="L3" s="48">
        <v>17.02479006790148</v>
      </c>
      <c r="M3" s="47">
        <v>363</v>
      </c>
      <c r="N3" s="48">
        <v>32.481751824817515</v>
      </c>
      <c r="O3" s="49">
        <v>291626</v>
      </c>
      <c r="P3" s="50">
        <v>17.04178773819653</v>
      </c>
      <c r="Q3" s="60"/>
    </row>
    <row r="4" spans="1:17" s="8" customFormat="1" ht="15.75" customHeight="1">
      <c r="A4" s="31">
        <v>2</v>
      </c>
      <c r="B4" s="41" t="s">
        <v>9</v>
      </c>
      <c r="C4" s="47">
        <v>84207</v>
      </c>
      <c r="D4" s="48">
        <v>6.011431161244839</v>
      </c>
      <c r="E4" s="47">
        <v>98725</v>
      </c>
      <c r="F4" s="48">
        <v>19.227332012946235</v>
      </c>
      <c r="G4" s="56">
        <v>82552</v>
      </c>
      <c r="H4" s="48">
        <v>22.379032258064516</v>
      </c>
      <c r="I4" s="47">
        <v>444</v>
      </c>
      <c r="J4" s="48">
        <v>382.60869565217394</v>
      </c>
      <c r="K4" s="47">
        <v>183376</v>
      </c>
      <c r="L4" s="48">
        <v>12.96633975654231</v>
      </c>
      <c r="M4" s="47">
        <v>4277</v>
      </c>
      <c r="N4" s="48">
        <v>18.937708565072302</v>
      </c>
      <c r="O4" s="49">
        <v>187653</v>
      </c>
      <c r="P4" s="50">
        <v>13.095754682866854</v>
      </c>
      <c r="Q4" s="60"/>
    </row>
    <row r="5" spans="1:17" s="8" customFormat="1" ht="15.75" customHeight="1">
      <c r="A5" s="31">
        <v>3</v>
      </c>
      <c r="B5" s="41" t="s">
        <v>10</v>
      </c>
      <c r="C5" s="47">
        <v>437173</v>
      </c>
      <c r="D5" s="48">
        <v>-1.1157957593880201</v>
      </c>
      <c r="E5" s="47">
        <v>71777</v>
      </c>
      <c r="F5" s="48">
        <v>201.34346530081027</v>
      </c>
      <c r="G5" s="56">
        <v>36522</v>
      </c>
      <c r="H5" s="48">
        <v>177.50170959653522</v>
      </c>
      <c r="I5" s="47">
        <v>3337</v>
      </c>
      <c r="J5" s="48">
        <v>316.08478802992516</v>
      </c>
      <c r="K5" s="47">
        <v>512287</v>
      </c>
      <c r="L5" s="48">
        <v>9.761595108061028</v>
      </c>
      <c r="M5" s="47">
        <v>1856</v>
      </c>
      <c r="N5" s="48">
        <v>21.944809461235216</v>
      </c>
      <c r="O5" s="49">
        <v>514143</v>
      </c>
      <c r="P5" s="50">
        <v>9.801195517769392</v>
      </c>
      <c r="Q5" s="60"/>
    </row>
    <row r="6" spans="1:17" s="8" customFormat="1" ht="15.75" customHeight="1">
      <c r="A6" s="31">
        <v>4</v>
      </c>
      <c r="B6" s="41" t="s">
        <v>11</v>
      </c>
      <c r="C6" s="47">
        <v>52794</v>
      </c>
      <c r="D6" s="48">
        <v>-11.352531273612627</v>
      </c>
      <c r="E6" s="47">
        <v>885586</v>
      </c>
      <c r="F6" s="48">
        <v>174.22702120214655</v>
      </c>
      <c r="G6" s="56">
        <v>803768</v>
      </c>
      <c r="H6" s="48">
        <v>230.62042129250665</v>
      </c>
      <c r="I6" s="47">
        <v>7279</v>
      </c>
      <c r="J6" s="48">
        <v>115.22767593140154</v>
      </c>
      <c r="K6" s="47">
        <v>945659</v>
      </c>
      <c r="L6" s="48">
        <v>145.06810477977382</v>
      </c>
      <c r="M6" s="47">
        <v>1431</v>
      </c>
      <c r="N6" s="48">
        <v>-6.102362204724409</v>
      </c>
      <c r="O6" s="49">
        <v>947090</v>
      </c>
      <c r="P6" s="50">
        <v>144.47341249354673</v>
      </c>
      <c r="Q6" s="60"/>
    </row>
    <row r="7" spans="1:17" s="8" customFormat="1" ht="15.75" customHeight="1">
      <c r="A7" s="31">
        <v>5</v>
      </c>
      <c r="B7" s="41" t="s">
        <v>12</v>
      </c>
      <c r="C7" s="47">
        <v>469624</v>
      </c>
      <c r="D7" s="48">
        <v>10.488325914493558</v>
      </c>
      <c r="E7" s="47">
        <v>836845</v>
      </c>
      <c r="F7" s="48">
        <v>6.274668671485682</v>
      </c>
      <c r="G7" s="56">
        <v>641645</v>
      </c>
      <c r="H7" s="48">
        <v>2.6962271066374948</v>
      </c>
      <c r="I7" s="47">
        <v>22697</v>
      </c>
      <c r="J7" s="48">
        <v>26.841399351738012</v>
      </c>
      <c r="K7" s="47">
        <v>1329166</v>
      </c>
      <c r="L7" s="48">
        <v>8.029428450211075</v>
      </c>
      <c r="M7" s="47">
        <v>0</v>
      </c>
      <c r="N7" s="48"/>
      <c r="O7" s="49">
        <v>1329166</v>
      </c>
      <c r="P7" s="50">
        <v>8.029428450211075</v>
      </c>
      <c r="Q7" s="60"/>
    </row>
    <row r="8" spans="1:17" s="8" customFormat="1" ht="15.75" customHeight="1">
      <c r="A8" s="31">
        <v>6</v>
      </c>
      <c r="B8" s="41" t="s">
        <v>13</v>
      </c>
      <c r="C8" s="47">
        <v>15794</v>
      </c>
      <c r="D8" s="48">
        <v>44.912377282319476</v>
      </c>
      <c r="E8" s="47">
        <v>209</v>
      </c>
      <c r="F8" s="48">
        <v>-93.51937984496124</v>
      </c>
      <c r="G8" s="56">
        <v>179</v>
      </c>
      <c r="H8" s="48">
        <v>-94.34796337227661</v>
      </c>
      <c r="I8" s="47">
        <v>166</v>
      </c>
      <c r="J8" s="48">
        <v>7.792207792207792</v>
      </c>
      <c r="K8" s="47">
        <v>16169</v>
      </c>
      <c r="L8" s="48">
        <v>13.244151841994677</v>
      </c>
      <c r="M8" s="47">
        <v>2887</v>
      </c>
      <c r="N8" s="48">
        <v>127.86108918705604</v>
      </c>
      <c r="O8" s="49">
        <v>19056</v>
      </c>
      <c r="P8" s="50">
        <v>22.586040527500803</v>
      </c>
      <c r="Q8" s="60"/>
    </row>
    <row r="9" spans="1:17" s="8" customFormat="1" ht="15.75" customHeight="1">
      <c r="A9" s="31">
        <v>7</v>
      </c>
      <c r="B9" s="41" t="s">
        <v>14</v>
      </c>
      <c r="C9" s="47">
        <v>16462</v>
      </c>
      <c r="D9" s="48">
        <v>26.37801320436051</v>
      </c>
      <c r="E9" s="47">
        <v>57515</v>
      </c>
      <c r="F9" s="48">
        <v>-35.623782767343464</v>
      </c>
      <c r="G9" s="56">
        <v>46234</v>
      </c>
      <c r="H9" s="48">
        <v>-44.962144659778104</v>
      </c>
      <c r="I9" s="47">
        <v>820</v>
      </c>
      <c r="J9" s="48">
        <v>1023.2876712328767</v>
      </c>
      <c r="K9" s="47">
        <v>74797</v>
      </c>
      <c r="L9" s="48">
        <v>-26.985289093234154</v>
      </c>
      <c r="M9" s="47">
        <v>2054</v>
      </c>
      <c r="N9" s="48">
        <v>14.428969359331477</v>
      </c>
      <c r="O9" s="49">
        <v>76851</v>
      </c>
      <c r="P9" s="50">
        <v>-26.2721132813999</v>
      </c>
      <c r="Q9" s="60"/>
    </row>
    <row r="10" spans="1:17" s="8" customFormat="1" ht="15.75" customHeight="1">
      <c r="A10" s="31">
        <v>8</v>
      </c>
      <c r="B10" s="41" t="s">
        <v>16</v>
      </c>
      <c r="C10" s="47">
        <v>227703</v>
      </c>
      <c r="D10" s="48">
        <v>22.687450160563806</v>
      </c>
      <c r="E10" s="47">
        <v>7168</v>
      </c>
      <c r="F10" s="48">
        <v>-1.5655039824224115</v>
      </c>
      <c r="G10" s="56">
        <v>5974</v>
      </c>
      <c r="H10" s="48">
        <v>-15.322466335931963</v>
      </c>
      <c r="I10" s="47">
        <v>2159</v>
      </c>
      <c r="J10" s="48">
        <v>-61.84164015553199</v>
      </c>
      <c r="K10" s="47">
        <v>237030</v>
      </c>
      <c r="L10" s="48">
        <v>19.38892694523915</v>
      </c>
      <c r="M10" s="47">
        <v>337</v>
      </c>
      <c r="N10" s="48">
        <v>-39.60573476702509</v>
      </c>
      <c r="O10" s="49">
        <v>237367</v>
      </c>
      <c r="P10" s="50">
        <v>19.223582830220902</v>
      </c>
      <c r="Q10" s="60"/>
    </row>
    <row r="11" spans="1:17" s="8" customFormat="1" ht="15.75" customHeight="1">
      <c r="A11" s="31">
        <v>9</v>
      </c>
      <c r="B11" s="41" t="s">
        <v>17</v>
      </c>
      <c r="C11" s="47">
        <v>770247</v>
      </c>
      <c r="D11" s="48">
        <v>8.589953434078135</v>
      </c>
      <c r="E11" s="47">
        <v>30221</v>
      </c>
      <c r="F11" s="48">
        <v>7.555697914442309</v>
      </c>
      <c r="G11" s="56">
        <v>26372</v>
      </c>
      <c r="H11" s="48">
        <v>6.3472860714573756</v>
      </c>
      <c r="I11" s="47">
        <v>1175</v>
      </c>
      <c r="J11" s="48">
        <v>-92.88353219066077</v>
      </c>
      <c r="K11" s="47">
        <v>801643</v>
      </c>
      <c r="L11" s="48">
        <v>6.3291357507235455</v>
      </c>
      <c r="M11" s="47">
        <v>751</v>
      </c>
      <c r="N11" s="48">
        <v>42.77566539923954</v>
      </c>
      <c r="O11" s="49">
        <v>802394</v>
      </c>
      <c r="P11" s="50">
        <v>6.354546081129085</v>
      </c>
      <c r="Q11" s="60"/>
    </row>
    <row r="12" spans="1:17" s="8" customFormat="1" ht="15.75" customHeight="1">
      <c r="A12" s="31">
        <v>10</v>
      </c>
      <c r="B12" s="41" t="s">
        <v>18</v>
      </c>
      <c r="C12" s="47">
        <v>1406365</v>
      </c>
      <c r="D12" s="48">
        <v>5.45288356779138</v>
      </c>
      <c r="E12" s="47">
        <v>248867</v>
      </c>
      <c r="F12" s="48">
        <v>-12.405935645550729</v>
      </c>
      <c r="G12" s="56">
        <v>194497</v>
      </c>
      <c r="H12" s="48">
        <v>-12.975176289508537</v>
      </c>
      <c r="I12" s="47">
        <v>1762</v>
      </c>
      <c r="J12" s="48">
        <v>-26.978864484044756</v>
      </c>
      <c r="K12" s="47">
        <v>1656994</v>
      </c>
      <c r="L12" s="48">
        <v>2.272847911021683</v>
      </c>
      <c r="M12" s="47">
        <v>800</v>
      </c>
      <c r="N12" s="48">
        <v>-2.912621359223301</v>
      </c>
      <c r="O12" s="49">
        <v>1657794</v>
      </c>
      <c r="P12" s="50">
        <v>2.27021198104373</v>
      </c>
      <c r="Q12" s="60"/>
    </row>
    <row r="13" spans="1:17" s="8" customFormat="1" ht="15.75" customHeight="1">
      <c r="A13" s="31">
        <v>11</v>
      </c>
      <c r="B13" s="41" t="s">
        <v>19</v>
      </c>
      <c r="C13" s="47">
        <v>25959</v>
      </c>
      <c r="D13" s="48">
        <v>480.4785330948122</v>
      </c>
      <c r="E13" s="47">
        <v>0</v>
      </c>
      <c r="F13" s="48"/>
      <c r="G13" s="56">
        <v>0</v>
      </c>
      <c r="H13" s="48"/>
      <c r="I13" s="47">
        <v>0</v>
      </c>
      <c r="J13" s="48"/>
      <c r="K13" s="47">
        <v>25959</v>
      </c>
      <c r="L13" s="48">
        <v>480.4785330948122</v>
      </c>
      <c r="M13" s="47">
        <v>457</v>
      </c>
      <c r="N13" s="48">
        <v>-34.8074179743224</v>
      </c>
      <c r="O13" s="49">
        <v>26416</v>
      </c>
      <c r="P13" s="50">
        <v>410.6514595012565</v>
      </c>
      <c r="Q13" s="60"/>
    </row>
    <row r="14" spans="1:17" s="8" customFormat="1" ht="15.75" customHeight="1">
      <c r="A14" s="31">
        <v>12</v>
      </c>
      <c r="B14" s="41" t="s">
        <v>20</v>
      </c>
      <c r="C14" s="47">
        <v>8383</v>
      </c>
      <c r="D14" s="48">
        <v>295.0518378887842</v>
      </c>
      <c r="E14" s="47">
        <v>423</v>
      </c>
      <c r="F14" s="48">
        <v>-50.41031652989449</v>
      </c>
      <c r="G14" s="56">
        <v>423</v>
      </c>
      <c r="H14" s="48">
        <v>-50.41031652989449</v>
      </c>
      <c r="I14" s="47">
        <v>826</v>
      </c>
      <c r="J14" s="48">
        <v>1965</v>
      </c>
      <c r="K14" s="47">
        <v>9632</v>
      </c>
      <c r="L14" s="48">
        <v>219.469320066335</v>
      </c>
      <c r="M14" s="47">
        <v>3980</v>
      </c>
      <c r="N14" s="48">
        <v>-17.819533347098904</v>
      </c>
      <c r="O14" s="49">
        <v>13612</v>
      </c>
      <c r="P14" s="50">
        <v>73.22473911936879</v>
      </c>
      <c r="Q14" s="60"/>
    </row>
    <row r="15" spans="1:17" s="8" customFormat="1" ht="15.75" customHeight="1">
      <c r="A15" s="31">
        <v>13</v>
      </c>
      <c r="B15" s="41" t="s">
        <v>21</v>
      </c>
      <c r="C15" s="47">
        <v>180653</v>
      </c>
      <c r="D15" s="48">
        <v>16.507477895225627</v>
      </c>
      <c r="E15" s="47">
        <v>376014</v>
      </c>
      <c r="F15" s="48">
        <v>-4.195128911355766</v>
      </c>
      <c r="G15" s="56">
        <v>0</v>
      </c>
      <c r="H15" s="48"/>
      <c r="I15" s="47">
        <v>0</v>
      </c>
      <c r="J15" s="48"/>
      <c r="K15" s="47">
        <v>556667</v>
      </c>
      <c r="L15" s="48">
        <v>1.6676529031881009</v>
      </c>
      <c r="M15" s="47">
        <v>3308</v>
      </c>
      <c r="N15" s="48">
        <v>6.469262954618603</v>
      </c>
      <c r="O15" s="49">
        <v>559975</v>
      </c>
      <c r="P15" s="50">
        <v>1.6947459606314799</v>
      </c>
      <c r="Q15" s="60"/>
    </row>
    <row r="16" spans="1:17" s="8" customFormat="1" ht="15.75" customHeight="1">
      <c r="A16" s="31">
        <v>14</v>
      </c>
      <c r="B16" s="41" t="s">
        <v>22</v>
      </c>
      <c r="C16" s="47">
        <v>2444</v>
      </c>
      <c r="D16" s="48">
        <v>2.4737945492662474</v>
      </c>
      <c r="E16" s="47">
        <v>0</v>
      </c>
      <c r="F16" s="48"/>
      <c r="G16" s="56">
        <v>0</v>
      </c>
      <c r="H16" s="48"/>
      <c r="I16" s="47">
        <v>0</v>
      </c>
      <c r="J16" s="48"/>
      <c r="K16" s="47">
        <v>2444</v>
      </c>
      <c r="L16" s="48">
        <v>2.4737945492662474</v>
      </c>
      <c r="M16" s="47">
        <v>1025</v>
      </c>
      <c r="N16" s="48">
        <v>213.45565749235473</v>
      </c>
      <c r="O16" s="49">
        <v>3469</v>
      </c>
      <c r="P16" s="50">
        <v>27.912979351032448</v>
      </c>
      <c r="Q16" s="60"/>
    </row>
    <row r="17" spans="1:17" s="8" customFormat="1" ht="15.75" customHeight="1">
      <c r="A17" s="31">
        <v>15</v>
      </c>
      <c r="B17" s="41" t="s">
        <v>77</v>
      </c>
      <c r="C17" s="47">
        <v>398</v>
      </c>
      <c r="D17" s="48">
        <v>-23.017408123791103</v>
      </c>
      <c r="E17" s="47">
        <v>82374</v>
      </c>
      <c r="F17" s="48">
        <v>61.76505243313303</v>
      </c>
      <c r="G17" s="56">
        <v>73914</v>
      </c>
      <c r="H17" s="48">
        <v>72.8578110383536</v>
      </c>
      <c r="I17" s="47">
        <v>105</v>
      </c>
      <c r="J17" s="48">
        <v>-26.573426573426573</v>
      </c>
      <c r="K17" s="47">
        <v>82877</v>
      </c>
      <c r="L17" s="48">
        <v>60.67038889535109</v>
      </c>
      <c r="M17" s="47">
        <v>1123</v>
      </c>
      <c r="N17" s="48">
        <v>-12.742812742812744</v>
      </c>
      <c r="O17" s="49">
        <v>84000</v>
      </c>
      <c r="P17" s="50">
        <v>58.88327753503944</v>
      </c>
      <c r="Q17" s="60"/>
    </row>
    <row r="18" spans="1:17" s="8" customFormat="1" ht="15.75" customHeight="1">
      <c r="A18" s="31">
        <v>16</v>
      </c>
      <c r="B18" s="41" t="s">
        <v>23</v>
      </c>
      <c r="C18" s="47">
        <v>254944</v>
      </c>
      <c r="D18" s="48">
        <v>17.151535481736428</v>
      </c>
      <c r="E18" s="47">
        <v>144197</v>
      </c>
      <c r="F18" s="48">
        <v>-5.098588953825093</v>
      </c>
      <c r="G18" s="56">
        <v>142094</v>
      </c>
      <c r="H18" s="48">
        <v>-4.26932379354717</v>
      </c>
      <c r="I18" s="47">
        <v>4038</v>
      </c>
      <c r="J18" s="48">
        <v>-21.925754060324827</v>
      </c>
      <c r="K18" s="47">
        <v>403179</v>
      </c>
      <c r="L18" s="48">
        <v>7.590430570936795</v>
      </c>
      <c r="M18" s="47">
        <v>2203</v>
      </c>
      <c r="N18" s="48">
        <v>-29.88542329726289</v>
      </c>
      <c r="O18" s="49">
        <v>405382</v>
      </c>
      <c r="P18" s="50">
        <v>7.278823532525134</v>
      </c>
      <c r="Q18" s="60"/>
    </row>
    <row r="19" spans="1:17" s="8" customFormat="1" ht="15.75" customHeight="1">
      <c r="A19" s="31">
        <v>17</v>
      </c>
      <c r="B19" s="41" t="s">
        <v>24</v>
      </c>
      <c r="C19" s="47">
        <v>297824</v>
      </c>
      <c r="D19" s="48">
        <v>29.458301094525634</v>
      </c>
      <c r="E19" s="47">
        <v>59805</v>
      </c>
      <c r="F19" s="48">
        <v>432.68905317538076</v>
      </c>
      <c r="G19" s="56">
        <v>56829</v>
      </c>
      <c r="H19" s="48">
        <v>440.04561436852606</v>
      </c>
      <c r="I19" s="47">
        <v>2265</v>
      </c>
      <c r="J19" s="48">
        <v>263.5634028892456</v>
      </c>
      <c r="K19" s="47">
        <v>359894</v>
      </c>
      <c r="L19" s="48">
        <v>48.7755473245585</v>
      </c>
      <c r="M19" s="47">
        <v>236</v>
      </c>
      <c r="N19" s="48">
        <v>-18.900343642611684</v>
      </c>
      <c r="O19" s="49">
        <v>360130</v>
      </c>
      <c r="P19" s="50">
        <v>48.694233985012076</v>
      </c>
      <c r="Q19" s="60"/>
    </row>
    <row r="20" spans="1:17" s="8" customFormat="1" ht="15.75" customHeight="1">
      <c r="A20" s="31">
        <v>18</v>
      </c>
      <c r="B20" s="41" t="s">
        <v>25</v>
      </c>
      <c r="C20" s="47">
        <v>2519254</v>
      </c>
      <c r="D20" s="48">
        <v>7.165086506132338</v>
      </c>
      <c r="E20" s="47">
        <v>907263</v>
      </c>
      <c r="F20" s="48">
        <v>-1.278652991140505</v>
      </c>
      <c r="G20" s="56">
        <v>905921</v>
      </c>
      <c r="H20" s="48">
        <v>-1.2205666683022303</v>
      </c>
      <c r="I20" s="47">
        <v>119</v>
      </c>
      <c r="J20" s="48">
        <v>-61.237785016286644</v>
      </c>
      <c r="K20" s="47">
        <v>3426636</v>
      </c>
      <c r="L20" s="48">
        <v>4.785701638799842</v>
      </c>
      <c r="M20" s="47">
        <v>0</v>
      </c>
      <c r="N20" s="48"/>
      <c r="O20" s="49">
        <v>3426636</v>
      </c>
      <c r="P20" s="50">
        <v>4.785701638799842</v>
      </c>
      <c r="Q20" s="60"/>
    </row>
    <row r="21" spans="1:17" s="8" customFormat="1" ht="15.75" customHeight="1">
      <c r="A21" s="31">
        <v>19</v>
      </c>
      <c r="B21" s="41" t="s">
        <v>26</v>
      </c>
      <c r="C21" s="47">
        <v>1385926</v>
      </c>
      <c r="D21" s="48">
        <v>1.3054185211689193</v>
      </c>
      <c r="E21" s="47">
        <v>5032678</v>
      </c>
      <c r="F21" s="48">
        <v>-0.6008179181994897</v>
      </c>
      <c r="G21" s="56">
        <v>2598660</v>
      </c>
      <c r="H21" s="48">
        <v>-3.3548330951289147</v>
      </c>
      <c r="I21" s="47">
        <v>38524</v>
      </c>
      <c r="J21" s="48">
        <v>-4.667161593664934</v>
      </c>
      <c r="K21" s="47">
        <v>6457128</v>
      </c>
      <c r="L21" s="48">
        <v>-0.22323777442121895</v>
      </c>
      <c r="M21" s="47">
        <v>0</v>
      </c>
      <c r="N21" s="48"/>
      <c r="O21" s="49">
        <v>6457128</v>
      </c>
      <c r="P21" s="50">
        <v>-0.22323777442121895</v>
      </c>
      <c r="Q21" s="60"/>
    </row>
    <row r="22" spans="1:17" s="8" customFormat="1" ht="15.75" customHeight="1">
      <c r="A22" s="31">
        <v>20</v>
      </c>
      <c r="B22" s="41" t="s">
        <v>27</v>
      </c>
      <c r="C22" s="47">
        <v>1142611</v>
      </c>
      <c r="D22" s="48">
        <v>18.67990905380014</v>
      </c>
      <c r="E22" s="47">
        <v>534605</v>
      </c>
      <c r="F22" s="48">
        <v>16.205594597120754</v>
      </c>
      <c r="G22" s="56">
        <v>506732</v>
      </c>
      <c r="H22" s="48">
        <v>15.843786506091302</v>
      </c>
      <c r="I22" s="47">
        <v>12457</v>
      </c>
      <c r="J22" s="48">
        <v>-61.14109242911065</v>
      </c>
      <c r="K22" s="47">
        <v>1689673</v>
      </c>
      <c r="L22" s="48">
        <v>16.138706074405018</v>
      </c>
      <c r="M22" s="47">
        <v>2196</v>
      </c>
      <c r="N22" s="48">
        <v>13.254254770500259</v>
      </c>
      <c r="O22" s="49">
        <v>1691869</v>
      </c>
      <c r="P22" s="50">
        <v>16.1348669081983</v>
      </c>
      <c r="Q22" s="60"/>
    </row>
    <row r="23" spans="1:17" s="8" customFormat="1" ht="15.75" customHeight="1">
      <c r="A23" s="31">
        <v>21</v>
      </c>
      <c r="B23" s="41" t="s">
        <v>28</v>
      </c>
      <c r="C23" s="47">
        <v>317299</v>
      </c>
      <c r="D23" s="48">
        <v>14.767552473858018</v>
      </c>
      <c r="E23" s="47">
        <v>61575</v>
      </c>
      <c r="F23" s="48">
        <v>22.63249088845074</v>
      </c>
      <c r="G23" s="56">
        <v>54430</v>
      </c>
      <c r="H23" s="48">
        <v>32.526600277568114</v>
      </c>
      <c r="I23" s="47">
        <v>13924</v>
      </c>
      <c r="J23" s="48">
        <v>339.93680884676144</v>
      </c>
      <c r="K23" s="47">
        <v>392798</v>
      </c>
      <c r="L23" s="48">
        <v>19.084909063899325</v>
      </c>
      <c r="M23" s="47">
        <v>3626</v>
      </c>
      <c r="N23" s="48">
        <v>26.473665852807812</v>
      </c>
      <c r="O23" s="49">
        <v>396424</v>
      </c>
      <c r="P23" s="50">
        <v>19.148578058031823</v>
      </c>
      <c r="Q23" s="60"/>
    </row>
    <row r="24" spans="1:17" s="8" customFormat="1" ht="15.75" customHeight="1">
      <c r="A24" s="31">
        <v>22</v>
      </c>
      <c r="B24" s="41" t="s">
        <v>29</v>
      </c>
      <c r="C24" s="47">
        <v>1187614</v>
      </c>
      <c r="D24" s="48">
        <v>7.502161151769429</v>
      </c>
      <c r="E24" s="47">
        <v>124771</v>
      </c>
      <c r="F24" s="48">
        <v>-0.24464929603364327</v>
      </c>
      <c r="G24" s="56">
        <v>100097</v>
      </c>
      <c r="H24" s="48">
        <v>-2.300544634665313</v>
      </c>
      <c r="I24" s="47">
        <v>4850</v>
      </c>
      <c r="J24" s="48">
        <v>8.16235504014273</v>
      </c>
      <c r="K24" s="47">
        <v>1317235</v>
      </c>
      <c r="L24" s="48">
        <v>6.719538911249813</v>
      </c>
      <c r="M24" s="47">
        <v>728</v>
      </c>
      <c r="N24" s="48">
        <v>9.969788519637461</v>
      </c>
      <c r="O24" s="49">
        <v>1317963</v>
      </c>
      <c r="P24" s="50">
        <v>6.7212812095634025</v>
      </c>
      <c r="Q24" s="60"/>
    </row>
    <row r="25" spans="1:17" s="8" customFormat="1" ht="15.75" customHeight="1">
      <c r="A25" s="31">
        <v>23</v>
      </c>
      <c r="B25" s="41" t="s">
        <v>30</v>
      </c>
      <c r="C25" s="47">
        <v>15611</v>
      </c>
      <c r="D25" s="48">
        <v>-3.265584335109679</v>
      </c>
      <c r="E25" s="47">
        <v>2066</v>
      </c>
      <c r="F25" s="48">
        <v>23.049434187016082</v>
      </c>
      <c r="G25" s="56">
        <v>1836</v>
      </c>
      <c r="H25" s="48">
        <v>46.99759807846277</v>
      </c>
      <c r="I25" s="47">
        <v>202</v>
      </c>
      <c r="J25" s="48">
        <v>-77.0193401592719</v>
      </c>
      <c r="K25" s="47">
        <v>17879</v>
      </c>
      <c r="L25" s="48">
        <v>-4.369918699186992</v>
      </c>
      <c r="M25" s="47">
        <v>2427</v>
      </c>
      <c r="N25" s="48">
        <v>-8.862185505069471</v>
      </c>
      <c r="O25" s="49">
        <v>20306</v>
      </c>
      <c r="P25" s="50">
        <v>-4.930006086427267</v>
      </c>
      <c r="Q25" s="60"/>
    </row>
    <row r="26" spans="1:17" s="8" customFormat="1" ht="15.75" customHeight="1">
      <c r="A26" s="31">
        <v>24</v>
      </c>
      <c r="B26" s="41" t="s">
        <v>31</v>
      </c>
      <c r="C26" s="47">
        <v>13771</v>
      </c>
      <c r="D26" s="48">
        <v>27.238288829344913</v>
      </c>
      <c r="E26" s="47">
        <v>9823</v>
      </c>
      <c r="F26" s="48">
        <v>10.197442225712363</v>
      </c>
      <c r="G26" s="56">
        <v>6249</v>
      </c>
      <c r="H26" s="48">
        <v>11.251557771052163</v>
      </c>
      <c r="I26" s="47">
        <v>3</v>
      </c>
      <c r="J26" s="48"/>
      <c r="K26" s="47">
        <v>23597</v>
      </c>
      <c r="L26" s="48">
        <v>19.557176875918326</v>
      </c>
      <c r="M26" s="47">
        <v>879</v>
      </c>
      <c r="N26" s="48">
        <v>-3.193832599118943</v>
      </c>
      <c r="O26" s="49">
        <v>24476</v>
      </c>
      <c r="P26" s="50">
        <v>18.55655122305643</v>
      </c>
      <c r="Q26" s="60"/>
    </row>
    <row r="27" spans="1:17" s="8" customFormat="1" ht="15.75" customHeight="1">
      <c r="A27" s="31">
        <v>25</v>
      </c>
      <c r="B27" s="41" t="s">
        <v>32</v>
      </c>
      <c r="C27" s="47">
        <v>32555</v>
      </c>
      <c r="D27" s="48">
        <v>9.105838192908372</v>
      </c>
      <c r="E27" s="47">
        <v>71879</v>
      </c>
      <c r="F27" s="48">
        <v>4.112108922363847</v>
      </c>
      <c r="G27" s="56">
        <v>71849</v>
      </c>
      <c r="H27" s="48">
        <v>4.730044895341379</v>
      </c>
      <c r="I27" s="47">
        <v>0</v>
      </c>
      <c r="J27" s="48"/>
      <c r="K27" s="47">
        <v>104434</v>
      </c>
      <c r="L27" s="48">
        <v>5.619045692671778</v>
      </c>
      <c r="M27" s="47">
        <v>1541</v>
      </c>
      <c r="N27" s="48">
        <v>-61.666666666666664</v>
      </c>
      <c r="O27" s="49">
        <v>105975</v>
      </c>
      <c r="P27" s="50">
        <v>2.9903399482983146</v>
      </c>
      <c r="Q27" s="60"/>
    </row>
    <row r="28" spans="1:17" s="8" customFormat="1" ht="15.75" customHeight="1">
      <c r="A28" s="31">
        <v>26</v>
      </c>
      <c r="B28" s="41" t="s">
        <v>33</v>
      </c>
      <c r="C28" s="47">
        <v>172394</v>
      </c>
      <c r="D28" s="48">
        <v>-3.0775631367081204</v>
      </c>
      <c r="E28" s="47">
        <v>472255</v>
      </c>
      <c r="F28" s="48">
        <v>41.02721072183667</v>
      </c>
      <c r="G28" s="56">
        <v>0</v>
      </c>
      <c r="H28" s="48"/>
      <c r="I28" s="47">
        <v>1727</v>
      </c>
      <c r="J28" s="48">
        <v>-39.01836158192091</v>
      </c>
      <c r="K28" s="47">
        <v>646376</v>
      </c>
      <c r="L28" s="48">
        <v>25.37162896068026</v>
      </c>
      <c r="M28" s="47">
        <v>2199</v>
      </c>
      <c r="N28" s="48">
        <v>2.949438202247191</v>
      </c>
      <c r="O28" s="49">
        <v>648575</v>
      </c>
      <c r="P28" s="50">
        <v>25.279117024400044</v>
      </c>
      <c r="Q28" s="60"/>
    </row>
    <row r="29" spans="1:17" s="8" customFormat="1" ht="15.75" customHeight="1">
      <c r="A29" s="31">
        <v>27</v>
      </c>
      <c r="B29" s="41" t="s">
        <v>34</v>
      </c>
      <c r="C29" s="47">
        <v>163164</v>
      </c>
      <c r="D29" s="48">
        <v>1.055995639759939</v>
      </c>
      <c r="E29" s="47">
        <v>0</v>
      </c>
      <c r="F29" s="48"/>
      <c r="G29" s="56">
        <v>0</v>
      </c>
      <c r="H29" s="48"/>
      <c r="I29" s="47">
        <v>0</v>
      </c>
      <c r="J29" s="48"/>
      <c r="K29" s="47">
        <v>163164</v>
      </c>
      <c r="L29" s="48">
        <v>1.055995639759939</v>
      </c>
      <c r="M29" s="47">
        <v>0</v>
      </c>
      <c r="N29" s="48"/>
      <c r="O29" s="49">
        <v>163164</v>
      </c>
      <c r="P29" s="50">
        <v>1.055995639759939</v>
      </c>
      <c r="Q29" s="60"/>
    </row>
    <row r="30" spans="1:17" s="8" customFormat="1" ht="15.75" customHeight="1">
      <c r="A30" s="31">
        <v>28</v>
      </c>
      <c r="B30" s="41" t="s">
        <v>35</v>
      </c>
      <c r="C30" s="47">
        <v>9105</v>
      </c>
      <c r="D30" s="48">
        <v>-5.6672192291753</v>
      </c>
      <c r="E30" s="47">
        <v>40587</v>
      </c>
      <c r="F30" s="48">
        <v>11.039067629678266</v>
      </c>
      <c r="G30" s="56">
        <v>12191</v>
      </c>
      <c r="H30" s="48">
        <v>15.91708662166017</v>
      </c>
      <c r="I30" s="47">
        <v>478</v>
      </c>
      <c r="J30" s="48">
        <v>27.127659574468087</v>
      </c>
      <c r="K30" s="47">
        <v>50170</v>
      </c>
      <c r="L30" s="48">
        <v>7.7071704594246455</v>
      </c>
      <c r="M30" s="47">
        <v>1280</v>
      </c>
      <c r="N30" s="48">
        <v>17.323556370302473</v>
      </c>
      <c r="O30" s="49">
        <v>51450</v>
      </c>
      <c r="P30" s="50">
        <v>7.927251368756687</v>
      </c>
      <c r="Q30" s="60"/>
    </row>
    <row r="31" spans="1:17" s="8" customFormat="1" ht="15.75" customHeight="1">
      <c r="A31" s="31">
        <v>29</v>
      </c>
      <c r="B31" s="41" t="s">
        <v>36</v>
      </c>
      <c r="C31" s="47">
        <v>1890</v>
      </c>
      <c r="D31" s="48">
        <v>-3.0271934325295025</v>
      </c>
      <c r="E31" s="47">
        <v>614144</v>
      </c>
      <c r="F31" s="48">
        <v>168.917924825726</v>
      </c>
      <c r="G31" s="56">
        <v>580836</v>
      </c>
      <c r="H31" s="48">
        <v>197.04811390229932</v>
      </c>
      <c r="I31" s="47">
        <v>5806</v>
      </c>
      <c r="J31" s="48">
        <v>79.91942981096994</v>
      </c>
      <c r="K31" s="47">
        <v>621840</v>
      </c>
      <c r="L31" s="48">
        <v>166.25333972734123</v>
      </c>
      <c r="M31" s="47">
        <v>13604</v>
      </c>
      <c r="N31" s="48">
        <v>5.098887515451175</v>
      </c>
      <c r="O31" s="49">
        <v>635444</v>
      </c>
      <c r="P31" s="50">
        <v>157.79079579384654</v>
      </c>
      <c r="Q31" s="60"/>
    </row>
    <row r="32" spans="1:17" s="8" customFormat="1" ht="15.75" customHeight="1">
      <c r="A32" s="31">
        <v>30</v>
      </c>
      <c r="B32" s="41" t="s">
        <v>37</v>
      </c>
      <c r="C32" s="47">
        <v>4808263</v>
      </c>
      <c r="D32" s="48">
        <v>-1.402820857002129</v>
      </c>
      <c r="E32" s="47">
        <v>4744149</v>
      </c>
      <c r="F32" s="48">
        <v>-0.6648171025356477</v>
      </c>
      <c r="G32" s="56">
        <v>2925722</v>
      </c>
      <c r="H32" s="48">
        <v>0.5766345771736037</v>
      </c>
      <c r="I32" s="47">
        <v>165261</v>
      </c>
      <c r="J32" s="48">
        <v>11.491833471634722</v>
      </c>
      <c r="K32" s="47">
        <v>9717673</v>
      </c>
      <c r="L32" s="48">
        <v>-0.8481755725884037</v>
      </c>
      <c r="M32" s="47">
        <v>0</v>
      </c>
      <c r="N32" s="48"/>
      <c r="O32" s="49">
        <v>9717673</v>
      </c>
      <c r="P32" s="50">
        <v>-0.8481755725884037</v>
      </c>
      <c r="Q32" s="60"/>
    </row>
    <row r="33" spans="1:17" s="8" customFormat="1" ht="15.75" customHeight="1">
      <c r="A33" s="31">
        <v>31</v>
      </c>
      <c r="B33" s="41" t="s">
        <v>38</v>
      </c>
      <c r="C33" s="47">
        <v>157181</v>
      </c>
      <c r="D33" s="48">
        <v>-0.8797043688830593</v>
      </c>
      <c r="E33" s="47">
        <v>81309</v>
      </c>
      <c r="F33" s="48">
        <v>-2.4896564130239254</v>
      </c>
      <c r="G33" s="56">
        <v>68410</v>
      </c>
      <c r="H33" s="48">
        <v>-1.637694287480769</v>
      </c>
      <c r="I33" s="47">
        <v>2281</v>
      </c>
      <c r="J33" s="48">
        <v>-68.27096953679232</v>
      </c>
      <c r="K33" s="47">
        <v>240771</v>
      </c>
      <c r="L33" s="48">
        <v>-3.3630343166767007</v>
      </c>
      <c r="M33" s="47">
        <v>1412</v>
      </c>
      <c r="N33" s="48">
        <v>-16.152019002375297</v>
      </c>
      <c r="O33" s="49">
        <v>242183</v>
      </c>
      <c r="P33" s="50">
        <v>-3.448894487988072</v>
      </c>
      <c r="Q33" s="60"/>
    </row>
    <row r="34" spans="1:17" s="8" customFormat="1" ht="15.75" customHeight="1">
      <c r="A34" s="31">
        <v>32</v>
      </c>
      <c r="B34" s="41" t="s">
        <v>39</v>
      </c>
      <c r="C34" s="47">
        <v>644049</v>
      </c>
      <c r="D34" s="48">
        <v>6.646166991217264</v>
      </c>
      <c r="E34" s="47">
        <v>553741</v>
      </c>
      <c r="F34" s="48">
        <v>-5.979064614444227</v>
      </c>
      <c r="G34" s="56">
        <v>529185</v>
      </c>
      <c r="H34" s="48">
        <v>-7.940928827901022</v>
      </c>
      <c r="I34" s="47">
        <v>2278</v>
      </c>
      <c r="J34" s="48">
        <v>0.04391743522178305</v>
      </c>
      <c r="K34" s="47">
        <v>1200068</v>
      </c>
      <c r="L34" s="48">
        <v>0.4120005622753409</v>
      </c>
      <c r="M34" s="47">
        <v>5064</v>
      </c>
      <c r="N34" s="48">
        <v>1.6459253311922923</v>
      </c>
      <c r="O34" s="49">
        <v>1205132</v>
      </c>
      <c r="P34" s="50">
        <v>0.4171228687654463</v>
      </c>
      <c r="Q34" s="60"/>
    </row>
    <row r="35" spans="1:17" s="8" customFormat="1" ht="15.75" customHeight="1">
      <c r="A35" s="31">
        <v>33</v>
      </c>
      <c r="B35" s="41" t="s">
        <v>40</v>
      </c>
      <c r="C35" s="47">
        <v>4583</v>
      </c>
      <c r="D35" s="48">
        <v>-73.18157879337586</v>
      </c>
      <c r="E35" s="47">
        <v>130</v>
      </c>
      <c r="F35" s="48">
        <v>56.626506024096386</v>
      </c>
      <c r="G35" s="56">
        <v>63</v>
      </c>
      <c r="H35" s="48"/>
      <c r="I35" s="47">
        <v>98</v>
      </c>
      <c r="J35" s="48">
        <v>-97.89428448646326</v>
      </c>
      <c r="K35" s="47">
        <v>4811</v>
      </c>
      <c r="L35" s="48">
        <v>-77.95748190231834</v>
      </c>
      <c r="M35" s="47">
        <v>77</v>
      </c>
      <c r="N35" s="48">
        <v>1440</v>
      </c>
      <c r="O35" s="49">
        <v>4888</v>
      </c>
      <c r="P35" s="50">
        <v>-77.60982089688974</v>
      </c>
      <c r="Q35" s="60"/>
    </row>
    <row r="36" spans="1:17" s="8" customFormat="1" ht="15.75" customHeight="1">
      <c r="A36" s="31">
        <v>34</v>
      </c>
      <c r="B36" s="41" t="s">
        <v>41</v>
      </c>
      <c r="C36" s="47">
        <v>0</v>
      </c>
      <c r="D36" s="48"/>
      <c r="E36" s="47">
        <v>239326</v>
      </c>
      <c r="F36" s="48">
        <v>32.98326915490062</v>
      </c>
      <c r="G36" s="56">
        <v>0</v>
      </c>
      <c r="H36" s="48"/>
      <c r="I36" s="47">
        <v>0</v>
      </c>
      <c r="J36" s="48"/>
      <c r="K36" s="47">
        <v>239326</v>
      </c>
      <c r="L36" s="48">
        <v>32.98326915490062</v>
      </c>
      <c r="M36" s="47">
        <v>3664</v>
      </c>
      <c r="N36" s="48">
        <v>45.051464766429135</v>
      </c>
      <c r="O36" s="49">
        <v>242990</v>
      </c>
      <c r="P36" s="50">
        <v>33.15031261473043</v>
      </c>
      <c r="Q36" s="60"/>
    </row>
    <row r="37" spans="1:17" s="8" customFormat="1" ht="15.75" customHeight="1">
      <c r="A37" s="31">
        <v>35</v>
      </c>
      <c r="B37" s="41" t="s">
        <v>42</v>
      </c>
      <c r="C37" s="47">
        <v>700280</v>
      </c>
      <c r="D37" s="48">
        <v>26.66704048649636</v>
      </c>
      <c r="E37" s="47">
        <v>1179073</v>
      </c>
      <c r="F37" s="48">
        <v>23.532733623758723</v>
      </c>
      <c r="G37" s="56">
        <v>1087498</v>
      </c>
      <c r="H37" s="48">
        <v>22.790112639670483</v>
      </c>
      <c r="I37" s="47">
        <v>6592</v>
      </c>
      <c r="J37" s="48">
        <v>128.73004857737683</v>
      </c>
      <c r="K37" s="47">
        <v>1885945</v>
      </c>
      <c r="L37" s="48">
        <v>24.880892864828713</v>
      </c>
      <c r="M37" s="47">
        <v>3118</v>
      </c>
      <c r="N37" s="48">
        <v>1.7956252040483187</v>
      </c>
      <c r="O37" s="49">
        <v>1889063</v>
      </c>
      <c r="P37" s="50">
        <v>24.83416575362562</v>
      </c>
      <c r="Q37" s="60"/>
    </row>
    <row r="38" spans="1:17" s="8" customFormat="1" ht="15.75" customHeight="1">
      <c r="A38" s="31">
        <v>36</v>
      </c>
      <c r="B38" s="41" t="s">
        <v>43</v>
      </c>
      <c r="C38" s="47">
        <v>358271</v>
      </c>
      <c r="D38" s="48">
        <v>29.31216816634724</v>
      </c>
      <c r="E38" s="47">
        <v>481897</v>
      </c>
      <c r="F38" s="48">
        <v>18.53268462582892</v>
      </c>
      <c r="G38" s="56">
        <v>304898</v>
      </c>
      <c r="H38" s="48">
        <v>14.403103800204118</v>
      </c>
      <c r="I38" s="47">
        <v>13577</v>
      </c>
      <c r="J38" s="48">
        <v>12.08618839263601</v>
      </c>
      <c r="K38" s="47">
        <v>853745</v>
      </c>
      <c r="L38" s="48">
        <v>22.71317361482427</v>
      </c>
      <c r="M38" s="47">
        <v>1463</v>
      </c>
      <c r="N38" s="48">
        <v>-13.585351447135263</v>
      </c>
      <c r="O38" s="49">
        <v>855208</v>
      </c>
      <c r="P38" s="50">
        <v>22.625057892193624</v>
      </c>
      <c r="Q38" s="60"/>
    </row>
    <row r="39" spans="1:17" s="8" customFormat="1" ht="15.75" customHeight="1">
      <c r="A39" s="11"/>
      <c r="B39" s="11" t="s">
        <v>0</v>
      </c>
      <c r="C39" s="12">
        <f>SUM(C3:C38)</f>
        <v>18110679</v>
      </c>
      <c r="D39" s="50">
        <v>6.362837430938691</v>
      </c>
      <c r="E39" s="12">
        <f>SUM(E3:E38)</f>
        <v>18115299</v>
      </c>
      <c r="F39" s="50">
        <v>9.317571506330841</v>
      </c>
      <c r="G39" s="13">
        <f>SUM(G3:G38)</f>
        <v>11927466</v>
      </c>
      <c r="H39" s="48">
        <v>11.312509583262134</v>
      </c>
      <c r="I39" s="12">
        <f>SUM(I3:I38)</f>
        <v>316327</v>
      </c>
      <c r="J39" s="50">
        <v>-0.7321282872026612</v>
      </c>
      <c r="K39" s="12">
        <f>SUM(K3:K38)</f>
        <v>36542305</v>
      </c>
      <c r="L39" s="50">
        <v>7.7398027937580425</v>
      </c>
      <c r="M39" s="12">
        <f>SUM(M3:M38)</f>
        <v>70366</v>
      </c>
      <c r="N39" s="50">
        <v>2.325243212587433</v>
      </c>
      <c r="O39" s="12">
        <f>SUM(O3:O38)</f>
        <v>36612671</v>
      </c>
      <c r="P39" s="50">
        <v>7.728847000859091</v>
      </c>
      <c r="Q39" s="60"/>
    </row>
    <row r="40" ht="15.75" customHeight="1"/>
    <row r="41" ht="15.75" customHeight="1"/>
  </sheetData>
  <sheetProtection/>
  <mergeCells count="1">
    <mergeCell ref="C1:P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9"/>
  <sheetViews>
    <sheetView zoomScalePageLayoutView="0" workbookViewId="0" topLeftCell="A1">
      <selection activeCell="A1" sqref="A1:IV1"/>
    </sheetView>
  </sheetViews>
  <sheetFormatPr defaultColWidth="9.140625" defaultRowHeight="12.75"/>
  <cols>
    <col min="1" max="1" width="3.00390625" style="1" customWidth="1"/>
    <col min="2" max="2" width="12.28125" style="1" customWidth="1"/>
    <col min="3" max="3" width="14.28125" style="5" customWidth="1"/>
    <col min="4" max="4" width="5.28125" style="4" customWidth="1"/>
    <col min="5" max="5" width="14.28125" style="5" customWidth="1"/>
    <col min="6" max="6" width="5.28125" style="4" customWidth="1"/>
    <col min="7" max="7" width="14.28125" style="5" customWidth="1"/>
    <col min="8" max="8" width="5.28125" style="4" customWidth="1"/>
    <col min="9" max="9" width="14.28125" style="5" customWidth="1"/>
    <col min="10" max="10" width="5.28125" style="4" customWidth="1"/>
    <col min="11" max="11" width="14.28125" style="5" customWidth="1"/>
    <col min="12" max="13" width="5.28125" style="4" customWidth="1"/>
    <col min="14" max="16384" width="9.140625" style="1" customWidth="1"/>
  </cols>
  <sheetData>
    <row r="1" spans="1:13" s="9" customFormat="1" ht="15.75" customHeight="1">
      <c r="A1" s="43"/>
      <c r="B1" s="29" t="s">
        <v>53</v>
      </c>
      <c r="C1" s="63" t="str">
        <f>Totali!C1</f>
        <v>Gennaio - Maggio 2003 (su base 2002)</v>
      </c>
      <c r="D1" s="63"/>
      <c r="E1" s="63"/>
      <c r="F1" s="63"/>
      <c r="G1" s="63"/>
      <c r="H1" s="63"/>
      <c r="I1" s="63"/>
      <c r="J1" s="63"/>
      <c r="K1" s="63"/>
      <c r="L1" s="63"/>
      <c r="M1" s="44"/>
    </row>
    <row r="2" spans="1:13" s="8" customFormat="1" ht="15.75" customHeight="1">
      <c r="A2" s="31" t="s">
        <v>2</v>
      </c>
      <c r="B2" s="31" t="s">
        <v>3</v>
      </c>
      <c r="C2" s="45" t="s">
        <v>54</v>
      </c>
      <c r="D2" s="22" t="s">
        <v>5</v>
      </c>
      <c r="E2" s="46" t="s">
        <v>55</v>
      </c>
      <c r="F2" s="22" t="s">
        <v>5</v>
      </c>
      <c r="G2" s="35" t="s">
        <v>56</v>
      </c>
      <c r="H2" s="22" t="s">
        <v>5</v>
      </c>
      <c r="I2" s="46" t="s">
        <v>57</v>
      </c>
      <c r="J2" s="22" t="s">
        <v>5</v>
      </c>
      <c r="K2" s="33" t="s">
        <v>50</v>
      </c>
      <c r="L2" s="22" t="s">
        <v>5</v>
      </c>
      <c r="M2" s="59"/>
    </row>
    <row r="3" spans="1:13" s="8" customFormat="1" ht="15.75" customHeight="1">
      <c r="A3" s="31">
        <v>1</v>
      </c>
      <c r="B3" s="41" t="s">
        <v>8</v>
      </c>
      <c r="C3" s="47">
        <v>204</v>
      </c>
      <c r="D3" s="48">
        <v>-29.166666666666668</v>
      </c>
      <c r="E3" s="47">
        <v>0</v>
      </c>
      <c r="F3" s="48"/>
      <c r="G3" s="47">
        <v>204</v>
      </c>
      <c r="H3" s="48">
        <v>-29.166666666666668</v>
      </c>
      <c r="I3" s="47">
        <v>267</v>
      </c>
      <c r="J3" s="48">
        <v>-26.0387811634349</v>
      </c>
      <c r="K3" s="49">
        <v>471</v>
      </c>
      <c r="L3" s="50">
        <v>-27.426810477657934</v>
      </c>
      <c r="M3" s="60"/>
    </row>
    <row r="4" spans="1:13" s="8" customFormat="1" ht="15.75" customHeight="1">
      <c r="A4" s="31">
        <v>2</v>
      </c>
      <c r="B4" s="41" t="s">
        <v>9</v>
      </c>
      <c r="C4" s="47">
        <v>1803</v>
      </c>
      <c r="D4" s="48">
        <v>-8.93939393939394</v>
      </c>
      <c r="E4" s="47">
        <v>46</v>
      </c>
      <c r="F4" s="48">
        <v>-63.77952755905512</v>
      </c>
      <c r="G4" s="47">
        <v>1849</v>
      </c>
      <c r="H4" s="48">
        <v>-12.244897959183673</v>
      </c>
      <c r="I4" s="47">
        <v>471</v>
      </c>
      <c r="J4" s="48">
        <v>9.280742459396752</v>
      </c>
      <c r="K4" s="49">
        <v>2320</v>
      </c>
      <c r="L4" s="50">
        <v>-8.58944050433412</v>
      </c>
      <c r="M4" s="60"/>
    </row>
    <row r="5" spans="1:13" s="8" customFormat="1" ht="15.75" customHeight="1">
      <c r="A5" s="31">
        <v>3</v>
      </c>
      <c r="B5" s="41" t="s">
        <v>10</v>
      </c>
      <c r="C5" s="47">
        <v>697</v>
      </c>
      <c r="D5" s="48">
        <v>-41.86822351959967</v>
      </c>
      <c r="E5" s="47">
        <v>0</v>
      </c>
      <c r="F5" s="48"/>
      <c r="G5" s="47">
        <v>697</v>
      </c>
      <c r="H5" s="48">
        <v>-41.86822351959967</v>
      </c>
      <c r="I5" s="47">
        <v>978</v>
      </c>
      <c r="J5" s="48">
        <v>-12.834224598930481</v>
      </c>
      <c r="K5" s="49">
        <v>1675</v>
      </c>
      <c r="L5" s="50">
        <v>-27.86391042204996</v>
      </c>
      <c r="M5" s="60"/>
    </row>
    <row r="6" spans="1:13" s="8" customFormat="1" ht="15.75" customHeight="1">
      <c r="A6" s="31">
        <v>4</v>
      </c>
      <c r="B6" s="41" t="s">
        <v>11</v>
      </c>
      <c r="C6" s="47">
        <v>49496</v>
      </c>
      <c r="D6" s="48">
        <v>20.63368267121618</v>
      </c>
      <c r="E6" s="47">
        <v>575</v>
      </c>
      <c r="F6" s="48">
        <v>-19.35483870967742</v>
      </c>
      <c r="G6" s="47">
        <v>50071</v>
      </c>
      <c r="H6" s="48">
        <v>19.950650408451718</v>
      </c>
      <c r="I6" s="47">
        <v>0</v>
      </c>
      <c r="J6" s="48"/>
      <c r="K6" s="49">
        <v>50071</v>
      </c>
      <c r="L6" s="50">
        <v>19.950650408451718</v>
      </c>
      <c r="M6" s="60"/>
    </row>
    <row r="7" spans="1:13" s="8" customFormat="1" ht="15.75" customHeight="1">
      <c r="A7" s="31">
        <v>5</v>
      </c>
      <c r="B7" s="41" t="s">
        <v>12</v>
      </c>
      <c r="C7" s="47">
        <v>6223</v>
      </c>
      <c r="D7" s="48">
        <v>8.075720736366794</v>
      </c>
      <c r="E7" s="47">
        <v>4489</v>
      </c>
      <c r="F7" s="48">
        <v>38.72064276885043</v>
      </c>
      <c r="G7" s="47">
        <v>10711</v>
      </c>
      <c r="H7" s="48">
        <v>19.103747359057046</v>
      </c>
      <c r="I7" s="47">
        <v>1210</v>
      </c>
      <c r="J7" s="48">
        <v>1.2552301255230125</v>
      </c>
      <c r="K7" s="49">
        <v>11921</v>
      </c>
      <c r="L7" s="50">
        <v>17.010208087946605</v>
      </c>
      <c r="M7" s="60"/>
    </row>
    <row r="8" spans="1:13" s="8" customFormat="1" ht="15.75" customHeight="1">
      <c r="A8" s="31">
        <v>6</v>
      </c>
      <c r="B8" s="41" t="s">
        <v>13</v>
      </c>
      <c r="C8" s="47">
        <v>0</v>
      </c>
      <c r="D8" s="48"/>
      <c r="E8" s="47">
        <v>0</v>
      </c>
      <c r="F8" s="48"/>
      <c r="G8" s="47">
        <v>0</v>
      </c>
      <c r="H8" s="48"/>
      <c r="I8" s="47">
        <v>0</v>
      </c>
      <c r="J8" s="48"/>
      <c r="K8" s="49">
        <v>0</v>
      </c>
      <c r="L8" s="50"/>
      <c r="M8" s="60"/>
    </row>
    <row r="9" spans="1:13" s="8" customFormat="1" ht="15.75" customHeight="1">
      <c r="A9" s="31">
        <v>7</v>
      </c>
      <c r="B9" s="41" t="s">
        <v>14</v>
      </c>
      <c r="C9" s="47">
        <v>0</v>
      </c>
      <c r="D9" s="48" t="s">
        <v>15</v>
      </c>
      <c r="E9" s="47">
        <v>0</v>
      </c>
      <c r="F9" s="48"/>
      <c r="G9" s="47">
        <v>0</v>
      </c>
      <c r="H9" s="48" t="s">
        <v>15</v>
      </c>
      <c r="I9" s="47">
        <v>0</v>
      </c>
      <c r="J9" s="48" t="s">
        <v>15</v>
      </c>
      <c r="K9" s="49">
        <v>0</v>
      </c>
      <c r="L9" s="50" t="s">
        <v>15</v>
      </c>
      <c r="M9" s="60"/>
    </row>
    <row r="10" spans="1:13" s="8" customFormat="1" ht="15.75" customHeight="1">
      <c r="A10" s="31">
        <v>8</v>
      </c>
      <c r="B10" s="41" t="s">
        <v>16</v>
      </c>
      <c r="C10" s="47">
        <v>220</v>
      </c>
      <c r="D10" s="48">
        <v>152.8735632183908</v>
      </c>
      <c r="E10" s="47">
        <v>0</v>
      </c>
      <c r="F10" s="48"/>
      <c r="G10" s="47">
        <v>220</v>
      </c>
      <c r="H10" s="48">
        <v>152.8735632183908</v>
      </c>
      <c r="I10" s="47">
        <v>134</v>
      </c>
      <c r="J10" s="48">
        <v>139.28571428571428</v>
      </c>
      <c r="K10" s="49">
        <v>354</v>
      </c>
      <c r="L10" s="50">
        <v>147.55244755244755</v>
      </c>
      <c r="M10" s="60"/>
    </row>
    <row r="11" spans="1:13" s="8" customFormat="1" ht="15.75" customHeight="1">
      <c r="A11" s="31">
        <v>9</v>
      </c>
      <c r="B11" s="41" t="s">
        <v>17</v>
      </c>
      <c r="C11" s="47">
        <v>0</v>
      </c>
      <c r="D11" s="48" t="s">
        <v>15</v>
      </c>
      <c r="E11" s="47">
        <v>1081</v>
      </c>
      <c r="F11" s="48"/>
      <c r="G11" s="47">
        <v>1081</v>
      </c>
      <c r="H11" s="48">
        <v>-11.02880658436214</v>
      </c>
      <c r="I11" s="47">
        <v>824</v>
      </c>
      <c r="J11" s="48">
        <v>28.75</v>
      </c>
      <c r="K11" s="49">
        <v>1905</v>
      </c>
      <c r="L11" s="50">
        <v>2.6954177897574123</v>
      </c>
      <c r="M11" s="60"/>
    </row>
    <row r="12" spans="1:13" s="8" customFormat="1" ht="15.75" customHeight="1">
      <c r="A12" s="31">
        <v>10</v>
      </c>
      <c r="B12" s="41" t="s">
        <v>18</v>
      </c>
      <c r="C12" s="47">
        <v>2954</v>
      </c>
      <c r="D12" s="48">
        <v>-14.992805755395683</v>
      </c>
      <c r="E12" s="47">
        <v>18</v>
      </c>
      <c r="F12" s="48">
        <v>800</v>
      </c>
      <c r="G12" s="47">
        <v>2972</v>
      </c>
      <c r="H12" s="48">
        <v>-14.52401495542134</v>
      </c>
      <c r="I12" s="47">
        <v>1902</v>
      </c>
      <c r="J12" s="48">
        <v>21.76696542893726</v>
      </c>
      <c r="K12" s="49">
        <v>4874</v>
      </c>
      <c r="L12" s="50">
        <v>-3.274459218098829</v>
      </c>
      <c r="M12" s="60"/>
    </row>
    <row r="13" spans="1:13" s="8" customFormat="1" ht="15.75" customHeight="1">
      <c r="A13" s="31">
        <v>11</v>
      </c>
      <c r="B13" s="41" t="s">
        <v>19</v>
      </c>
      <c r="C13" s="47">
        <v>0</v>
      </c>
      <c r="D13" s="48"/>
      <c r="E13" s="47">
        <v>0</v>
      </c>
      <c r="F13" s="48"/>
      <c r="G13" s="47">
        <v>0</v>
      </c>
      <c r="H13" s="48"/>
      <c r="I13" s="47">
        <v>0</v>
      </c>
      <c r="J13" s="48"/>
      <c r="K13" s="49">
        <v>0</v>
      </c>
      <c r="L13" s="50"/>
      <c r="M13" s="60"/>
    </row>
    <row r="14" spans="1:13" s="8" customFormat="1" ht="15.75" customHeight="1">
      <c r="A14" s="31">
        <v>12</v>
      </c>
      <c r="B14" s="41" t="s">
        <v>20</v>
      </c>
      <c r="C14" s="47">
        <v>1</v>
      </c>
      <c r="D14" s="48"/>
      <c r="E14" s="47">
        <v>0</v>
      </c>
      <c r="F14" s="48"/>
      <c r="G14" s="47">
        <v>1</v>
      </c>
      <c r="H14" s="48"/>
      <c r="I14" s="47">
        <v>0</v>
      </c>
      <c r="J14" s="48"/>
      <c r="K14" s="49">
        <v>1</v>
      </c>
      <c r="L14" s="50"/>
      <c r="M14" s="60"/>
    </row>
    <row r="15" spans="1:13" s="8" customFormat="1" ht="15.75" customHeight="1">
      <c r="A15" s="31">
        <v>13</v>
      </c>
      <c r="B15" s="41" t="s">
        <v>21</v>
      </c>
      <c r="C15" s="47">
        <v>140</v>
      </c>
      <c r="D15" s="48">
        <v>-36.36363636363637</v>
      </c>
      <c r="E15" s="47">
        <v>469</v>
      </c>
      <c r="F15" s="48"/>
      <c r="G15" s="47">
        <v>608</v>
      </c>
      <c r="H15" s="48">
        <v>176.36363636363637</v>
      </c>
      <c r="I15" s="47">
        <v>0</v>
      </c>
      <c r="J15" s="48"/>
      <c r="K15" s="49">
        <v>608</v>
      </c>
      <c r="L15" s="50">
        <v>176.36363636363637</v>
      </c>
      <c r="M15" s="60"/>
    </row>
    <row r="16" spans="1:13" s="8" customFormat="1" ht="15.75" customHeight="1">
      <c r="A16" s="31">
        <v>14</v>
      </c>
      <c r="B16" s="41" t="s">
        <v>22</v>
      </c>
      <c r="C16" s="47">
        <v>0</v>
      </c>
      <c r="D16" s="48"/>
      <c r="E16" s="47">
        <v>0</v>
      </c>
      <c r="F16" s="48"/>
      <c r="G16" s="47">
        <v>0</v>
      </c>
      <c r="H16" s="48"/>
      <c r="I16" s="47">
        <v>0</v>
      </c>
      <c r="J16" s="48" t="s">
        <v>15</v>
      </c>
      <c r="K16" s="49">
        <v>0</v>
      </c>
      <c r="L16" s="50" t="s">
        <v>15</v>
      </c>
      <c r="M16" s="60"/>
    </row>
    <row r="17" spans="1:13" s="8" customFormat="1" ht="15.75" customHeight="1">
      <c r="A17" s="31">
        <v>15</v>
      </c>
      <c r="B17" s="41" t="s">
        <v>77</v>
      </c>
      <c r="C17" s="47">
        <v>758</v>
      </c>
      <c r="D17" s="48">
        <v>-28.287606433301796</v>
      </c>
      <c r="E17" s="47">
        <v>0</v>
      </c>
      <c r="F17" s="48"/>
      <c r="G17" s="47">
        <v>758</v>
      </c>
      <c r="H17" s="48">
        <v>-28.287606433301796</v>
      </c>
      <c r="I17" s="47">
        <v>0</v>
      </c>
      <c r="J17" s="48"/>
      <c r="K17" s="49">
        <v>758</v>
      </c>
      <c r="L17" s="50">
        <v>-28.287606433301796</v>
      </c>
      <c r="M17" s="60"/>
    </row>
    <row r="18" spans="1:13" s="8" customFormat="1" ht="15.75" customHeight="1">
      <c r="A18" s="31">
        <v>16</v>
      </c>
      <c r="B18" s="41" t="s">
        <v>23</v>
      </c>
      <c r="C18" s="47">
        <v>647</v>
      </c>
      <c r="D18" s="48">
        <v>187.55555555555554</v>
      </c>
      <c r="E18" s="47">
        <v>1555</v>
      </c>
      <c r="F18" s="48">
        <v>17.535903250188966</v>
      </c>
      <c r="G18" s="47">
        <v>2202</v>
      </c>
      <c r="H18" s="48">
        <v>42.248062015503876</v>
      </c>
      <c r="I18" s="47">
        <v>645</v>
      </c>
      <c r="J18" s="48">
        <v>-6.386066763425254</v>
      </c>
      <c r="K18" s="49">
        <v>2847</v>
      </c>
      <c r="L18" s="50">
        <v>27.268663388466695</v>
      </c>
      <c r="M18" s="60"/>
    </row>
    <row r="19" spans="1:13" s="8" customFormat="1" ht="15.75" customHeight="1">
      <c r="A19" s="31">
        <v>17</v>
      </c>
      <c r="B19" s="41" t="s">
        <v>24</v>
      </c>
      <c r="C19" s="47">
        <v>140</v>
      </c>
      <c r="D19" s="48">
        <v>4.477611940298507</v>
      </c>
      <c r="E19" s="47">
        <v>15</v>
      </c>
      <c r="F19" s="48">
        <v>-6.25</v>
      </c>
      <c r="G19" s="47">
        <v>155</v>
      </c>
      <c r="H19" s="48">
        <v>3.3333333333333335</v>
      </c>
      <c r="I19" s="47">
        <v>809</v>
      </c>
      <c r="J19" s="48">
        <v>-8.172531214528945</v>
      </c>
      <c r="K19" s="49">
        <v>964</v>
      </c>
      <c r="L19" s="50">
        <v>-6.498545101842871</v>
      </c>
      <c r="M19" s="60"/>
    </row>
    <row r="20" spans="1:13" s="8" customFormat="1" ht="15.75" customHeight="1">
      <c r="A20" s="31">
        <v>18</v>
      </c>
      <c r="B20" s="41" t="s">
        <v>25</v>
      </c>
      <c r="C20" s="47">
        <v>6714</v>
      </c>
      <c r="D20" s="48">
        <v>4.5305931807566555</v>
      </c>
      <c r="E20" s="47">
        <v>42</v>
      </c>
      <c r="F20" s="48">
        <v>-98.3644859813084</v>
      </c>
      <c r="G20" s="47">
        <v>6756</v>
      </c>
      <c r="H20" s="48">
        <v>-24.858191524858192</v>
      </c>
      <c r="I20" s="47">
        <v>3444</v>
      </c>
      <c r="J20" s="48">
        <v>-3.3127456485120717</v>
      </c>
      <c r="K20" s="49">
        <v>10200</v>
      </c>
      <c r="L20" s="50">
        <v>-18.744523221540668</v>
      </c>
      <c r="M20" s="60"/>
    </row>
    <row r="21" spans="1:13" s="8" customFormat="1" ht="15.75" customHeight="1">
      <c r="A21" s="31">
        <v>19</v>
      </c>
      <c r="B21" s="41" t="s">
        <v>26</v>
      </c>
      <c r="C21" s="47">
        <v>125553</v>
      </c>
      <c r="D21" s="48">
        <v>14.22631827941337</v>
      </c>
      <c r="E21" s="47">
        <v>20779</v>
      </c>
      <c r="F21" s="48">
        <v>22.193472508085858</v>
      </c>
      <c r="G21" s="47">
        <v>146332</v>
      </c>
      <c r="H21" s="48">
        <v>15.293765413131002</v>
      </c>
      <c r="I21" s="47">
        <v>5419</v>
      </c>
      <c r="J21" s="48">
        <v>-0.36771465342893916</v>
      </c>
      <c r="K21" s="49">
        <v>151751</v>
      </c>
      <c r="L21" s="50">
        <v>14.650196433967967</v>
      </c>
      <c r="M21" s="60"/>
    </row>
    <row r="22" spans="1:13" s="8" customFormat="1" ht="15.75" customHeight="1">
      <c r="A22" s="31">
        <v>20</v>
      </c>
      <c r="B22" s="41" t="s">
        <v>27</v>
      </c>
      <c r="C22" s="47">
        <v>969</v>
      </c>
      <c r="D22" s="48">
        <v>-22.48</v>
      </c>
      <c r="E22" s="47">
        <v>946</v>
      </c>
      <c r="F22" s="48">
        <v>-37.64007910349374</v>
      </c>
      <c r="G22" s="47">
        <v>1916</v>
      </c>
      <c r="H22" s="48">
        <v>-30.755330683050236</v>
      </c>
      <c r="I22" s="47">
        <v>1361</v>
      </c>
      <c r="J22" s="48">
        <v>-10.636900853578464</v>
      </c>
      <c r="K22" s="49">
        <v>3278</v>
      </c>
      <c r="L22" s="50">
        <v>-23.571928188388902</v>
      </c>
      <c r="M22" s="60"/>
    </row>
    <row r="23" spans="1:13" s="8" customFormat="1" ht="15.75" customHeight="1">
      <c r="A23" s="31">
        <v>21</v>
      </c>
      <c r="B23" s="41" t="s">
        <v>28</v>
      </c>
      <c r="C23" s="47">
        <v>634</v>
      </c>
      <c r="D23" s="48">
        <v>-8.776978417266188</v>
      </c>
      <c r="E23" s="47">
        <v>0</v>
      </c>
      <c r="F23" s="48"/>
      <c r="G23" s="47">
        <v>634</v>
      </c>
      <c r="H23" s="48">
        <v>-8.776978417266188</v>
      </c>
      <c r="I23" s="47">
        <v>0</v>
      </c>
      <c r="J23" s="48"/>
      <c r="K23" s="49">
        <v>634</v>
      </c>
      <c r="L23" s="50">
        <v>-8.776978417266188</v>
      </c>
      <c r="M23" s="60"/>
    </row>
    <row r="24" spans="1:13" s="8" customFormat="1" ht="15.75" customHeight="1">
      <c r="A24" s="31">
        <v>22</v>
      </c>
      <c r="B24" s="41" t="s">
        <v>29</v>
      </c>
      <c r="C24" s="47">
        <v>1226</v>
      </c>
      <c r="D24" s="48">
        <v>-7.888805409466566</v>
      </c>
      <c r="E24" s="47">
        <v>0</v>
      </c>
      <c r="F24" s="48"/>
      <c r="G24" s="47">
        <v>1226</v>
      </c>
      <c r="H24" s="48">
        <v>-7.888805409466566</v>
      </c>
      <c r="I24" s="47">
        <v>1002</v>
      </c>
      <c r="J24" s="48">
        <v>-5.738476011288805</v>
      </c>
      <c r="K24" s="49">
        <v>2228</v>
      </c>
      <c r="L24" s="50">
        <v>-6.934001670843776</v>
      </c>
      <c r="M24" s="60"/>
    </row>
    <row r="25" spans="1:13" s="8" customFormat="1" ht="15.75" customHeight="1">
      <c r="A25" s="31">
        <v>23</v>
      </c>
      <c r="B25" s="41" t="s">
        <v>30</v>
      </c>
      <c r="C25" s="47">
        <v>0</v>
      </c>
      <c r="D25" s="48"/>
      <c r="E25" s="47">
        <v>0</v>
      </c>
      <c r="F25" s="48"/>
      <c r="G25" s="47">
        <v>0</v>
      </c>
      <c r="H25" s="48"/>
      <c r="I25" s="47">
        <v>0</v>
      </c>
      <c r="J25" s="48"/>
      <c r="K25" s="49">
        <v>0</v>
      </c>
      <c r="L25" s="50"/>
      <c r="M25" s="60"/>
    </row>
    <row r="26" spans="1:13" s="8" customFormat="1" ht="15.75" customHeight="1">
      <c r="A26" s="31">
        <v>24</v>
      </c>
      <c r="B26" s="41" t="s">
        <v>31</v>
      </c>
      <c r="C26" s="47">
        <v>0</v>
      </c>
      <c r="D26" s="48"/>
      <c r="E26" s="47">
        <v>0</v>
      </c>
      <c r="F26" s="48"/>
      <c r="G26" s="47">
        <v>0</v>
      </c>
      <c r="H26" s="48"/>
      <c r="I26" s="47">
        <v>0</v>
      </c>
      <c r="J26" s="48"/>
      <c r="K26" s="49">
        <v>0</v>
      </c>
      <c r="L26" s="50"/>
      <c r="M26" s="60"/>
    </row>
    <row r="27" spans="1:13" s="8" customFormat="1" ht="15.75" customHeight="1">
      <c r="A27" s="31">
        <v>25</v>
      </c>
      <c r="B27" s="41" t="s">
        <v>32</v>
      </c>
      <c r="C27" s="47">
        <v>506</v>
      </c>
      <c r="D27" s="48">
        <v>-1.7475728155339805</v>
      </c>
      <c r="E27" s="47">
        <v>0</v>
      </c>
      <c r="F27" s="48"/>
      <c r="G27" s="47">
        <v>506</v>
      </c>
      <c r="H27" s="48">
        <v>-1.7475728155339805</v>
      </c>
      <c r="I27" s="47">
        <v>392</v>
      </c>
      <c r="J27" s="48">
        <v>15.634218289085545</v>
      </c>
      <c r="K27" s="49">
        <v>898</v>
      </c>
      <c r="L27" s="50">
        <v>5.152224824355972</v>
      </c>
      <c r="M27" s="60"/>
    </row>
    <row r="28" spans="1:13" s="8" customFormat="1" ht="15.75" customHeight="1">
      <c r="A28" s="31">
        <v>26</v>
      </c>
      <c r="B28" s="41" t="s">
        <v>33</v>
      </c>
      <c r="C28" s="47">
        <v>2796</v>
      </c>
      <c r="D28" s="48">
        <v>6.514285714285714</v>
      </c>
      <c r="E28" s="47">
        <v>1102</v>
      </c>
      <c r="F28" s="48">
        <v>6.679574056147144</v>
      </c>
      <c r="G28" s="47">
        <v>3898</v>
      </c>
      <c r="H28" s="48">
        <v>6.560962274466922</v>
      </c>
      <c r="I28" s="47">
        <v>621</v>
      </c>
      <c r="J28" s="48">
        <v>-17.089452603471294</v>
      </c>
      <c r="K28" s="49">
        <v>4519</v>
      </c>
      <c r="L28" s="50">
        <v>2.541411390968913</v>
      </c>
      <c r="M28" s="60"/>
    </row>
    <row r="29" spans="1:13" s="8" customFormat="1" ht="15.75" customHeight="1">
      <c r="A29" s="31">
        <v>27</v>
      </c>
      <c r="B29" s="41" t="s">
        <v>34</v>
      </c>
      <c r="C29" s="47">
        <v>104</v>
      </c>
      <c r="D29" s="48">
        <v>-53.982300884955755</v>
      </c>
      <c r="E29" s="47">
        <v>0</v>
      </c>
      <c r="F29" s="48"/>
      <c r="G29" s="47">
        <v>104</v>
      </c>
      <c r="H29" s="48">
        <v>-53.982300884955755</v>
      </c>
      <c r="I29" s="47">
        <v>0</v>
      </c>
      <c r="J29" s="48"/>
      <c r="K29" s="49">
        <v>104</v>
      </c>
      <c r="L29" s="50">
        <v>-53.982300884955755</v>
      </c>
      <c r="M29" s="60"/>
    </row>
    <row r="30" spans="1:13" s="8" customFormat="1" ht="15.75" customHeight="1">
      <c r="A30" s="31">
        <v>28</v>
      </c>
      <c r="B30" s="41" t="s">
        <v>35</v>
      </c>
      <c r="C30" s="47">
        <v>1676</v>
      </c>
      <c r="D30" s="48">
        <v>-32.501006846556585</v>
      </c>
      <c r="E30" s="47">
        <v>0</v>
      </c>
      <c r="F30" s="48" t="s">
        <v>15</v>
      </c>
      <c r="G30" s="47">
        <v>1676</v>
      </c>
      <c r="H30" s="48">
        <v>-32.798716920609465</v>
      </c>
      <c r="I30" s="47">
        <v>3</v>
      </c>
      <c r="J30" s="48"/>
      <c r="K30" s="49">
        <v>1679</v>
      </c>
      <c r="L30" s="50">
        <v>-32.67842822774659</v>
      </c>
      <c r="M30" s="60"/>
    </row>
    <row r="31" spans="1:13" s="8" customFormat="1" ht="15.75" customHeight="1">
      <c r="A31" s="31">
        <v>29</v>
      </c>
      <c r="B31" s="41" t="s">
        <v>36</v>
      </c>
      <c r="C31" s="47">
        <v>8242</v>
      </c>
      <c r="D31" s="48">
        <v>12.334741720049067</v>
      </c>
      <c r="E31" s="47">
        <v>0</v>
      </c>
      <c r="F31" s="48"/>
      <c r="G31" s="47">
        <v>8242</v>
      </c>
      <c r="H31" s="48">
        <v>12.334741720049067</v>
      </c>
      <c r="I31" s="47">
        <v>0</v>
      </c>
      <c r="J31" s="48"/>
      <c r="K31" s="49">
        <v>8242</v>
      </c>
      <c r="L31" s="50">
        <v>12.334741720049067</v>
      </c>
      <c r="M31" s="60"/>
    </row>
    <row r="32" spans="1:13" s="8" customFormat="1" ht="15.75" customHeight="1">
      <c r="A32" s="31">
        <v>30</v>
      </c>
      <c r="B32" s="41" t="s">
        <v>37</v>
      </c>
      <c r="C32" s="47">
        <v>52128</v>
      </c>
      <c r="D32" s="48">
        <v>0.1537042729787888</v>
      </c>
      <c r="E32" s="47">
        <v>0</v>
      </c>
      <c r="F32" s="48"/>
      <c r="G32" s="47">
        <v>52128</v>
      </c>
      <c r="H32" s="48">
        <v>0.1537042729787888</v>
      </c>
      <c r="I32" s="47">
        <v>19564</v>
      </c>
      <c r="J32" s="48">
        <v>-0.2345741968383478</v>
      </c>
      <c r="K32" s="49">
        <v>71692</v>
      </c>
      <c r="L32" s="50">
        <v>0.047447598314214745</v>
      </c>
      <c r="M32" s="60"/>
    </row>
    <row r="33" spans="1:13" s="8" customFormat="1" ht="15.75" customHeight="1">
      <c r="A33" s="31">
        <v>31</v>
      </c>
      <c r="B33" s="41" t="s">
        <v>38</v>
      </c>
      <c r="C33" s="47">
        <v>124</v>
      </c>
      <c r="D33" s="48">
        <v>-27.058823529411764</v>
      </c>
      <c r="E33" s="47">
        <v>192</v>
      </c>
      <c r="F33" s="48">
        <v>-6.796116504854369</v>
      </c>
      <c r="G33" s="47">
        <v>316</v>
      </c>
      <c r="H33" s="48">
        <v>-15.957446808510639</v>
      </c>
      <c r="I33" s="47">
        <v>2</v>
      </c>
      <c r="J33" s="48"/>
      <c r="K33" s="49">
        <v>318</v>
      </c>
      <c r="L33" s="50">
        <v>-15.425531914893616</v>
      </c>
      <c r="M33" s="60"/>
    </row>
    <row r="34" spans="1:13" s="8" customFormat="1" ht="15.75" customHeight="1">
      <c r="A34" s="31">
        <v>32</v>
      </c>
      <c r="B34" s="41" t="s">
        <v>39</v>
      </c>
      <c r="C34" s="47">
        <v>3973</v>
      </c>
      <c r="D34" s="48">
        <v>88.47248576850095</v>
      </c>
      <c r="E34" s="47">
        <v>4727</v>
      </c>
      <c r="F34" s="48">
        <v>10.728507847271024</v>
      </c>
      <c r="G34" s="47">
        <v>8700</v>
      </c>
      <c r="H34" s="48">
        <v>36.42778736082798</v>
      </c>
      <c r="I34" s="47">
        <v>625</v>
      </c>
      <c r="J34" s="48">
        <v>13.019891500904158</v>
      </c>
      <c r="K34" s="49">
        <v>9325</v>
      </c>
      <c r="L34" s="50">
        <v>34.55988455988456</v>
      </c>
      <c r="M34" s="60"/>
    </row>
    <row r="35" spans="1:13" s="8" customFormat="1" ht="15.75" customHeight="1">
      <c r="A35" s="31">
        <v>33</v>
      </c>
      <c r="B35" s="41" t="s">
        <v>40</v>
      </c>
      <c r="C35" s="47">
        <v>3</v>
      </c>
      <c r="D35" s="48"/>
      <c r="E35" s="47">
        <v>0</v>
      </c>
      <c r="F35" s="48"/>
      <c r="G35" s="47">
        <v>3</v>
      </c>
      <c r="H35" s="48"/>
      <c r="I35" s="47">
        <v>0</v>
      </c>
      <c r="J35" s="48"/>
      <c r="K35" s="49">
        <v>3</v>
      </c>
      <c r="L35" s="50"/>
      <c r="M35" s="60"/>
    </row>
    <row r="36" spans="1:13" s="8" customFormat="1" ht="15.75" customHeight="1">
      <c r="A36" s="31">
        <v>34</v>
      </c>
      <c r="B36" s="41" t="s">
        <v>41</v>
      </c>
      <c r="C36" s="47">
        <v>6408</v>
      </c>
      <c r="D36" s="48">
        <v>19.865319865319865</v>
      </c>
      <c r="E36" s="47">
        <v>0</v>
      </c>
      <c r="F36" s="48"/>
      <c r="G36" s="47">
        <v>6408</v>
      </c>
      <c r="H36" s="48">
        <v>19.865319865319865</v>
      </c>
      <c r="I36" s="47">
        <v>0</v>
      </c>
      <c r="J36" s="48" t="s">
        <v>15</v>
      </c>
      <c r="K36" s="49">
        <v>6408</v>
      </c>
      <c r="L36" s="50">
        <v>18.403547671840354</v>
      </c>
      <c r="M36" s="60"/>
    </row>
    <row r="37" spans="1:13" s="8" customFormat="1" ht="15.75" customHeight="1">
      <c r="A37" s="31">
        <v>35</v>
      </c>
      <c r="B37" s="41" t="s">
        <v>42</v>
      </c>
      <c r="C37" s="47">
        <v>3037</v>
      </c>
      <c r="D37" s="48">
        <v>0.7296849087893864</v>
      </c>
      <c r="E37" s="47">
        <v>3426</v>
      </c>
      <c r="F37" s="48">
        <v>22.83972750089638</v>
      </c>
      <c r="G37" s="47">
        <v>6462</v>
      </c>
      <c r="H37" s="48">
        <v>11.317829457364342</v>
      </c>
      <c r="I37" s="47">
        <v>1444</v>
      </c>
      <c r="J37" s="48">
        <v>18.945634266886326</v>
      </c>
      <c r="K37" s="49">
        <v>7906</v>
      </c>
      <c r="L37" s="50">
        <v>12.637127795982334</v>
      </c>
      <c r="M37" s="60"/>
    </row>
    <row r="38" spans="1:13" s="8" customFormat="1" ht="15.75" customHeight="1">
      <c r="A38" s="31">
        <v>36</v>
      </c>
      <c r="B38" s="41" t="s">
        <v>43</v>
      </c>
      <c r="C38" s="47">
        <v>223</v>
      </c>
      <c r="D38" s="48">
        <v>-65.95419847328245</v>
      </c>
      <c r="E38" s="47">
        <v>4824</v>
      </c>
      <c r="F38" s="48">
        <v>19.34685799109352</v>
      </c>
      <c r="G38" s="47">
        <v>5047</v>
      </c>
      <c r="H38" s="48">
        <v>7.451564828614009</v>
      </c>
      <c r="I38" s="47">
        <v>347</v>
      </c>
      <c r="J38" s="48">
        <v>128.28947368421052</v>
      </c>
      <c r="K38" s="49">
        <v>5394</v>
      </c>
      <c r="L38" s="50">
        <v>11.239430810476387</v>
      </c>
      <c r="M38" s="60"/>
    </row>
    <row r="39" spans="1:13" s="8" customFormat="1" ht="15.75" customHeight="1">
      <c r="A39" s="11"/>
      <c r="B39" s="11" t="s">
        <v>0</v>
      </c>
      <c r="C39" s="12">
        <f>SUM(C3:C38)</f>
        <v>277599</v>
      </c>
      <c r="D39" s="50">
        <v>9.804084441860189</v>
      </c>
      <c r="E39" s="12">
        <f>SUM(E3:E38)</f>
        <v>44286</v>
      </c>
      <c r="F39" s="50">
        <v>13.974675725756642</v>
      </c>
      <c r="G39" s="12">
        <f>SUM(G3:G38)</f>
        <v>321883</v>
      </c>
      <c r="H39" s="50">
        <v>10.358624472863168</v>
      </c>
      <c r="I39" s="12">
        <f>SUM(I3:I38)</f>
        <v>41464</v>
      </c>
      <c r="J39" s="50">
        <v>0.04101623760465172</v>
      </c>
      <c r="K39" s="12">
        <f>SUM(K3:K38)</f>
        <v>363348</v>
      </c>
      <c r="L39" s="50">
        <v>9.07486236108526</v>
      </c>
      <c r="M39" s="60"/>
    </row>
    <row r="40" ht="15.75" customHeight="1"/>
    <row r="41" ht="15.75" customHeight="1"/>
  </sheetData>
  <sheetProtection/>
  <mergeCells count="1">
    <mergeCell ref="C1:L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zoomScalePageLayoutView="0" workbookViewId="0" topLeftCell="A1">
      <selection activeCell="A1" sqref="A1:IV1"/>
    </sheetView>
  </sheetViews>
  <sheetFormatPr defaultColWidth="9.140625" defaultRowHeight="12.75"/>
  <cols>
    <col min="1" max="1" width="3.00390625" style="1" customWidth="1"/>
    <col min="2" max="2" width="12.7109375" style="0" customWidth="1"/>
    <col min="3" max="3" width="14.28125" style="2" customWidth="1"/>
    <col min="4" max="4" width="5.28125" style="3" customWidth="1"/>
    <col min="5" max="5" width="14.28125" style="2" customWidth="1"/>
    <col min="6" max="6" width="5.28125" style="3" customWidth="1"/>
    <col min="7" max="7" width="14.28125" style="2" customWidth="1"/>
    <col min="8" max="9" width="5.28125" style="3" customWidth="1"/>
  </cols>
  <sheetData>
    <row r="1" spans="1:9" s="18" customFormat="1" ht="15.75" customHeight="1">
      <c r="A1" s="9"/>
      <c r="B1" s="16" t="s">
        <v>58</v>
      </c>
      <c r="C1" s="64" t="s">
        <v>59</v>
      </c>
      <c r="D1" s="64"/>
      <c r="E1" s="64"/>
      <c r="F1" s="64"/>
      <c r="G1" s="64"/>
      <c r="H1" s="64"/>
      <c r="I1" s="17"/>
    </row>
    <row r="2" spans="1:9" s="23" customFormat="1" ht="15.75" customHeight="1">
      <c r="A2" s="19" t="s">
        <v>2</v>
      </c>
      <c r="B2" s="20" t="s">
        <v>3</v>
      </c>
      <c r="C2" s="21" t="s">
        <v>4</v>
      </c>
      <c r="D2" s="22" t="s">
        <v>5</v>
      </c>
      <c r="E2" s="21" t="s">
        <v>6</v>
      </c>
      <c r="F2" s="22" t="s">
        <v>5</v>
      </c>
      <c r="G2" s="21" t="s">
        <v>7</v>
      </c>
      <c r="H2" s="22" t="s">
        <v>5</v>
      </c>
      <c r="I2" s="59"/>
    </row>
    <row r="3" spans="1:9" s="23" customFormat="1" ht="15.75" customHeight="1">
      <c r="A3" s="24">
        <v>1</v>
      </c>
      <c r="B3" s="25" t="s">
        <v>8</v>
      </c>
      <c r="C3" s="26">
        <v>986</v>
      </c>
      <c r="D3" s="27">
        <v>9.312638580931264</v>
      </c>
      <c r="E3" s="26">
        <v>78794</v>
      </c>
      <c r="F3" s="27">
        <v>24.471194098225993</v>
      </c>
      <c r="G3" s="26">
        <v>111</v>
      </c>
      <c r="H3" s="27">
        <v>-4.310344827586207</v>
      </c>
      <c r="I3" s="61"/>
    </row>
    <row r="4" spans="1:9" s="23" customFormat="1" ht="15.75" customHeight="1">
      <c r="A4" s="24">
        <v>2</v>
      </c>
      <c r="B4" s="25" t="s">
        <v>9</v>
      </c>
      <c r="C4" s="26">
        <v>1692</v>
      </c>
      <c r="D4" s="27">
        <v>-8.043478260869565</v>
      </c>
      <c r="E4" s="26">
        <v>41289</v>
      </c>
      <c r="F4" s="27">
        <v>4.1231653805416855</v>
      </c>
      <c r="G4" s="26">
        <v>434</v>
      </c>
      <c r="H4" s="27">
        <v>-2.2522522522522523</v>
      </c>
      <c r="I4" s="61"/>
    </row>
    <row r="5" spans="1:9" s="23" customFormat="1" ht="15.75" customHeight="1">
      <c r="A5" s="24">
        <v>3</v>
      </c>
      <c r="B5" s="25" t="s">
        <v>10</v>
      </c>
      <c r="C5" s="26">
        <v>1835</v>
      </c>
      <c r="D5" s="27">
        <v>0.9906439185470556</v>
      </c>
      <c r="E5" s="26">
        <v>111550</v>
      </c>
      <c r="F5" s="27">
        <v>0.3779357509223432</v>
      </c>
      <c r="G5" s="26">
        <v>191</v>
      </c>
      <c r="H5" s="27">
        <v>-59.53389830508475</v>
      </c>
      <c r="I5" s="61"/>
    </row>
    <row r="6" spans="1:9" s="23" customFormat="1" ht="15.75" customHeight="1">
      <c r="A6" s="24">
        <v>4</v>
      </c>
      <c r="B6" s="25" t="s">
        <v>11</v>
      </c>
      <c r="C6" s="26">
        <v>4585</v>
      </c>
      <c r="D6" s="27">
        <v>59.86750348675035</v>
      </c>
      <c r="E6" s="26">
        <v>254498</v>
      </c>
      <c r="F6" s="27">
        <v>173.7302901886549</v>
      </c>
      <c r="G6" s="26">
        <v>10103</v>
      </c>
      <c r="H6" s="27">
        <v>4.348275149762446</v>
      </c>
      <c r="I6" s="61"/>
    </row>
    <row r="7" spans="1:9" s="23" customFormat="1" ht="15.75" customHeight="1">
      <c r="A7" s="24">
        <v>5</v>
      </c>
      <c r="B7" s="25" t="s">
        <v>12</v>
      </c>
      <c r="C7" s="26">
        <v>4761</v>
      </c>
      <c r="D7" s="27">
        <v>2.1893110109465552</v>
      </c>
      <c r="E7" s="26">
        <v>292437</v>
      </c>
      <c r="F7" s="27">
        <v>-4.133160681210969</v>
      </c>
      <c r="G7" s="26">
        <v>2383</v>
      </c>
      <c r="H7" s="27">
        <v>13.368220742150333</v>
      </c>
      <c r="I7" s="61"/>
    </row>
    <row r="8" spans="1:9" s="23" customFormat="1" ht="15.75" customHeight="1">
      <c r="A8" s="24">
        <v>6</v>
      </c>
      <c r="B8" s="25" t="s">
        <v>13</v>
      </c>
      <c r="C8" s="26">
        <v>1453</v>
      </c>
      <c r="D8" s="27">
        <v>70.33997655334115</v>
      </c>
      <c r="E8" s="26">
        <v>4208</v>
      </c>
      <c r="F8" s="27">
        <v>29.39729397293973</v>
      </c>
      <c r="G8" s="26">
        <v>0</v>
      </c>
      <c r="H8" s="27"/>
      <c r="I8" s="61"/>
    </row>
    <row r="9" spans="1:9" s="23" customFormat="1" ht="15.75" customHeight="1">
      <c r="A9" s="24">
        <v>7</v>
      </c>
      <c r="B9" s="25" t="s">
        <v>14</v>
      </c>
      <c r="C9" s="26">
        <v>1304</v>
      </c>
      <c r="D9" s="27">
        <v>-4.747991234477721</v>
      </c>
      <c r="E9" s="26">
        <v>22986</v>
      </c>
      <c r="F9" s="27">
        <v>-10.68542119987566</v>
      </c>
      <c r="G9" s="26">
        <v>0</v>
      </c>
      <c r="H9" s="27" t="s">
        <v>15</v>
      </c>
      <c r="I9" s="61"/>
    </row>
    <row r="10" spans="1:9" s="23" customFormat="1" ht="15.75" customHeight="1">
      <c r="A10" s="24">
        <v>8</v>
      </c>
      <c r="B10" s="25" t="s">
        <v>16</v>
      </c>
      <c r="C10" s="26">
        <v>832</v>
      </c>
      <c r="D10" s="27">
        <v>27.022900763358777</v>
      </c>
      <c r="E10" s="26">
        <v>59476</v>
      </c>
      <c r="F10" s="27">
        <v>18.087598776952706</v>
      </c>
      <c r="G10" s="26">
        <v>228</v>
      </c>
      <c r="H10" s="27">
        <v>590.9090909090909</v>
      </c>
      <c r="I10" s="61"/>
    </row>
    <row r="11" spans="1:9" s="23" customFormat="1" ht="15.75" customHeight="1">
      <c r="A11" s="24">
        <v>9</v>
      </c>
      <c r="B11" s="25" t="s">
        <v>17</v>
      </c>
      <c r="C11" s="26">
        <v>2387</v>
      </c>
      <c r="D11" s="27">
        <v>-1.7695473251028806</v>
      </c>
      <c r="E11" s="26">
        <v>197587</v>
      </c>
      <c r="F11" s="27">
        <v>2.3708493298309423</v>
      </c>
      <c r="G11" s="26">
        <v>422</v>
      </c>
      <c r="H11" s="27">
        <v>31.46417445482866</v>
      </c>
      <c r="I11" s="61"/>
    </row>
    <row r="12" spans="1:9" s="23" customFormat="1" ht="15.75" customHeight="1">
      <c r="A12" s="24">
        <v>10</v>
      </c>
      <c r="B12" s="25" t="s">
        <v>18</v>
      </c>
      <c r="C12" s="26">
        <v>4835</v>
      </c>
      <c r="D12" s="27">
        <v>-3.2806561312262454</v>
      </c>
      <c r="E12" s="26">
        <v>425258</v>
      </c>
      <c r="F12" s="27">
        <v>-4.797105796913268</v>
      </c>
      <c r="G12" s="26">
        <v>1083</v>
      </c>
      <c r="H12" s="27">
        <v>14.361140443505807</v>
      </c>
      <c r="I12" s="61"/>
    </row>
    <row r="13" spans="1:9" s="23" customFormat="1" ht="15.75" customHeight="1">
      <c r="A13" s="24">
        <v>11</v>
      </c>
      <c r="B13" s="25" t="s">
        <v>19</v>
      </c>
      <c r="C13" s="26">
        <v>214</v>
      </c>
      <c r="D13" s="27">
        <v>18.23204419889503</v>
      </c>
      <c r="E13" s="26">
        <v>6218</v>
      </c>
      <c r="F13" s="27">
        <v>604.9886621315193</v>
      </c>
      <c r="G13" s="26">
        <v>0</v>
      </c>
      <c r="H13" s="27"/>
      <c r="I13" s="61"/>
    </row>
    <row r="14" spans="1:9" s="23" customFormat="1" ht="15.75" customHeight="1">
      <c r="A14" s="24">
        <v>12</v>
      </c>
      <c r="B14" s="25" t="s">
        <v>20</v>
      </c>
      <c r="C14" s="26">
        <v>1064</v>
      </c>
      <c r="D14" s="27">
        <v>9.01639344262295</v>
      </c>
      <c r="E14" s="26">
        <v>3522</v>
      </c>
      <c r="F14" s="27">
        <v>67.5547098001903</v>
      </c>
      <c r="G14" s="26">
        <v>0</v>
      </c>
      <c r="H14" s="27"/>
      <c r="I14" s="61"/>
    </row>
    <row r="15" spans="1:9" s="23" customFormat="1" ht="15.75" customHeight="1">
      <c r="A15" s="24">
        <v>13</v>
      </c>
      <c r="B15" s="25" t="s">
        <v>21</v>
      </c>
      <c r="C15" s="26">
        <v>2771</v>
      </c>
      <c r="D15" s="27">
        <v>-3.617391304347826</v>
      </c>
      <c r="E15" s="26">
        <v>124713</v>
      </c>
      <c r="F15" s="27">
        <v>-6.437649106486414</v>
      </c>
      <c r="G15" s="26">
        <v>128</v>
      </c>
      <c r="H15" s="27">
        <v>204.76190476190476</v>
      </c>
      <c r="I15" s="61"/>
    </row>
    <row r="16" spans="1:9" s="23" customFormat="1" ht="15.75" customHeight="1">
      <c r="A16" s="24">
        <v>14</v>
      </c>
      <c r="B16" s="25" t="s">
        <v>22</v>
      </c>
      <c r="C16" s="26">
        <v>494</v>
      </c>
      <c r="D16" s="27">
        <v>73.33333333333333</v>
      </c>
      <c r="E16" s="26">
        <v>1303</v>
      </c>
      <c r="F16" s="27">
        <v>160.07984031936127</v>
      </c>
      <c r="G16" s="26">
        <v>0</v>
      </c>
      <c r="H16" s="27" t="s">
        <v>15</v>
      </c>
      <c r="I16" s="61"/>
    </row>
    <row r="17" spans="1:9" s="23" customFormat="1" ht="15.75" customHeight="1">
      <c r="A17" s="24">
        <v>15</v>
      </c>
      <c r="B17" s="25" t="s">
        <v>77</v>
      </c>
      <c r="C17" s="26">
        <v>415</v>
      </c>
      <c r="D17" s="27">
        <v>-2.810304449648712</v>
      </c>
      <c r="E17" s="26">
        <v>23630</v>
      </c>
      <c r="F17" s="27">
        <v>98.80531717987549</v>
      </c>
      <c r="G17" s="26">
        <v>219</v>
      </c>
      <c r="H17" s="27">
        <v>-52.49457700650759</v>
      </c>
      <c r="I17" s="61"/>
    </row>
    <row r="18" spans="1:9" s="23" customFormat="1" ht="15.75" customHeight="1">
      <c r="A18" s="24">
        <v>16</v>
      </c>
      <c r="B18" s="25" t="s">
        <v>23</v>
      </c>
      <c r="C18" s="26">
        <v>2808</v>
      </c>
      <c r="D18" s="27">
        <v>11.1199050257222</v>
      </c>
      <c r="E18" s="26">
        <v>91842</v>
      </c>
      <c r="F18" s="27">
        <v>1.6491057198512484</v>
      </c>
      <c r="G18" s="26">
        <v>550</v>
      </c>
      <c r="H18" s="27">
        <v>45.11873350923483</v>
      </c>
      <c r="I18" s="61"/>
    </row>
    <row r="19" spans="1:9" s="23" customFormat="1" ht="15.75" customHeight="1">
      <c r="A19" s="24">
        <v>17</v>
      </c>
      <c r="B19" s="25" t="s">
        <v>24</v>
      </c>
      <c r="C19" s="26">
        <v>1208</v>
      </c>
      <c r="D19" s="27">
        <v>61.06666666666667</v>
      </c>
      <c r="E19" s="26">
        <v>91699</v>
      </c>
      <c r="F19" s="27">
        <v>37.729614442992535</v>
      </c>
      <c r="G19" s="26">
        <v>197</v>
      </c>
      <c r="H19" s="27">
        <v>-10.85972850678733</v>
      </c>
      <c r="I19" s="61"/>
    </row>
    <row r="20" spans="1:9" s="23" customFormat="1" ht="15.75" customHeight="1">
      <c r="A20" s="24">
        <v>18</v>
      </c>
      <c r="B20" s="25" t="s">
        <v>25</v>
      </c>
      <c r="C20" s="26">
        <v>10663</v>
      </c>
      <c r="D20" s="27">
        <v>2.588031556667308</v>
      </c>
      <c r="E20" s="26">
        <v>737241</v>
      </c>
      <c r="F20" s="27">
        <v>-3.655704605895075</v>
      </c>
      <c r="G20" s="26">
        <v>2138</v>
      </c>
      <c r="H20" s="27">
        <v>-19.865067466266865</v>
      </c>
      <c r="I20" s="61"/>
    </row>
    <row r="21" spans="1:9" s="23" customFormat="1" ht="15.75" customHeight="1">
      <c r="A21" s="24">
        <v>19</v>
      </c>
      <c r="B21" s="25" t="s">
        <v>26</v>
      </c>
      <c r="C21" s="26">
        <v>17682</v>
      </c>
      <c r="D21" s="27">
        <v>-2.7339237581825184</v>
      </c>
      <c r="E21" s="26">
        <v>1367226</v>
      </c>
      <c r="F21" s="27">
        <v>-4.116017972995623</v>
      </c>
      <c r="G21" s="26">
        <v>29345</v>
      </c>
      <c r="H21" s="27">
        <v>10.365188611831961</v>
      </c>
      <c r="I21" s="61"/>
    </row>
    <row r="22" spans="1:9" s="23" customFormat="1" ht="15.75" customHeight="1">
      <c r="A22" s="24">
        <v>20</v>
      </c>
      <c r="B22" s="25" t="s">
        <v>27</v>
      </c>
      <c r="C22" s="26">
        <v>5969</v>
      </c>
      <c r="D22" s="27">
        <v>-3.6947402387867054</v>
      </c>
      <c r="E22" s="26">
        <v>438640</v>
      </c>
      <c r="F22" s="27">
        <v>6.6967641185184466</v>
      </c>
      <c r="G22" s="26">
        <v>736</v>
      </c>
      <c r="H22" s="27">
        <v>-17.857142857142858</v>
      </c>
      <c r="I22" s="61"/>
    </row>
    <row r="23" spans="1:9" s="23" customFormat="1" ht="15.75" customHeight="1">
      <c r="A23" s="24">
        <v>21</v>
      </c>
      <c r="B23" s="25" t="s">
        <v>28</v>
      </c>
      <c r="C23" s="26">
        <v>1988</v>
      </c>
      <c r="D23" s="27">
        <v>6.026666666666666</v>
      </c>
      <c r="E23" s="26">
        <v>136226</v>
      </c>
      <c r="F23" s="27">
        <v>19.738068031994374</v>
      </c>
      <c r="G23" s="26">
        <v>138</v>
      </c>
      <c r="H23" s="27">
        <v>-15.853658536585366</v>
      </c>
      <c r="I23" s="61"/>
    </row>
    <row r="24" spans="1:9" s="23" customFormat="1" ht="15.75" customHeight="1">
      <c r="A24" s="24">
        <v>22</v>
      </c>
      <c r="B24" s="25" t="s">
        <v>29</v>
      </c>
      <c r="C24" s="26">
        <v>3809</v>
      </c>
      <c r="D24" s="27">
        <v>0.9006622516556292</v>
      </c>
      <c r="E24" s="26">
        <v>291537</v>
      </c>
      <c r="F24" s="27">
        <v>-9.45212286859024</v>
      </c>
      <c r="G24" s="26">
        <v>468</v>
      </c>
      <c r="H24" s="27">
        <v>-5.2631578947368425</v>
      </c>
      <c r="I24" s="61"/>
    </row>
    <row r="25" spans="1:9" s="23" customFormat="1" ht="15.75" customHeight="1">
      <c r="A25" s="24">
        <v>23</v>
      </c>
      <c r="B25" s="25" t="s">
        <v>30</v>
      </c>
      <c r="C25" s="26">
        <v>1649</v>
      </c>
      <c r="D25" s="27">
        <v>18.889689978370583</v>
      </c>
      <c r="E25" s="26">
        <v>6096</v>
      </c>
      <c r="F25" s="27">
        <v>49.521707137601176</v>
      </c>
      <c r="G25" s="26">
        <v>0</v>
      </c>
      <c r="H25" s="27"/>
      <c r="I25" s="61"/>
    </row>
    <row r="26" spans="1:9" s="23" customFormat="1" ht="15.75" customHeight="1">
      <c r="A26" s="24">
        <v>24</v>
      </c>
      <c r="B26" s="25" t="s">
        <v>31</v>
      </c>
      <c r="C26" s="26">
        <v>842</v>
      </c>
      <c r="D26" s="27">
        <v>-22.253000923361036</v>
      </c>
      <c r="E26" s="26">
        <v>5311</v>
      </c>
      <c r="F26" s="27">
        <v>24.612857813233223</v>
      </c>
      <c r="G26" s="26">
        <v>0</v>
      </c>
      <c r="H26" s="27"/>
      <c r="I26" s="61"/>
    </row>
    <row r="27" spans="1:9" s="23" customFormat="1" ht="15.75" customHeight="1">
      <c r="A27" s="24">
        <v>25</v>
      </c>
      <c r="B27" s="25" t="s">
        <v>32</v>
      </c>
      <c r="C27" s="26">
        <v>974</v>
      </c>
      <c r="D27" s="27">
        <v>-11.53496821071753</v>
      </c>
      <c r="E27" s="26">
        <v>24058</v>
      </c>
      <c r="F27" s="27">
        <v>-7.415816817394651</v>
      </c>
      <c r="G27" s="26">
        <v>173</v>
      </c>
      <c r="H27" s="27">
        <v>-13.930348258706468</v>
      </c>
      <c r="I27" s="61"/>
    </row>
    <row r="28" spans="1:9" s="23" customFormat="1" ht="15.75" customHeight="1">
      <c r="A28" s="24">
        <v>26</v>
      </c>
      <c r="B28" s="25" t="s">
        <v>33</v>
      </c>
      <c r="C28" s="26">
        <v>2904</v>
      </c>
      <c r="D28" s="27">
        <v>15.651135005973716</v>
      </c>
      <c r="E28" s="26">
        <v>185623</v>
      </c>
      <c r="F28" s="27">
        <v>23.71814952311763</v>
      </c>
      <c r="G28" s="26">
        <v>933</v>
      </c>
      <c r="H28" s="27">
        <v>-11.396011396011396</v>
      </c>
      <c r="I28" s="61"/>
    </row>
    <row r="29" spans="1:9" s="23" customFormat="1" ht="15.75" customHeight="1">
      <c r="A29" s="24">
        <v>27</v>
      </c>
      <c r="B29" s="25" t="s">
        <v>34</v>
      </c>
      <c r="C29" s="26">
        <v>412</v>
      </c>
      <c r="D29" s="27">
        <v>-2.137767220902613</v>
      </c>
      <c r="E29" s="26">
        <v>33304</v>
      </c>
      <c r="F29" s="27">
        <v>-4.989587196530968</v>
      </c>
      <c r="G29" s="26">
        <v>17</v>
      </c>
      <c r="H29" s="27">
        <v>-61.36363636363637</v>
      </c>
      <c r="I29" s="61"/>
    </row>
    <row r="30" spans="1:9" s="23" customFormat="1" ht="15.75" customHeight="1">
      <c r="A30" s="24">
        <v>28</v>
      </c>
      <c r="B30" s="25" t="s">
        <v>35</v>
      </c>
      <c r="C30" s="26">
        <v>494</v>
      </c>
      <c r="D30" s="27">
        <v>-9.191176470588236</v>
      </c>
      <c r="E30" s="26">
        <v>21348</v>
      </c>
      <c r="F30" s="27">
        <v>9.786577526356389</v>
      </c>
      <c r="G30" s="26">
        <v>334</v>
      </c>
      <c r="H30" s="27">
        <v>-29.23728813559322</v>
      </c>
      <c r="I30" s="61"/>
    </row>
    <row r="31" spans="1:9" s="23" customFormat="1" ht="15.75" customHeight="1">
      <c r="A31" s="24">
        <v>29</v>
      </c>
      <c r="B31" s="25" t="s">
        <v>36</v>
      </c>
      <c r="C31" s="26">
        <v>3597</v>
      </c>
      <c r="D31" s="27">
        <v>42.51188589540412</v>
      </c>
      <c r="E31" s="26">
        <v>180904</v>
      </c>
      <c r="F31" s="27">
        <v>145.24035463492666</v>
      </c>
      <c r="G31" s="26">
        <v>1679</v>
      </c>
      <c r="H31" s="27">
        <v>11.339522546419099</v>
      </c>
      <c r="I31" s="61"/>
    </row>
    <row r="32" spans="1:9" s="23" customFormat="1" ht="15.75" customHeight="1">
      <c r="A32" s="24">
        <v>30</v>
      </c>
      <c r="B32" s="25" t="s">
        <v>37</v>
      </c>
      <c r="C32" s="26">
        <v>25204</v>
      </c>
      <c r="D32" s="27">
        <v>5.6860114055686015</v>
      </c>
      <c r="E32" s="26">
        <v>2122648</v>
      </c>
      <c r="F32" s="27">
        <v>-4.800628967204814</v>
      </c>
      <c r="G32" s="26">
        <v>15073</v>
      </c>
      <c r="H32" s="27">
        <v>-2.142439784457573</v>
      </c>
      <c r="I32" s="61"/>
    </row>
    <row r="33" spans="1:9" s="23" customFormat="1" ht="15.75" customHeight="1">
      <c r="A33" s="24">
        <v>31</v>
      </c>
      <c r="B33" s="25" t="s">
        <v>38</v>
      </c>
      <c r="C33" s="26">
        <v>1504</v>
      </c>
      <c r="D33" s="27">
        <v>-25.65496786950074</v>
      </c>
      <c r="E33" s="26">
        <v>51505</v>
      </c>
      <c r="F33" s="27">
        <v>-16.175704706724822</v>
      </c>
      <c r="G33" s="26">
        <v>68</v>
      </c>
      <c r="H33" s="27">
        <v>-20</v>
      </c>
      <c r="I33" s="61"/>
    </row>
    <row r="34" spans="1:9" s="23" customFormat="1" ht="15.75" customHeight="1">
      <c r="A34" s="24">
        <v>32</v>
      </c>
      <c r="B34" s="25" t="s">
        <v>39</v>
      </c>
      <c r="C34" s="26">
        <v>4712</v>
      </c>
      <c r="D34" s="27">
        <v>-11.859334081556304</v>
      </c>
      <c r="E34" s="26">
        <v>222940</v>
      </c>
      <c r="F34" s="27">
        <v>-2.207717580590684</v>
      </c>
      <c r="G34" s="26">
        <v>2022</v>
      </c>
      <c r="H34" s="27">
        <v>36.16161616161616</v>
      </c>
      <c r="I34" s="61"/>
    </row>
    <row r="35" spans="1:9" s="23" customFormat="1" ht="15.75" customHeight="1">
      <c r="A35" s="24">
        <v>33</v>
      </c>
      <c r="B35" s="25" t="s">
        <v>40</v>
      </c>
      <c r="C35" s="26">
        <v>44</v>
      </c>
      <c r="D35" s="27">
        <v>-85.80645161290323</v>
      </c>
      <c r="E35" s="26">
        <v>349</v>
      </c>
      <c r="F35" s="27">
        <v>-92.55863539445629</v>
      </c>
      <c r="G35" s="26">
        <v>0</v>
      </c>
      <c r="H35" s="27"/>
      <c r="I35" s="61"/>
    </row>
    <row r="36" spans="1:9" s="23" customFormat="1" ht="15.75" customHeight="1">
      <c r="A36" s="24">
        <v>34</v>
      </c>
      <c r="B36" s="25" t="s">
        <v>41</v>
      </c>
      <c r="C36" s="26">
        <v>1511</v>
      </c>
      <c r="D36" s="27">
        <v>73.87802071346375</v>
      </c>
      <c r="E36" s="26">
        <v>59101</v>
      </c>
      <c r="F36" s="27">
        <v>61.92054794520548</v>
      </c>
      <c r="G36" s="26">
        <v>1307</v>
      </c>
      <c r="H36" s="27">
        <v>10.109519797809604</v>
      </c>
      <c r="I36" s="61"/>
    </row>
    <row r="37" spans="1:9" s="23" customFormat="1" ht="15.75" customHeight="1">
      <c r="A37" s="24">
        <v>35</v>
      </c>
      <c r="B37" s="25" t="s">
        <v>42</v>
      </c>
      <c r="C37" s="26">
        <v>6779</v>
      </c>
      <c r="D37" s="27">
        <v>20.280340667139814</v>
      </c>
      <c r="E37" s="26">
        <v>470519</v>
      </c>
      <c r="F37" s="27">
        <v>24.841202035585603</v>
      </c>
      <c r="G37" s="26">
        <v>1489</v>
      </c>
      <c r="H37" s="27">
        <v>-4.12105602060528</v>
      </c>
      <c r="I37" s="61"/>
    </row>
    <row r="38" spans="1:9" s="23" customFormat="1" ht="15.75" customHeight="1">
      <c r="A38" s="24">
        <v>36</v>
      </c>
      <c r="B38" s="25" t="s">
        <v>43</v>
      </c>
      <c r="C38" s="26">
        <v>3510</v>
      </c>
      <c r="D38" s="27">
        <v>17.706237424547282</v>
      </c>
      <c r="E38" s="26">
        <v>198937</v>
      </c>
      <c r="F38" s="27">
        <v>8.253251346792187</v>
      </c>
      <c r="G38" s="26">
        <v>1047</v>
      </c>
      <c r="H38" s="27">
        <v>-20.861678004535147</v>
      </c>
      <c r="I38" s="61"/>
    </row>
    <row r="39" spans="1:9" s="23" customFormat="1" ht="15.75" customHeight="1">
      <c r="A39" s="10"/>
      <c r="B39" s="11" t="s">
        <v>0</v>
      </c>
      <c r="C39" s="12">
        <f>SUM(C3:C38)</f>
        <v>127891</v>
      </c>
      <c r="D39" s="28">
        <v>5.330302506197547</v>
      </c>
      <c r="E39" s="12">
        <f>SUM(E3:E38)</f>
        <v>8384523</v>
      </c>
      <c r="F39" s="28">
        <v>3.406452905084989</v>
      </c>
      <c r="G39" s="12">
        <f>SUM(G3:G38)</f>
        <v>73016</v>
      </c>
      <c r="H39" s="28">
        <v>3.6732027999829615</v>
      </c>
      <c r="I39" s="62"/>
    </row>
    <row r="40" ht="15.75" customHeight="1"/>
    <row r="41" ht="15.75" customHeight="1"/>
  </sheetData>
  <sheetProtection/>
  <mergeCells count="1">
    <mergeCell ref="C1:H1"/>
  </mergeCells>
  <printOptions horizontalCentered="1" verticalCentered="1"/>
  <pageMargins left="0" right="0" top="0" bottom="0" header="0" footer="0"/>
  <pageSetup fitToHeight="1" fitToWidth="1" horizontalDpi="300" verticalDpi="300" orientation="portrait" paperSize="9" scale="9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9"/>
  <sheetViews>
    <sheetView zoomScalePageLayoutView="0" workbookViewId="0" topLeftCell="A1">
      <selection activeCell="A1" sqref="A1:IV1"/>
    </sheetView>
  </sheetViews>
  <sheetFormatPr defaultColWidth="9.140625" defaultRowHeight="12.75"/>
  <cols>
    <col min="1" max="1" width="3.00390625" style="1" customWidth="1"/>
    <col min="2" max="2" width="12.28125" style="1" customWidth="1"/>
    <col min="3" max="3" width="14.28125" style="5" customWidth="1"/>
    <col min="4" max="4" width="5.28125" style="4" customWidth="1"/>
    <col min="5" max="5" width="14.28125" style="5" customWidth="1"/>
    <col min="6" max="6" width="5.28125" style="4" customWidth="1"/>
    <col min="7" max="7" width="14.28125" style="5" customWidth="1"/>
    <col min="8" max="8" width="5.28125" style="4" customWidth="1"/>
    <col min="9" max="9" width="14.28125" style="5" customWidth="1"/>
    <col min="10" max="10" width="5.28125" style="4" customWidth="1"/>
    <col min="11" max="11" width="14.28125" style="5" customWidth="1"/>
    <col min="12" max="12" width="5.28125" style="4" customWidth="1"/>
    <col min="13" max="13" width="14.28125" style="5" customWidth="1"/>
    <col min="14" max="15" width="5.28125" style="4" customWidth="1"/>
    <col min="16" max="16384" width="9.140625" style="1" customWidth="1"/>
  </cols>
  <sheetData>
    <row r="1" spans="2:15" s="9" customFormat="1" ht="15.75" customHeight="1">
      <c r="B1" s="29" t="s">
        <v>60</v>
      </c>
      <c r="C1" s="63" t="str">
        <f>'Totali Maggio'!C1</f>
        <v>Maggio 2003 (su base 2002)</v>
      </c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44"/>
    </row>
    <row r="2" spans="1:15" s="8" customFormat="1" ht="15.75" customHeight="1">
      <c r="A2" s="31" t="s">
        <v>2</v>
      </c>
      <c r="B2" s="31" t="s">
        <v>3</v>
      </c>
      <c r="C2" s="45" t="s">
        <v>45</v>
      </c>
      <c r="D2" s="22" t="s">
        <v>5</v>
      </c>
      <c r="E2" s="57" t="s">
        <v>46</v>
      </c>
      <c r="F2" s="22" t="s">
        <v>5</v>
      </c>
      <c r="G2" s="58" t="s">
        <v>47</v>
      </c>
      <c r="H2" s="52" t="s">
        <v>5</v>
      </c>
      <c r="I2" s="35" t="s">
        <v>48</v>
      </c>
      <c r="J2" s="22" t="s">
        <v>5</v>
      </c>
      <c r="K2" s="46" t="s">
        <v>49</v>
      </c>
      <c r="L2" s="22" t="s">
        <v>5</v>
      </c>
      <c r="M2" s="33" t="s">
        <v>50</v>
      </c>
      <c r="N2" s="22" t="s">
        <v>5</v>
      </c>
      <c r="O2" s="59"/>
    </row>
    <row r="3" spans="1:15" s="8" customFormat="1" ht="15.75" customHeight="1">
      <c r="A3" s="31">
        <v>1</v>
      </c>
      <c r="B3" s="41" t="s">
        <v>8</v>
      </c>
      <c r="C3" s="47">
        <v>672</v>
      </c>
      <c r="D3" s="48">
        <v>-3.7249283667621778</v>
      </c>
      <c r="E3" s="47">
        <v>186</v>
      </c>
      <c r="F3" s="48">
        <v>69.0909090909091</v>
      </c>
      <c r="G3" s="56">
        <v>178</v>
      </c>
      <c r="H3" s="48">
        <v>61.81818181818182</v>
      </c>
      <c r="I3" s="47">
        <v>858</v>
      </c>
      <c r="J3" s="48">
        <v>6.188118811881188</v>
      </c>
      <c r="K3" s="47">
        <v>128</v>
      </c>
      <c r="L3" s="48">
        <v>36.170212765957444</v>
      </c>
      <c r="M3" s="49">
        <v>986</v>
      </c>
      <c r="N3" s="50">
        <v>9.312638580931264</v>
      </c>
      <c r="O3" s="60"/>
    </row>
    <row r="4" spans="1:15" s="8" customFormat="1" ht="15.75" customHeight="1">
      <c r="A4" s="31">
        <v>2</v>
      </c>
      <c r="B4" s="41" t="s">
        <v>9</v>
      </c>
      <c r="C4" s="47">
        <v>492</v>
      </c>
      <c r="D4" s="48">
        <v>19.708029197080293</v>
      </c>
      <c r="E4" s="47">
        <v>502</v>
      </c>
      <c r="F4" s="48">
        <v>-12.695652173913043</v>
      </c>
      <c r="G4" s="56">
        <v>274</v>
      </c>
      <c r="H4" s="48">
        <v>-9.868421052631579</v>
      </c>
      <c r="I4" s="47">
        <v>994</v>
      </c>
      <c r="J4" s="48">
        <v>0.8113590263691683</v>
      </c>
      <c r="K4" s="47">
        <v>698</v>
      </c>
      <c r="L4" s="48">
        <v>-18.26697892271663</v>
      </c>
      <c r="M4" s="49">
        <v>1692</v>
      </c>
      <c r="N4" s="50">
        <v>-8.043478260869565</v>
      </c>
      <c r="O4" s="60"/>
    </row>
    <row r="5" spans="1:15" s="8" customFormat="1" ht="15.75" customHeight="1">
      <c r="A5" s="31">
        <v>3</v>
      </c>
      <c r="B5" s="41" t="s">
        <v>10</v>
      </c>
      <c r="C5" s="47">
        <v>1024</v>
      </c>
      <c r="D5" s="48">
        <v>-20.187061574434917</v>
      </c>
      <c r="E5" s="47">
        <v>439</v>
      </c>
      <c r="F5" s="48">
        <v>48.310810810810814</v>
      </c>
      <c r="G5" s="56">
        <v>314</v>
      </c>
      <c r="H5" s="48">
        <v>69.72972972972973</v>
      </c>
      <c r="I5" s="47">
        <v>1463</v>
      </c>
      <c r="J5" s="48">
        <v>-7.346421785940469</v>
      </c>
      <c r="K5" s="47">
        <v>372</v>
      </c>
      <c r="L5" s="48">
        <v>56.30252100840336</v>
      </c>
      <c r="M5" s="49">
        <v>1835</v>
      </c>
      <c r="N5" s="50">
        <v>0.9906439185470556</v>
      </c>
      <c r="O5" s="60"/>
    </row>
    <row r="6" spans="1:15" s="8" customFormat="1" ht="15.75" customHeight="1">
      <c r="A6" s="31">
        <v>4</v>
      </c>
      <c r="B6" s="41" t="s">
        <v>11</v>
      </c>
      <c r="C6" s="47">
        <v>628</v>
      </c>
      <c r="D6" s="48">
        <v>37.11790393013101</v>
      </c>
      <c r="E6" s="47">
        <v>3679</v>
      </c>
      <c r="F6" s="48">
        <v>74.03027436140019</v>
      </c>
      <c r="G6" s="56">
        <v>3200</v>
      </c>
      <c r="H6" s="48">
        <v>90.02375296912113</v>
      </c>
      <c r="I6" s="47">
        <v>4307</v>
      </c>
      <c r="J6" s="48">
        <v>67.45723172628306</v>
      </c>
      <c r="K6" s="47">
        <v>278</v>
      </c>
      <c r="L6" s="48">
        <v>-6.081081081081081</v>
      </c>
      <c r="M6" s="49">
        <v>4585</v>
      </c>
      <c r="N6" s="50">
        <v>59.86750348675035</v>
      </c>
      <c r="O6" s="60"/>
    </row>
    <row r="7" spans="1:15" s="8" customFormat="1" ht="15.75" customHeight="1">
      <c r="A7" s="31">
        <v>5</v>
      </c>
      <c r="B7" s="41" t="s">
        <v>12</v>
      </c>
      <c r="C7" s="47">
        <v>1259</v>
      </c>
      <c r="D7" s="48">
        <v>-3.3768227168073675</v>
      </c>
      <c r="E7" s="47">
        <v>3502</v>
      </c>
      <c r="F7" s="48">
        <v>4.350417163289631</v>
      </c>
      <c r="G7" s="56">
        <v>2896</v>
      </c>
      <c r="H7" s="48">
        <v>2.04369274136716</v>
      </c>
      <c r="I7" s="47">
        <v>4761</v>
      </c>
      <c r="J7" s="48">
        <v>2.1893110109465552</v>
      </c>
      <c r="K7" s="47">
        <v>0</v>
      </c>
      <c r="L7" s="48"/>
      <c r="M7" s="49">
        <v>4761</v>
      </c>
      <c r="N7" s="50">
        <v>2.1893110109465552</v>
      </c>
      <c r="O7" s="60"/>
    </row>
    <row r="8" spans="1:15" s="8" customFormat="1" ht="15.75" customHeight="1">
      <c r="A8" s="31">
        <v>6</v>
      </c>
      <c r="B8" s="41" t="s">
        <v>13</v>
      </c>
      <c r="C8" s="47">
        <v>205</v>
      </c>
      <c r="D8" s="48">
        <v>21.301775147928993</v>
      </c>
      <c r="E8" s="47">
        <v>22</v>
      </c>
      <c r="F8" s="48">
        <v>4.761904761904762</v>
      </c>
      <c r="G8" s="56">
        <v>20</v>
      </c>
      <c r="H8" s="48">
        <v>11.11111111111111</v>
      </c>
      <c r="I8" s="47">
        <v>227</v>
      </c>
      <c r="J8" s="48">
        <v>19.473684210526315</v>
      </c>
      <c r="K8" s="47">
        <v>1226</v>
      </c>
      <c r="L8" s="48">
        <v>84.91704374057315</v>
      </c>
      <c r="M8" s="49">
        <v>1453</v>
      </c>
      <c r="N8" s="50">
        <v>70.33997655334115</v>
      </c>
      <c r="O8" s="60"/>
    </row>
    <row r="9" spans="1:15" s="8" customFormat="1" ht="15.75" customHeight="1">
      <c r="A9" s="31">
        <v>7</v>
      </c>
      <c r="B9" s="41" t="s">
        <v>14</v>
      </c>
      <c r="C9" s="47">
        <v>221</v>
      </c>
      <c r="D9" s="48">
        <v>-13.333333333333334</v>
      </c>
      <c r="E9" s="47">
        <v>192</v>
      </c>
      <c r="F9" s="48">
        <v>18.51851851851852</v>
      </c>
      <c r="G9" s="56">
        <v>161</v>
      </c>
      <c r="H9" s="48">
        <v>12.587412587412587</v>
      </c>
      <c r="I9" s="47">
        <v>413</v>
      </c>
      <c r="J9" s="48">
        <v>-0.9592326139088729</v>
      </c>
      <c r="K9" s="47">
        <v>891</v>
      </c>
      <c r="L9" s="48">
        <v>-6.407563025210084</v>
      </c>
      <c r="M9" s="49">
        <v>1304</v>
      </c>
      <c r="N9" s="50">
        <v>-4.747991234477721</v>
      </c>
      <c r="O9" s="60"/>
    </row>
    <row r="10" spans="1:15" s="8" customFormat="1" ht="15.75" customHeight="1">
      <c r="A10" s="31">
        <v>8</v>
      </c>
      <c r="B10" s="41" t="s">
        <v>16</v>
      </c>
      <c r="C10" s="47">
        <v>667</v>
      </c>
      <c r="D10" s="48">
        <v>52.981651376146786</v>
      </c>
      <c r="E10" s="47">
        <v>71</v>
      </c>
      <c r="F10" s="48">
        <v>-5.333333333333333</v>
      </c>
      <c r="G10" s="56">
        <v>61</v>
      </c>
      <c r="H10" s="48">
        <v>-15.277777777777779</v>
      </c>
      <c r="I10" s="47">
        <v>738</v>
      </c>
      <c r="J10" s="48">
        <v>44.42270058708415</v>
      </c>
      <c r="K10" s="47">
        <v>94</v>
      </c>
      <c r="L10" s="48">
        <v>-34.72222222222222</v>
      </c>
      <c r="M10" s="49">
        <v>832</v>
      </c>
      <c r="N10" s="50">
        <v>27.022900763358777</v>
      </c>
      <c r="O10" s="60"/>
    </row>
    <row r="11" spans="1:15" s="8" customFormat="1" ht="15.75" customHeight="1">
      <c r="A11" s="31">
        <v>9</v>
      </c>
      <c r="B11" s="41" t="s">
        <v>17</v>
      </c>
      <c r="C11" s="47">
        <v>1885</v>
      </c>
      <c r="D11" s="48">
        <v>-0.15889830508474576</v>
      </c>
      <c r="E11" s="47">
        <v>221</v>
      </c>
      <c r="F11" s="48">
        <v>7.804878048780488</v>
      </c>
      <c r="G11" s="56">
        <v>217</v>
      </c>
      <c r="H11" s="48">
        <v>5.853658536585366</v>
      </c>
      <c r="I11" s="47">
        <v>2106</v>
      </c>
      <c r="J11" s="48">
        <v>0.6211180124223602</v>
      </c>
      <c r="K11" s="47">
        <v>281</v>
      </c>
      <c r="L11" s="48">
        <v>-16.617210682492583</v>
      </c>
      <c r="M11" s="49">
        <v>2387</v>
      </c>
      <c r="N11" s="50">
        <v>-1.7695473251028806</v>
      </c>
      <c r="O11" s="60"/>
    </row>
    <row r="12" spans="1:15" s="8" customFormat="1" ht="15.75" customHeight="1">
      <c r="A12" s="31">
        <v>10</v>
      </c>
      <c r="B12" s="41" t="s">
        <v>18</v>
      </c>
      <c r="C12" s="47">
        <v>3581</v>
      </c>
      <c r="D12" s="48">
        <v>-9.753024193548388</v>
      </c>
      <c r="E12" s="47">
        <v>969</v>
      </c>
      <c r="F12" s="48">
        <v>7.071823204419889</v>
      </c>
      <c r="G12" s="56">
        <v>784</v>
      </c>
      <c r="H12" s="48">
        <v>13.131313131313131</v>
      </c>
      <c r="I12" s="47">
        <v>4550</v>
      </c>
      <c r="J12" s="48">
        <v>-6.628360352965319</v>
      </c>
      <c r="K12" s="47">
        <v>285</v>
      </c>
      <c r="L12" s="48">
        <v>126.19047619047619</v>
      </c>
      <c r="M12" s="49">
        <v>4835</v>
      </c>
      <c r="N12" s="50">
        <v>-3.2806561312262454</v>
      </c>
      <c r="O12" s="60"/>
    </row>
    <row r="13" spans="1:15" s="8" customFormat="1" ht="15.75" customHeight="1">
      <c r="A13" s="31">
        <v>11</v>
      </c>
      <c r="B13" s="41" t="s">
        <v>19</v>
      </c>
      <c r="C13" s="47">
        <v>110</v>
      </c>
      <c r="D13" s="48">
        <v>96.42857142857143</v>
      </c>
      <c r="E13" s="47">
        <v>0</v>
      </c>
      <c r="F13" s="48"/>
      <c r="G13" s="56">
        <v>0</v>
      </c>
      <c r="H13" s="48"/>
      <c r="I13" s="47">
        <v>110</v>
      </c>
      <c r="J13" s="48">
        <v>96.42857142857143</v>
      </c>
      <c r="K13" s="47">
        <v>104</v>
      </c>
      <c r="L13" s="48">
        <v>-16.8</v>
      </c>
      <c r="M13" s="49">
        <v>214</v>
      </c>
      <c r="N13" s="50">
        <v>18.23204419889503</v>
      </c>
      <c r="O13" s="60"/>
    </row>
    <row r="14" spans="1:15" s="8" customFormat="1" ht="15.75" customHeight="1">
      <c r="A14" s="31">
        <v>12</v>
      </c>
      <c r="B14" s="41" t="s">
        <v>20</v>
      </c>
      <c r="C14" s="47">
        <v>150</v>
      </c>
      <c r="D14" s="48">
        <v>138.0952380952381</v>
      </c>
      <c r="E14" s="47">
        <v>53</v>
      </c>
      <c r="F14" s="48">
        <v>381.8181818181818</v>
      </c>
      <c r="G14" s="56">
        <v>51</v>
      </c>
      <c r="H14" s="48">
        <v>363.6363636363636</v>
      </c>
      <c r="I14" s="47">
        <v>203</v>
      </c>
      <c r="J14" s="48">
        <v>174.32432432432432</v>
      </c>
      <c r="K14" s="47">
        <v>861</v>
      </c>
      <c r="L14" s="48">
        <v>-4.545454545454546</v>
      </c>
      <c r="M14" s="49">
        <v>1064</v>
      </c>
      <c r="N14" s="50">
        <v>9.01639344262295</v>
      </c>
      <c r="O14" s="60"/>
    </row>
    <row r="15" spans="1:15" s="8" customFormat="1" ht="15.75" customHeight="1">
      <c r="A15" s="31">
        <v>13</v>
      </c>
      <c r="B15" s="41" t="s">
        <v>21</v>
      </c>
      <c r="C15" s="47">
        <v>744</v>
      </c>
      <c r="D15" s="48">
        <v>8.771929824561404</v>
      </c>
      <c r="E15" s="47">
        <v>1584</v>
      </c>
      <c r="F15" s="48">
        <v>-3.3557046979865772</v>
      </c>
      <c r="G15" s="56">
        <v>0</v>
      </c>
      <c r="H15" s="48"/>
      <c r="I15" s="47">
        <v>2328</v>
      </c>
      <c r="J15" s="48">
        <v>0.2152389151958674</v>
      </c>
      <c r="K15" s="47">
        <v>443</v>
      </c>
      <c r="L15" s="48">
        <v>-19.746376811594203</v>
      </c>
      <c r="M15" s="49">
        <v>2771</v>
      </c>
      <c r="N15" s="50">
        <v>-3.617391304347826</v>
      </c>
      <c r="O15" s="60"/>
    </row>
    <row r="16" spans="1:15" s="8" customFormat="1" ht="15.75" customHeight="1">
      <c r="A16" s="31">
        <v>14</v>
      </c>
      <c r="B16" s="41" t="s">
        <v>22</v>
      </c>
      <c r="C16" s="47">
        <v>134</v>
      </c>
      <c r="D16" s="48">
        <v>8.94308943089431</v>
      </c>
      <c r="E16" s="47">
        <v>0</v>
      </c>
      <c r="F16" s="48"/>
      <c r="G16" s="56">
        <v>0</v>
      </c>
      <c r="H16" s="48"/>
      <c r="I16" s="47">
        <v>134</v>
      </c>
      <c r="J16" s="48">
        <v>8.94308943089431</v>
      </c>
      <c r="K16" s="47">
        <v>360</v>
      </c>
      <c r="L16" s="48">
        <v>122.22222222222223</v>
      </c>
      <c r="M16" s="49">
        <v>494</v>
      </c>
      <c r="N16" s="50">
        <v>73.33333333333333</v>
      </c>
      <c r="O16" s="60"/>
    </row>
    <row r="17" spans="1:15" s="8" customFormat="1" ht="15.75" customHeight="1">
      <c r="A17" s="31">
        <v>15</v>
      </c>
      <c r="B17" s="41" t="s">
        <v>77</v>
      </c>
      <c r="C17" s="47">
        <v>0</v>
      </c>
      <c r="D17" s="48" t="s">
        <v>15</v>
      </c>
      <c r="E17" s="47">
        <v>257</v>
      </c>
      <c r="F17" s="48">
        <v>102.36220472440945</v>
      </c>
      <c r="G17" s="56">
        <v>193</v>
      </c>
      <c r="H17" s="48">
        <v>188.0597014925373</v>
      </c>
      <c r="I17" s="47">
        <v>257</v>
      </c>
      <c r="J17" s="48">
        <v>-1.1538461538461537</v>
      </c>
      <c r="K17" s="47">
        <v>158</v>
      </c>
      <c r="L17" s="48">
        <v>-5.389221556886228</v>
      </c>
      <c r="M17" s="49">
        <v>415</v>
      </c>
      <c r="N17" s="50">
        <v>-2.810304449648712</v>
      </c>
      <c r="O17" s="60"/>
    </row>
    <row r="18" spans="1:15" s="8" customFormat="1" ht="15.75" customHeight="1">
      <c r="A18" s="31">
        <v>16</v>
      </c>
      <c r="B18" s="41" t="s">
        <v>23</v>
      </c>
      <c r="C18" s="47">
        <v>1134</v>
      </c>
      <c r="D18" s="48">
        <v>5.882352941176471</v>
      </c>
      <c r="E18" s="47">
        <v>720</v>
      </c>
      <c r="F18" s="48">
        <v>6.666666666666667</v>
      </c>
      <c r="G18" s="56">
        <v>705</v>
      </c>
      <c r="H18" s="48">
        <v>5.697151424287856</v>
      </c>
      <c r="I18" s="47">
        <v>1854</v>
      </c>
      <c r="J18" s="48">
        <v>6.185567010309279</v>
      </c>
      <c r="K18" s="47">
        <v>954</v>
      </c>
      <c r="L18" s="48">
        <v>22.151088348271447</v>
      </c>
      <c r="M18" s="49">
        <v>2808</v>
      </c>
      <c r="N18" s="50">
        <v>11.1199050257222</v>
      </c>
      <c r="O18" s="60"/>
    </row>
    <row r="19" spans="1:15" s="8" customFormat="1" ht="15.75" customHeight="1">
      <c r="A19" s="31">
        <v>17</v>
      </c>
      <c r="B19" s="41" t="s">
        <v>24</v>
      </c>
      <c r="C19" s="47">
        <v>848</v>
      </c>
      <c r="D19" s="48">
        <v>55.88235294117647</v>
      </c>
      <c r="E19" s="47">
        <v>276</v>
      </c>
      <c r="F19" s="48">
        <v>142.10526315789474</v>
      </c>
      <c r="G19" s="56">
        <v>254</v>
      </c>
      <c r="H19" s="48">
        <v>139.62264150943398</v>
      </c>
      <c r="I19" s="47">
        <v>1124</v>
      </c>
      <c r="J19" s="48">
        <v>70.82066869300913</v>
      </c>
      <c r="K19" s="47">
        <v>84</v>
      </c>
      <c r="L19" s="48">
        <v>-8.695652173913043</v>
      </c>
      <c r="M19" s="49">
        <v>1208</v>
      </c>
      <c r="N19" s="50">
        <v>61.06666666666667</v>
      </c>
      <c r="O19" s="60"/>
    </row>
    <row r="20" spans="1:15" s="8" customFormat="1" ht="15.75" customHeight="1">
      <c r="A20" s="31">
        <v>18</v>
      </c>
      <c r="B20" s="41" t="s">
        <v>25</v>
      </c>
      <c r="C20" s="47">
        <v>5449</v>
      </c>
      <c r="D20" s="48">
        <v>-2.1547854192853295</v>
      </c>
      <c r="E20" s="47">
        <v>2627</v>
      </c>
      <c r="F20" s="48">
        <v>6.098546042003231</v>
      </c>
      <c r="G20" s="56">
        <v>2591</v>
      </c>
      <c r="H20" s="48">
        <v>5.66884176182708</v>
      </c>
      <c r="I20" s="47">
        <v>8076</v>
      </c>
      <c r="J20" s="48">
        <v>0.3853325046612803</v>
      </c>
      <c r="K20" s="47">
        <v>2587</v>
      </c>
      <c r="L20" s="48">
        <v>10.13197105151128</v>
      </c>
      <c r="M20" s="49">
        <v>10663</v>
      </c>
      <c r="N20" s="50">
        <v>2.588031556667308</v>
      </c>
      <c r="O20" s="60"/>
    </row>
    <row r="21" spans="1:15" s="8" customFormat="1" ht="15.75" customHeight="1">
      <c r="A21" s="31">
        <v>19</v>
      </c>
      <c r="B21" s="41" t="s">
        <v>26</v>
      </c>
      <c r="C21" s="47">
        <v>4132</v>
      </c>
      <c r="D21" s="48">
        <v>-3.2318501170960188</v>
      </c>
      <c r="E21" s="47">
        <v>13550</v>
      </c>
      <c r="F21" s="48">
        <v>-0.1915144372421921</v>
      </c>
      <c r="G21" s="56">
        <v>8482</v>
      </c>
      <c r="H21" s="48">
        <v>-3.8648985605803015</v>
      </c>
      <c r="I21" s="47">
        <v>17682</v>
      </c>
      <c r="J21" s="48">
        <v>-0.9189734394262019</v>
      </c>
      <c r="K21" s="47">
        <v>0</v>
      </c>
      <c r="L21" s="48" t="s">
        <v>15</v>
      </c>
      <c r="M21" s="49">
        <v>17682</v>
      </c>
      <c r="N21" s="50">
        <v>-2.7339237581825184</v>
      </c>
      <c r="O21" s="60"/>
    </row>
    <row r="22" spans="1:15" s="8" customFormat="1" ht="15.75" customHeight="1">
      <c r="A22" s="31">
        <v>20</v>
      </c>
      <c r="B22" s="41" t="s">
        <v>27</v>
      </c>
      <c r="C22" s="47">
        <v>3348</v>
      </c>
      <c r="D22" s="48">
        <v>-2.1052631578947367</v>
      </c>
      <c r="E22" s="47">
        <v>1954</v>
      </c>
      <c r="F22" s="48">
        <v>8.194905869324474</v>
      </c>
      <c r="G22" s="56">
        <v>1795</v>
      </c>
      <c r="H22" s="48">
        <v>5.032182562902282</v>
      </c>
      <c r="I22" s="47">
        <v>5302</v>
      </c>
      <c r="J22" s="48">
        <v>1.454267125908917</v>
      </c>
      <c r="K22" s="47">
        <v>667</v>
      </c>
      <c r="L22" s="48">
        <v>-31.378600823045268</v>
      </c>
      <c r="M22" s="49">
        <v>5969</v>
      </c>
      <c r="N22" s="50">
        <v>-3.6947402387867054</v>
      </c>
      <c r="O22" s="60"/>
    </row>
    <row r="23" spans="1:15" s="8" customFormat="1" ht="15.75" customHeight="1">
      <c r="A23" s="31">
        <v>21</v>
      </c>
      <c r="B23" s="41" t="s">
        <v>28</v>
      </c>
      <c r="C23" s="47">
        <v>917</v>
      </c>
      <c r="D23" s="48">
        <v>6.876456876456876</v>
      </c>
      <c r="E23" s="47">
        <v>487</v>
      </c>
      <c r="F23" s="48">
        <v>28.157894736842106</v>
      </c>
      <c r="G23" s="56">
        <v>417</v>
      </c>
      <c r="H23" s="48">
        <v>40.4040404040404</v>
      </c>
      <c r="I23" s="47">
        <v>1404</v>
      </c>
      <c r="J23" s="48">
        <v>13.408723747980615</v>
      </c>
      <c r="K23" s="47">
        <v>584</v>
      </c>
      <c r="L23" s="48">
        <v>-8.320251177394034</v>
      </c>
      <c r="M23" s="49">
        <v>1988</v>
      </c>
      <c r="N23" s="50">
        <v>6.026666666666666</v>
      </c>
      <c r="O23" s="60"/>
    </row>
    <row r="24" spans="1:15" s="8" customFormat="1" ht="15.75" customHeight="1">
      <c r="A24" s="31">
        <v>22</v>
      </c>
      <c r="B24" s="41" t="s">
        <v>29</v>
      </c>
      <c r="C24" s="47">
        <v>3025</v>
      </c>
      <c r="D24" s="48">
        <v>-0.4279131007241606</v>
      </c>
      <c r="E24" s="47">
        <v>561</v>
      </c>
      <c r="F24" s="48">
        <v>-2.4347826086956523</v>
      </c>
      <c r="G24" s="56">
        <v>479</v>
      </c>
      <c r="H24" s="48">
        <v>-3.2323232323232323</v>
      </c>
      <c r="I24" s="47">
        <v>3586</v>
      </c>
      <c r="J24" s="48">
        <v>-0.7473014115693329</v>
      </c>
      <c r="K24" s="47">
        <v>223</v>
      </c>
      <c r="L24" s="48">
        <v>37.65432098765432</v>
      </c>
      <c r="M24" s="49">
        <v>3809</v>
      </c>
      <c r="N24" s="50">
        <v>0.9006622516556292</v>
      </c>
      <c r="O24" s="60"/>
    </row>
    <row r="25" spans="1:15" s="8" customFormat="1" ht="15.75" customHeight="1">
      <c r="A25" s="31">
        <v>23</v>
      </c>
      <c r="B25" s="41" t="s">
        <v>30</v>
      </c>
      <c r="C25" s="47">
        <v>448</v>
      </c>
      <c r="D25" s="48">
        <v>68.42105263157895</v>
      </c>
      <c r="E25" s="47">
        <v>60</v>
      </c>
      <c r="F25" s="48">
        <v>-46.902654867256636</v>
      </c>
      <c r="G25" s="56">
        <v>46</v>
      </c>
      <c r="H25" s="48">
        <v>-47.72727272727273</v>
      </c>
      <c r="I25" s="47">
        <v>508</v>
      </c>
      <c r="J25" s="48">
        <v>34.03693931398417</v>
      </c>
      <c r="K25" s="47">
        <v>1141</v>
      </c>
      <c r="L25" s="48">
        <v>13.194444444444445</v>
      </c>
      <c r="M25" s="49">
        <v>1649</v>
      </c>
      <c r="N25" s="50">
        <v>18.889689978370583</v>
      </c>
      <c r="O25" s="60"/>
    </row>
    <row r="26" spans="1:15" s="8" customFormat="1" ht="15.75" customHeight="1">
      <c r="A26" s="31">
        <v>24</v>
      </c>
      <c r="B26" s="41" t="s">
        <v>31</v>
      </c>
      <c r="C26" s="47">
        <v>227</v>
      </c>
      <c r="D26" s="48">
        <v>24.725274725274726</v>
      </c>
      <c r="E26" s="47">
        <v>63</v>
      </c>
      <c r="F26" s="48">
        <v>250</v>
      </c>
      <c r="G26" s="56">
        <v>38</v>
      </c>
      <c r="H26" s="48">
        <v>280</v>
      </c>
      <c r="I26" s="47">
        <v>290</v>
      </c>
      <c r="J26" s="48">
        <v>45</v>
      </c>
      <c r="K26" s="47">
        <v>552</v>
      </c>
      <c r="L26" s="48">
        <v>-37.48584371460929</v>
      </c>
      <c r="M26" s="49">
        <v>842</v>
      </c>
      <c r="N26" s="50">
        <v>-22.253000923361036</v>
      </c>
      <c r="O26" s="60"/>
    </row>
    <row r="27" spans="1:15" s="8" customFormat="1" ht="15.75" customHeight="1">
      <c r="A27" s="31">
        <v>25</v>
      </c>
      <c r="B27" s="41" t="s">
        <v>32</v>
      </c>
      <c r="C27" s="47">
        <v>409</v>
      </c>
      <c r="D27" s="48">
        <v>20.294117647058822</v>
      </c>
      <c r="E27" s="47">
        <v>177</v>
      </c>
      <c r="F27" s="48">
        <v>0</v>
      </c>
      <c r="G27" s="56">
        <v>174</v>
      </c>
      <c r="H27" s="48">
        <v>4.819277108433735</v>
      </c>
      <c r="I27" s="47">
        <v>586</v>
      </c>
      <c r="J27" s="48">
        <v>13.346228239845262</v>
      </c>
      <c r="K27" s="47">
        <v>388</v>
      </c>
      <c r="L27" s="48">
        <v>-33.56164383561644</v>
      </c>
      <c r="M27" s="49">
        <v>974</v>
      </c>
      <c r="N27" s="50">
        <v>-11.53496821071753</v>
      </c>
      <c r="O27" s="60"/>
    </row>
    <row r="28" spans="1:15" s="8" customFormat="1" ht="15.75" customHeight="1">
      <c r="A28" s="31">
        <v>26</v>
      </c>
      <c r="B28" s="41" t="s">
        <v>33</v>
      </c>
      <c r="C28" s="47">
        <v>663</v>
      </c>
      <c r="D28" s="48">
        <v>-14.781491002570695</v>
      </c>
      <c r="E28" s="47">
        <v>1808</v>
      </c>
      <c r="F28" s="48">
        <v>39.18398768283295</v>
      </c>
      <c r="G28" s="56">
        <v>0</v>
      </c>
      <c r="H28" s="48"/>
      <c r="I28" s="47">
        <v>2471</v>
      </c>
      <c r="J28" s="48">
        <v>18.96966779008185</v>
      </c>
      <c r="K28" s="47">
        <v>433</v>
      </c>
      <c r="L28" s="48">
        <v>-0.2304147465437788</v>
      </c>
      <c r="M28" s="49">
        <v>2904</v>
      </c>
      <c r="N28" s="50">
        <v>15.651135005973716</v>
      </c>
      <c r="O28" s="60"/>
    </row>
    <row r="29" spans="1:15" s="8" customFormat="1" ht="15.75" customHeight="1">
      <c r="A29" s="31">
        <v>27</v>
      </c>
      <c r="B29" s="41" t="s">
        <v>34</v>
      </c>
      <c r="C29" s="47">
        <v>412</v>
      </c>
      <c r="D29" s="48">
        <v>-2.137767220902613</v>
      </c>
      <c r="E29" s="47">
        <v>0</v>
      </c>
      <c r="F29" s="48"/>
      <c r="G29" s="56">
        <v>0</v>
      </c>
      <c r="H29" s="48"/>
      <c r="I29" s="47">
        <v>412</v>
      </c>
      <c r="J29" s="48">
        <v>-2.137767220902613</v>
      </c>
      <c r="K29" s="47">
        <v>0</v>
      </c>
      <c r="L29" s="48"/>
      <c r="M29" s="49">
        <v>412</v>
      </c>
      <c r="N29" s="50">
        <v>-2.137767220902613</v>
      </c>
      <c r="O29" s="60"/>
    </row>
    <row r="30" spans="1:15" s="8" customFormat="1" ht="15.75" customHeight="1">
      <c r="A30" s="31">
        <v>28</v>
      </c>
      <c r="B30" s="41" t="s">
        <v>35</v>
      </c>
      <c r="C30" s="47">
        <v>19</v>
      </c>
      <c r="D30" s="48">
        <v>-88.69047619047619</v>
      </c>
      <c r="E30" s="47">
        <v>260</v>
      </c>
      <c r="F30" s="48">
        <v>23.80952380952381</v>
      </c>
      <c r="G30" s="56">
        <v>155</v>
      </c>
      <c r="H30" s="48">
        <v>74.15730337078652</v>
      </c>
      <c r="I30" s="47">
        <v>279</v>
      </c>
      <c r="J30" s="48">
        <v>-26.19047619047619</v>
      </c>
      <c r="K30" s="47">
        <v>215</v>
      </c>
      <c r="L30" s="48">
        <v>29.518072289156628</v>
      </c>
      <c r="M30" s="49">
        <v>494</v>
      </c>
      <c r="N30" s="50">
        <v>-9.191176470588236</v>
      </c>
      <c r="O30" s="60"/>
    </row>
    <row r="31" spans="1:15" s="8" customFormat="1" ht="15.75" customHeight="1">
      <c r="A31" s="31">
        <v>29</v>
      </c>
      <c r="B31" s="41" t="s">
        <v>36</v>
      </c>
      <c r="C31" s="47">
        <v>321</v>
      </c>
      <c r="D31" s="48">
        <v>16.727272727272727</v>
      </c>
      <c r="E31" s="47">
        <v>1651</v>
      </c>
      <c r="F31" s="48">
        <v>147.8978978978979</v>
      </c>
      <c r="G31" s="56">
        <v>1501</v>
      </c>
      <c r="H31" s="48">
        <v>168.03571428571428</v>
      </c>
      <c r="I31" s="47">
        <v>1972</v>
      </c>
      <c r="J31" s="48">
        <v>109.56429330499469</v>
      </c>
      <c r="K31" s="47">
        <v>1625</v>
      </c>
      <c r="L31" s="48">
        <v>2.653190145293746</v>
      </c>
      <c r="M31" s="49">
        <v>3597</v>
      </c>
      <c r="N31" s="50">
        <v>42.51188589540412</v>
      </c>
      <c r="O31" s="60"/>
    </row>
    <row r="32" spans="1:15" s="8" customFormat="1" ht="15.75" customHeight="1">
      <c r="A32" s="31">
        <v>30</v>
      </c>
      <c r="B32" s="41" t="s">
        <v>37</v>
      </c>
      <c r="C32" s="47">
        <v>13044</v>
      </c>
      <c r="D32" s="48">
        <v>-2.9753049687592976</v>
      </c>
      <c r="E32" s="47">
        <v>12160</v>
      </c>
      <c r="F32" s="48">
        <v>16.878123798539022</v>
      </c>
      <c r="G32" s="56">
        <v>7642</v>
      </c>
      <c r="H32" s="48">
        <v>16.618342743781476</v>
      </c>
      <c r="I32" s="47">
        <v>25204</v>
      </c>
      <c r="J32" s="48">
        <v>5.6860114055686015</v>
      </c>
      <c r="K32" s="47">
        <v>0</v>
      </c>
      <c r="L32" s="48"/>
      <c r="M32" s="49">
        <v>25204</v>
      </c>
      <c r="N32" s="50">
        <v>5.6860114055686015</v>
      </c>
      <c r="O32" s="60"/>
    </row>
    <row r="33" spans="1:15" s="8" customFormat="1" ht="15.75" customHeight="1">
      <c r="A33" s="31">
        <v>31</v>
      </c>
      <c r="B33" s="41" t="s">
        <v>38</v>
      </c>
      <c r="C33" s="47">
        <v>557</v>
      </c>
      <c r="D33" s="48">
        <v>-35.15715948777648</v>
      </c>
      <c r="E33" s="47">
        <v>310</v>
      </c>
      <c r="F33" s="48">
        <v>-20.308483290488432</v>
      </c>
      <c r="G33" s="56">
        <v>268</v>
      </c>
      <c r="H33" s="48">
        <v>-14.37699680511182</v>
      </c>
      <c r="I33" s="47">
        <v>867</v>
      </c>
      <c r="J33" s="48">
        <v>-30.528846153846153</v>
      </c>
      <c r="K33" s="47">
        <v>637</v>
      </c>
      <c r="L33" s="48">
        <v>-17.806451612903224</v>
      </c>
      <c r="M33" s="49">
        <v>1504</v>
      </c>
      <c r="N33" s="50">
        <v>-25.65496786950074</v>
      </c>
      <c r="O33" s="60"/>
    </row>
    <row r="34" spans="1:15" s="8" customFormat="1" ht="15.75" customHeight="1">
      <c r="A34" s="31">
        <v>32</v>
      </c>
      <c r="B34" s="41" t="s">
        <v>39</v>
      </c>
      <c r="C34" s="47">
        <v>1601</v>
      </c>
      <c r="D34" s="48">
        <v>-3.0284675953967293</v>
      </c>
      <c r="E34" s="47">
        <v>1818</v>
      </c>
      <c r="F34" s="48">
        <v>-11.704711024769306</v>
      </c>
      <c r="G34" s="56">
        <v>1773</v>
      </c>
      <c r="H34" s="48">
        <v>-9.355828220858896</v>
      </c>
      <c r="I34" s="47">
        <v>3419</v>
      </c>
      <c r="J34" s="48">
        <v>-7.84366576819407</v>
      </c>
      <c r="K34" s="47">
        <v>1293</v>
      </c>
      <c r="L34" s="48">
        <v>-20.965770171149146</v>
      </c>
      <c r="M34" s="49">
        <v>4712</v>
      </c>
      <c r="N34" s="50">
        <v>-11.859334081556304</v>
      </c>
      <c r="O34" s="60"/>
    </row>
    <row r="35" spans="1:15" s="8" customFormat="1" ht="15.75" customHeight="1">
      <c r="A35" s="31">
        <v>33</v>
      </c>
      <c r="B35" s="41" t="s">
        <v>40</v>
      </c>
      <c r="C35" s="47">
        <v>13</v>
      </c>
      <c r="D35" s="48">
        <v>-95.3405017921147</v>
      </c>
      <c r="E35" s="47">
        <v>0</v>
      </c>
      <c r="F35" s="48" t="s">
        <v>15</v>
      </c>
      <c r="G35" s="56">
        <v>0</v>
      </c>
      <c r="H35" s="48"/>
      <c r="I35" s="47">
        <v>13</v>
      </c>
      <c r="J35" s="48">
        <v>-95.35714285714286</v>
      </c>
      <c r="K35" s="47">
        <v>31</v>
      </c>
      <c r="L35" s="48">
        <v>3.3333333333333335</v>
      </c>
      <c r="M35" s="49">
        <v>44</v>
      </c>
      <c r="N35" s="50">
        <v>-85.80645161290323</v>
      </c>
      <c r="O35" s="60"/>
    </row>
    <row r="36" spans="1:15" s="8" customFormat="1" ht="15.75" customHeight="1">
      <c r="A36" s="31">
        <v>34</v>
      </c>
      <c r="B36" s="41" t="s">
        <v>41</v>
      </c>
      <c r="C36" s="47">
        <v>0</v>
      </c>
      <c r="D36" s="48"/>
      <c r="E36" s="47">
        <v>766</v>
      </c>
      <c r="F36" s="48">
        <v>45.904761904761905</v>
      </c>
      <c r="G36" s="56">
        <v>0</v>
      </c>
      <c r="H36" s="48"/>
      <c r="I36" s="47">
        <v>766</v>
      </c>
      <c r="J36" s="48">
        <v>45.904761904761905</v>
      </c>
      <c r="K36" s="47">
        <v>745</v>
      </c>
      <c r="L36" s="48">
        <v>116.56976744186046</v>
      </c>
      <c r="M36" s="49">
        <v>1511</v>
      </c>
      <c r="N36" s="50">
        <v>73.87802071346375</v>
      </c>
      <c r="O36" s="60"/>
    </row>
    <row r="37" spans="1:15" s="8" customFormat="1" ht="15.75" customHeight="1">
      <c r="A37" s="31">
        <v>35</v>
      </c>
      <c r="B37" s="41" t="s">
        <v>42</v>
      </c>
      <c r="C37" s="47">
        <v>2140</v>
      </c>
      <c r="D37" s="48">
        <v>13.769271664008507</v>
      </c>
      <c r="E37" s="47">
        <v>4141</v>
      </c>
      <c r="F37" s="48">
        <v>25.257108287961284</v>
      </c>
      <c r="G37" s="56">
        <v>3795</v>
      </c>
      <c r="H37" s="48">
        <v>28.469871360866623</v>
      </c>
      <c r="I37" s="47">
        <v>6281</v>
      </c>
      <c r="J37" s="48">
        <v>21.091189512242146</v>
      </c>
      <c r="K37" s="47">
        <v>498</v>
      </c>
      <c r="L37" s="48">
        <v>10.913140311804009</v>
      </c>
      <c r="M37" s="49">
        <v>6779</v>
      </c>
      <c r="N37" s="50">
        <v>20.280340667139814</v>
      </c>
      <c r="O37" s="60"/>
    </row>
    <row r="38" spans="1:15" s="8" customFormat="1" ht="15.75" customHeight="1">
      <c r="A38" s="31">
        <v>36</v>
      </c>
      <c r="B38" s="41" t="s">
        <v>43</v>
      </c>
      <c r="C38" s="47">
        <v>1020</v>
      </c>
      <c r="D38" s="48">
        <v>33.85826771653543</v>
      </c>
      <c r="E38" s="47">
        <v>2273</v>
      </c>
      <c r="F38" s="48">
        <v>14.855987872662961</v>
      </c>
      <c r="G38" s="56">
        <v>1888</v>
      </c>
      <c r="H38" s="48">
        <v>13.325330132052821</v>
      </c>
      <c r="I38" s="47">
        <v>3293</v>
      </c>
      <c r="J38" s="48">
        <v>20.138635534476467</v>
      </c>
      <c r="K38" s="47">
        <v>217</v>
      </c>
      <c r="L38" s="48">
        <v>-9.95850622406639</v>
      </c>
      <c r="M38" s="49">
        <v>3510</v>
      </c>
      <c r="N38" s="50">
        <v>17.706237424547282</v>
      </c>
      <c r="O38" s="60"/>
    </row>
    <row r="39" spans="1:15" s="8" customFormat="1" ht="15.75" customHeight="1">
      <c r="A39" s="11"/>
      <c r="B39" s="11" t="s">
        <v>0</v>
      </c>
      <c r="C39" s="12">
        <f>SUM(C3:C38)</f>
        <v>51499</v>
      </c>
      <c r="D39" s="50">
        <v>-0.9710791477578649</v>
      </c>
      <c r="E39" s="12">
        <f>SUM(E3:E38)</f>
        <v>57339</v>
      </c>
      <c r="F39" s="50">
        <v>13.894406483394247</v>
      </c>
      <c r="G39" s="14">
        <f>SUM(G3:G38)</f>
        <v>40352</v>
      </c>
      <c r="H39" s="48">
        <v>14.525742180848045</v>
      </c>
      <c r="I39" s="12">
        <f>SUM(I3:I38)</f>
        <v>108838</v>
      </c>
      <c r="J39" s="50">
        <v>6.341110720287646</v>
      </c>
      <c r="K39" s="12">
        <f>SUM(K3:K38)</f>
        <v>19053</v>
      </c>
      <c r="L39" s="50">
        <v>-0.09438414346389806</v>
      </c>
      <c r="M39" s="12">
        <f>SUM(M3:M38)</f>
        <v>127891</v>
      </c>
      <c r="N39" s="50">
        <v>5.330302506197547</v>
      </c>
      <c r="O39" s="60"/>
    </row>
    <row r="40" ht="15.75" customHeight="1"/>
    <row r="41" ht="15.75" customHeight="1"/>
  </sheetData>
  <sheetProtection/>
  <mergeCells count="1">
    <mergeCell ref="C1:N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9"/>
  <sheetViews>
    <sheetView zoomScalePageLayoutView="0" workbookViewId="0" topLeftCell="A1">
      <selection activeCell="A1" sqref="A1:IV1"/>
    </sheetView>
  </sheetViews>
  <sheetFormatPr defaultColWidth="9.140625" defaultRowHeight="12.75"/>
  <cols>
    <col min="1" max="1" width="3.00390625" style="1" customWidth="1"/>
    <col min="2" max="2" width="12.28125" style="1" customWidth="1"/>
    <col min="3" max="3" width="14.28125" style="6" customWidth="1"/>
    <col min="4" max="4" width="5.28125" style="4" customWidth="1"/>
    <col min="5" max="5" width="14.28125" style="6" customWidth="1"/>
    <col min="6" max="6" width="5.28125" style="4" customWidth="1"/>
    <col min="7" max="7" width="13.28125" style="6" customWidth="1"/>
    <col min="8" max="8" width="4.7109375" style="4" customWidth="1"/>
    <col min="9" max="9" width="14.28125" style="6" customWidth="1"/>
    <col min="10" max="10" width="5.28125" style="4" customWidth="1"/>
    <col min="11" max="11" width="14.28125" style="6" customWidth="1"/>
    <col min="12" max="12" width="5.28125" style="4" customWidth="1"/>
    <col min="13" max="13" width="14.28125" style="6" customWidth="1"/>
    <col min="14" max="14" width="5.28125" style="4" customWidth="1"/>
    <col min="15" max="15" width="14.28125" style="6" customWidth="1"/>
    <col min="16" max="17" width="5.28125" style="4" customWidth="1"/>
    <col min="18" max="16384" width="9.140625" style="1" customWidth="1"/>
  </cols>
  <sheetData>
    <row r="1" spans="2:17" s="9" customFormat="1" ht="15.75" customHeight="1">
      <c r="B1" s="29" t="s">
        <v>61</v>
      </c>
      <c r="C1" s="63" t="str">
        <f>'Totali Maggio'!C1</f>
        <v>Maggio 2003 (su base 2002)</v>
      </c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44"/>
    </row>
    <row r="2" spans="1:17" s="8" customFormat="1" ht="15.75" customHeight="1">
      <c r="A2" s="31" t="s">
        <v>2</v>
      </c>
      <c r="B2" s="31" t="s">
        <v>3</v>
      </c>
      <c r="C2" s="45" t="s">
        <v>45</v>
      </c>
      <c r="D2" s="22" t="s">
        <v>5</v>
      </c>
      <c r="E2" s="45" t="s">
        <v>46</v>
      </c>
      <c r="F2" s="22" t="s">
        <v>5</v>
      </c>
      <c r="G2" s="51" t="s">
        <v>47</v>
      </c>
      <c r="H2" s="52" t="s">
        <v>5</v>
      </c>
      <c r="I2" s="53" t="s">
        <v>52</v>
      </c>
      <c r="J2" s="22" t="s">
        <v>5</v>
      </c>
      <c r="K2" s="54" t="s">
        <v>48</v>
      </c>
      <c r="L2" s="22" t="s">
        <v>5</v>
      </c>
      <c r="M2" s="55" t="s">
        <v>49</v>
      </c>
      <c r="N2" s="22" t="s">
        <v>5</v>
      </c>
      <c r="O2" s="32" t="s">
        <v>50</v>
      </c>
      <c r="P2" s="22" t="s">
        <v>5</v>
      </c>
      <c r="Q2" s="59"/>
    </row>
    <row r="3" spans="1:17" s="8" customFormat="1" ht="15.75" customHeight="1">
      <c r="A3" s="31">
        <v>1</v>
      </c>
      <c r="B3" s="41" t="s">
        <v>8</v>
      </c>
      <c r="C3" s="47">
        <v>55537</v>
      </c>
      <c r="D3" s="48">
        <v>13.60279828993393</v>
      </c>
      <c r="E3" s="47">
        <v>22583</v>
      </c>
      <c r="F3" s="48">
        <v>60.08364641667257</v>
      </c>
      <c r="G3" s="56">
        <v>22330</v>
      </c>
      <c r="H3" s="48">
        <v>58.290210533777554</v>
      </c>
      <c r="I3" s="47">
        <v>496</v>
      </c>
      <c r="J3" s="48">
        <v>150.5050505050505</v>
      </c>
      <c r="K3" s="47">
        <v>78616</v>
      </c>
      <c r="L3" s="48">
        <v>24.408152930750727</v>
      </c>
      <c r="M3" s="47">
        <v>178</v>
      </c>
      <c r="N3" s="48">
        <v>60.36036036036036</v>
      </c>
      <c r="O3" s="49">
        <v>78794</v>
      </c>
      <c r="P3" s="50">
        <v>24.471194098225993</v>
      </c>
      <c r="Q3" s="60"/>
    </row>
    <row r="4" spans="1:17" s="8" customFormat="1" ht="15.75" customHeight="1">
      <c r="A4" s="31">
        <v>2</v>
      </c>
      <c r="B4" s="41" t="s">
        <v>9</v>
      </c>
      <c r="C4" s="47">
        <v>18383</v>
      </c>
      <c r="D4" s="48">
        <v>5.093757146123942</v>
      </c>
      <c r="E4" s="47">
        <v>21833</v>
      </c>
      <c r="F4" s="48">
        <v>1.8757874107601138</v>
      </c>
      <c r="G4" s="56">
        <v>18949</v>
      </c>
      <c r="H4" s="48">
        <v>6.809086297277493</v>
      </c>
      <c r="I4" s="47">
        <v>279</v>
      </c>
      <c r="J4" s="48">
        <v>27800</v>
      </c>
      <c r="K4" s="47">
        <v>40495</v>
      </c>
      <c r="L4" s="48">
        <v>4.036070290823143</v>
      </c>
      <c r="M4" s="47">
        <v>794</v>
      </c>
      <c r="N4" s="48">
        <v>8.767123287671232</v>
      </c>
      <c r="O4" s="49">
        <v>41289</v>
      </c>
      <c r="P4" s="50">
        <v>4.1231653805416855</v>
      </c>
      <c r="Q4" s="60"/>
    </row>
    <row r="5" spans="1:17" s="8" customFormat="1" ht="15.75" customHeight="1">
      <c r="A5" s="31">
        <v>3</v>
      </c>
      <c r="B5" s="41" t="s">
        <v>10</v>
      </c>
      <c r="C5" s="47">
        <v>90444</v>
      </c>
      <c r="D5" s="48">
        <v>-10.03282602208296</v>
      </c>
      <c r="E5" s="47">
        <v>19578</v>
      </c>
      <c r="F5" s="48">
        <v>97.77755328821092</v>
      </c>
      <c r="G5" s="56">
        <v>11621</v>
      </c>
      <c r="H5" s="48">
        <v>74.54190447581857</v>
      </c>
      <c r="I5" s="47">
        <v>902</v>
      </c>
      <c r="J5" s="48">
        <v>161.44927536231884</v>
      </c>
      <c r="K5" s="47">
        <v>110924</v>
      </c>
      <c r="L5" s="48">
        <v>0.13541083647787386</v>
      </c>
      <c r="M5" s="47">
        <v>626</v>
      </c>
      <c r="N5" s="48">
        <v>75.84269662921348</v>
      </c>
      <c r="O5" s="49">
        <v>111550</v>
      </c>
      <c r="P5" s="50">
        <v>0.3779357509223432</v>
      </c>
      <c r="Q5" s="60"/>
    </row>
    <row r="6" spans="1:17" s="8" customFormat="1" ht="15.75" customHeight="1">
      <c r="A6" s="31">
        <v>4</v>
      </c>
      <c r="B6" s="41" t="s">
        <v>11</v>
      </c>
      <c r="C6" s="47">
        <v>21355</v>
      </c>
      <c r="D6" s="48">
        <v>98.41122363653257</v>
      </c>
      <c r="E6" s="47">
        <v>230990</v>
      </c>
      <c r="F6" s="48">
        <v>184.80716117577433</v>
      </c>
      <c r="G6" s="56">
        <v>217032</v>
      </c>
      <c r="H6" s="48">
        <v>243.09562578054602</v>
      </c>
      <c r="I6" s="47">
        <v>1704</v>
      </c>
      <c r="J6" s="48">
        <v>124.50592885375494</v>
      </c>
      <c r="K6" s="47">
        <v>254049</v>
      </c>
      <c r="L6" s="48">
        <v>174.2739619545268</v>
      </c>
      <c r="M6" s="47">
        <v>449</v>
      </c>
      <c r="N6" s="48">
        <v>29.022988505747126</v>
      </c>
      <c r="O6" s="49">
        <v>254498</v>
      </c>
      <c r="P6" s="50">
        <v>173.7302901886549</v>
      </c>
      <c r="Q6" s="60"/>
    </row>
    <row r="7" spans="1:17" s="8" customFormat="1" ht="15.75" customHeight="1">
      <c r="A7" s="31">
        <v>5</v>
      </c>
      <c r="B7" s="41" t="s">
        <v>12</v>
      </c>
      <c r="C7" s="47">
        <v>95405</v>
      </c>
      <c r="D7" s="48">
        <v>-10.660273998258248</v>
      </c>
      <c r="E7" s="47">
        <v>192674</v>
      </c>
      <c r="F7" s="48">
        <v>-0.14976964495784165</v>
      </c>
      <c r="G7" s="56">
        <v>156974</v>
      </c>
      <c r="H7" s="48">
        <v>1.4404342628194773</v>
      </c>
      <c r="I7" s="47">
        <v>4358</v>
      </c>
      <c r="J7" s="48">
        <v>-17.664840355186094</v>
      </c>
      <c r="K7" s="47">
        <v>292437</v>
      </c>
      <c r="L7" s="48">
        <v>-4.133160681210969</v>
      </c>
      <c r="M7" s="47">
        <v>0</v>
      </c>
      <c r="N7" s="48"/>
      <c r="O7" s="49">
        <v>292437</v>
      </c>
      <c r="P7" s="50">
        <v>-4.133160681210969</v>
      </c>
      <c r="Q7" s="60"/>
    </row>
    <row r="8" spans="1:17" s="8" customFormat="1" ht="15.75" customHeight="1">
      <c r="A8" s="31">
        <v>6</v>
      </c>
      <c r="B8" s="41" t="s">
        <v>13</v>
      </c>
      <c r="C8" s="47">
        <v>3450</v>
      </c>
      <c r="D8" s="48">
        <v>21.30801687763713</v>
      </c>
      <c r="E8" s="47">
        <v>83</v>
      </c>
      <c r="F8" s="48">
        <v>25.757575757575758</v>
      </c>
      <c r="G8" s="56">
        <v>53</v>
      </c>
      <c r="H8" s="48">
        <v>562.5</v>
      </c>
      <c r="I8" s="47">
        <v>26</v>
      </c>
      <c r="J8" s="48">
        <v>-67.5</v>
      </c>
      <c r="K8" s="47">
        <v>3559</v>
      </c>
      <c r="L8" s="48">
        <v>19.03010033444816</v>
      </c>
      <c r="M8" s="47">
        <v>649</v>
      </c>
      <c r="N8" s="48">
        <v>147.70992366412213</v>
      </c>
      <c r="O8" s="49">
        <v>4208</v>
      </c>
      <c r="P8" s="50">
        <v>29.39729397293973</v>
      </c>
      <c r="Q8" s="60"/>
    </row>
    <row r="9" spans="1:17" s="8" customFormat="1" ht="15.75" customHeight="1">
      <c r="A9" s="31">
        <v>7</v>
      </c>
      <c r="B9" s="41" t="s">
        <v>14</v>
      </c>
      <c r="C9" s="47">
        <v>3972</v>
      </c>
      <c r="D9" s="48">
        <v>9.572413793103449</v>
      </c>
      <c r="E9" s="47">
        <v>18407</v>
      </c>
      <c r="F9" s="48">
        <v>-14.441758854699266</v>
      </c>
      <c r="G9" s="56">
        <v>15424</v>
      </c>
      <c r="H9" s="48">
        <v>-20.73183266522767</v>
      </c>
      <c r="I9" s="47">
        <v>87</v>
      </c>
      <c r="J9" s="48">
        <v>24.285714285714285</v>
      </c>
      <c r="K9" s="47">
        <v>22466</v>
      </c>
      <c r="L9" s="48">
        <v>-10.881034551152366</v>
      </c>
      <c r="M9" s="47">
        <v>520</v>
      </c>
      <c r="N9" s="48">
        <v>-1.3282732447817838</v>
      </c>
      <c r="O9" s="49">
        <v>22986</v>
      </c>
      <c r="P9" s="50">
        <v>-10.68542119987566</v>
      </c>
      <c r="Q9" s="60"/>
    </row>
    <row r="10" spans="1:17" s="8" customFormat="1" ht="15.75" customHeight="1">
      <c r="A10" s="31">
        <v>8</v>
      </c>
      <c r="B10" s="41" t="s">
        <v>16</v>
      </c>
      <c r="C10" s="47">
        <v>51768</v>
      </c>
      <c r="D10" s="48">
        <v>25.373568089898527</v>
      </c>
      <c r="E10" s="47">
        <v>6210</v>
      </c>
      <c r="F10" s="48">
        <v>-1.1933174224343674</v>
      </c>
      <c r="G10" s="56">
        <v>5771</v>
      </c>
      <c r="H10" s="48">
        <v>-6.693613581244947</v>
      </c>
      <c r="I10" s="47">
        <v>1390</v>
      </c>
      <c r="J10" s="48">
        <v>-48.288690476190474</v>
      </c>
      <c r="K10" s="47">
        <v>59368</v>
      </c>
      <c r="L10" s="48">
        <v>18.112366703803914</v>
      </c>
      <c r="M10" s="47">
        <v>108</v>
      </c>
      <c r="N10" s="48">
        <v>5.882352941176471</v>
      </c>
      <c r="O10" s="49">
        <v>59476</v>
      </c>
      <c r="P10" s="50">
        <v>18.087598776952706</v>
      </c>
      <c r="Q10" s="60"/>
    </row>
    <row r="11" spans="1:17" s="8" customFormat="1" ht="15.75" customHeight="1">
      <c r="A11" s="31">
        <v>9</v>
      </c>
      <c r="B11" s="41" t="s">
        <v>17</v>
      </c>
      <c r="C11" s="47">
        <v>185803</v>
      </c>
      <c r="D11" s="48">
        <v>5.39143949449228</v>
      </c>
      <c r="E11" s="47">
        <v>11054</v>
      </c>
      <c r="F11" s="48">
        <v>-20.014471780028945</v>
      </c>
      <c r="G11" s="56">
        <v>10725</v>
      </c>
      <c r="H11" s="48">
        <v>-22.395079594790158</v>
      </c>
      <c r="I11" s="47">
        <v>426</v>
      </c>
      <c r="J11" s="48">
        <v>-84.42413162705667</v>
      </c>
      <c r="K11" s="47">
        <v>197283</v>
      </c>
      <c r="L11" s="48">
        <v>2.2970863818556104</v>
      </c>
      <c r="M11" s="47">
        <v>304</v>
      </c>
      <c r="N11" s="48">
        <v>92.40506329113924</v>
      </c>
      <c r="O11" s="49">
        <v>197587</v>
      </c>
      <c r="P11" s="50">
        <v>2.3708493298309423</v>
      </c>
      <c r="Q11" s="60"/>
    </row>
    <row r="12" spans="1:17" s="8" customFormat="1" ht="15.75" customHeight="1">
      <c r="A12" s="31">
        <v>10</v>
      </c>
      <c r="B12" s="41" t="s">
        <v>18</v>
      </c>
      <c r="C12" s="47">
        <v>316486</v>
      </c>
      <c r="D12" s="48">
        <v>-6.325179958325441</v>
      </c>
      <c r="E12" s="47">
        <v>108450</v>
      </c>
      <c r="F12" s="48">
        <v>0.9654324895496821</v>
      </c>
      <c r="G12" s="56">
        <v>92036</v>
      </c>
      <c r="H12" s="48">
        <v>2.872599646793195</v>
      </c>
      <c r="I12" s="47">
        <v>21</v>
      </c>
      <c r="J12" s="48">
        <v>-98.2051282051282</v>
      </c>
      <c r="K12" s="47">
        <v>424957</v>
      </c>
      <c r="L12" s="48">
        <v>-4.8118555950532995</v>
      </c>
      <c r="M12" s="47">
        <v>301</v>
      </c>
      <c r="N12" s="48">
        <v>21.86234817813765</v>
      </c>
      <c r="O12" s="49">
        <v>425258</v>
      </c>
      <c r="P12" s="50">
        <v>-4.797105796913268</v>
      </c>
      <c r="Q12" s="60"/>
    </row>
    <row r="13" spans="1:17" s="8" customFormat="1" ht="15.75" customHeight="1">
      <c r="A13" s="31">
        <v>11</v>
      </c>
      <c r="B13" s="41" t="s">
        <v>19</v>
      </c>
      <c r="C13" s="47">
        <v>6106</v>
      </c>
      <c r="D13" s="48">
        <v>746.8793342579751</v>
      </c>
      <c r="E13" s="47">
        <v>0</v>
      </c>
      <c r="F13" s="48"/>
      <c r="G13" s="56">
        <v>0</v>
      </c>
      <c r="H13" s="48"/>
      <c r="I13" s="47">
        <v>0</v>
      </c>
      <c r="J13" s="48"/>
      <c r="K13" s="47">
        <v>6106</v>
      </c>
      <c r="L13" s="48">
        <v>746.8793342579751</v>
      </c>
      <c r="M13" s="47">
        <v>112</v>
      </c>
      <c r="N13" s="48">
        <v>-30.434782608695652</v>
      </c>
      <c r="O13" s="49">
        <v>6218</v>
      </c>
      <c r="P13" s="50">
        <v>604.9886621315193</v>
      </c>
      <c r="Q13" s="60"/>
    </row>
    <row r="14" spans="1:17" s="8" customFormat="1" ht="15.75" customHeight="1">
      <c r="A14" s="31">
        <v>12</v>
      </c>
      <c r="B14" s="41" t="s">
        <v>20</v>
      </c>
      <c r="C14" s="47">
        <v>2208</v>
      </c>
      <c r="D14" s="48">
        <v>368.78980891719743</v>
      </c>
      <c r="E14" s="47">
        <v>96</v>
      </c>
      <c r="F14" s="48">
        <v>-86.36363636363636</v>
      </c>
      <c r="G14" s="56">
        <v>96</v>
      </c>
      <c r="H14" s="48">
        <v>-86.36363636363636</v>
      </c>
      <c r="I14" s="47">
        <v>392</v>
      </c>
      <c r="J14" s="48">
        <v>880</v>
      </c>
      <c r="K14" s="47">
        <v>2696</v>
      </c>
      <c r="L14" s="48">
        <v>121.89300411522633</v>
      </c>
      <c r="M14" s="47">
        <v>826</v>
      </c>
      <c r="N14" s="48">
        <v>-6.8771138669673055</v>
      </c>
      <c r="O14" s="49">
        <v>3522</v>
      </c>
      <c r="P14" s="50">
        <v>67.5547098001903</v>
      </c>
      <c r="Q14" s="60"/>
    </row>
    <row r="15" spans="1:17" s="8" customFormat="1" ht="15.75" customHeight="1">
      <c r="A15" s="31">
        <v>13</v>
      </c>
      <c r="B15" s="41" t="s">
        <v>21</v>
      </c>
      <c r="C15" s="47">
        <v>37114</v>
      </c>
      <c r="D15" s="48">
        <v>-0.4158952480613915</v>
      </c>
      <c r="E15" s="47">
        <v>86792</v>
      </c>
      <c r="F15" s="48">
        <v>-8.80511074685832</v>
      </c>
      <c r="G15" s="56">
        <v>0</v>
      </c>
      <c r="H15" s="48"/>
      <c r="I15" s="47">
        <v>0</v>
      </c>
      <c r="J15" s="48"/>
      <c r="K15" s="47">
        <v>123906</v>
      </c>
      <c r="L15" s="48">
        <v>-6.444379006501008</v>
      </c>
      <c r="M15" s="47">
        <v>807</v>
      </c>
      <c r="N15" s="48">
        <v>-5.3927315357561545</v>
      </c>
      <c r="O15" s="49">
        <v>124713</v>
      </c>
      <c r="P15" s="50">
        <v>-6.437649106486414</v>
      </c>
      <c r="Q15" s="60"/>
    </row>
    <row r="16" spans="1:17" s="8" customFormat="1" ht="15.75" customHeight="1">
      <c r="A16" s="31">
        <v>14</v>
      </c>
      <c r="B16" s="41" t="s">
        <v>22</v>
      </c>
      <c r="C16" s="47">
        <v>717</v>
      </c>
      <c r="D16" s="48">
        <v>107.22543352601156</v>
      </c>
      <c r="E16" s="47">
        <v>0</v>
      </c>
      <c r="F16" s="48"/>
      <c r="G16" s="56">
        <v>0</v>
      </c>
      <c r="H16" s="48"/>
      <c r="I16" s="47">
        <v>0</v>
      </c>
      <c r="J16" s="48"/>
      <c r="K16" s="47">
        <v>717</v>
      </c>
      <c r="L16" s="48">
        <v>107.22543352601156</v>
      </c>
      <c r="M16" s="47">
        <v>586</v>
      </c>
      <c r="N16" s="48">
        <v>278.06451612903226</v>
      </c>
      <c r="O16" s="49">
        <v>1303</v>
      </c>
      <c r="P16" s="50">
        <v>160.07984031936127</v>
      </c>
      <c r="Q16" s="60"/>
    </row>
    <row r="17" spans="1:17" s="8" customFormat="1" ht="15.75" customHeight="1">
      <c r="A17" s="31">
        <v>15</v>
      </c>
      <c r="B17" s="41" t="s">
        <v>77</v>
      </c>
      <c r="C17" s="47">
        <v>0</v>
      </c>
      <c r="D17" s="48" t="s">
        <v>15</v>
      </c>
      <c r="E17" s="47">
        <v>23472</v>
      </c>
      <c r="F17" s="48">
        <v>105.73231659216408</v>
      </c>
      <c r="G17" s="56">
        <v>20681</v>
      </c>
      <c r="H17" s="48">
        <v>156.9387501552988</v>
      </c>
      <c r="I17" s="47">
        <v>0</v>
      </c>
      <c r="J17" s="48" t="s">
        <v>15</v>
      </c>
      <c r="K17" s="47">
        <v>23472</v>
      </c>
      <c r="L17" s="48">
        <v>100.83853854710362</v>
      </c>
      <c r="M17" s="47">
        <v>158</v>
      </c>
      <c r="N17" s="48">
        <v>-20.603015075376884</v>
      </c>
      <c r="O17" s="49">
        <v>23630</v>
      </c>
      <c r="P17" s="50">
        <v>98.80531717987549</v>
      </c>
      <c r="Q17" s="60"/>
    </row>
    <row r="18" spans="1:17" s="8" customFormat="1" ht="15.75" customHeight="1">
      <c r="A18" s="31">
        <v>16</v>
      </c>
      <c r="B18" s="41" t="s">
        <v>23</v>
      </c>
      <c r="C18" s="47">
        <v>55533</v>
      </c>
      <c r="D18" s="48">
        <v>7.8771514044834685</v>
      </c>
      <c r="E18" s="47">
        <v>33949</v>
      </c>
      <c r="F18" s="48">
        <v>-7.917435174134751</v>
      </c>
      <c r="G18" s="56">
        <v>33181</v>
      </c>
      <c r="H18" s="48">
        <v>-9.536792169906485</v>
      </c>
      <c r="I18" s="47">
        <v>1530</v>
      </c>
      <c r="J18" s="48">
        <v>24.592833876221498</v>
      </c>
      <c r="K18" s="47">
        <v>91012</v>
      </c>
      <c r="L18" s="48">
        <v>1.6053765601625472</v>
      </c>
      <c r="M18" s="47">
        <v>830</v>
      </c>
      <c r="N18" s="48">
        <v>6.683804627249358</v>
      </c>
      <c r="O18" s="49">
        <v>91842</v>
      </c>
      <c r="P18" s="50">
        <v>1.6491057198512484</v>
      </c>
      <c r="Q18" s="60"/>
    </row>
    <row r="19" spans="1:17" s="8" customFormat="1" ht="15.75" customHeight="1">
      <c r="A19" s="31">
        <v>17</v>
      </c>
      <c r="B19" s="41" t="s">
        <v>24</v>
      </c>
      <c r="C19" s="47">
        <v>66879</v>
      </c>
      <c r="D19" s="48">
        <v>20.67011890370424</v>
      </c>
      <c r="E19" s="47">
        <v>22742</v>
      </c>
      <c r="F19" s="48">
        <v>117.48111312996079</v>
      </c>
      <c r="G19" s="56">
        <v>21111</v>
      </c>
      <c r="H19" s="48">
        <v>107.72409721538915</v>
      </c>
      <c r="I19" s="47">
        <v>2005</v>
      </c>
      <c r="J19" s="48">
        <v>221.8298555377207</v>
      </c>
      <c r="K19" s="47">
        <v>91626</v>
      </c>
      <c r="L19" s="48">
        <v>37.77724313188879</v>
      </c>
      <c r="M19" s="47">
        <v>73</v>
      </c>
      <c r="N19" s="48">
        <v>-3.9473684210526314</v>
      </c>
      <c r="O19" s="49">
        <v>91699</v>
      </c>
      <c r="P19" s="50">
        <v>37.729614442992535</v>
      </c>
      <c r="Q19" s="60"/>
    </row>
    <row r="20" spans="1:17" s="8" customFormat="1" ht="15.75" customHeight="1">
      <c r="A20" s="31">
        <v>18</v>
      </c>
      <c r="B20" s="41" t="s">
        <v>25</v>
      </c>
      <c r="C20" s="47">
        <v>545824</v>
      </c>
      <c r="D20" s="48">
        <v>-3.0270297159872226</v>
      </c>
      <c r="E20" s="47">
        <v>191385</v>
      </c>
      <c r="F20" s="48">
        <v>-5.4202309824909936</v>
      </c>
      <c r="G20" s="56">
        <v>191385</v>
      </c>
      <c r="H20" s="48">
        <v>-5.200511184640685</v>
      </c>
      <c r="I20" s="47">
        <v>32</v>
      </c>
      <c r="J20" s="48"/>
      <c r="K20" s="47">
        <v>737241</v>
      </c>
      <c r="L20" s="48">
        <v>-3.655704605895075</v>
      </c>
      <c r="M20" s="47">
        <v>0</v>
      </c>
      <c r="N20" s="48"/>
      <c r="O20" s="49">
        <v>737241</v>
      </c>
      <c r="P20" s="50">
        <v>-3.655704605895075</v>
      </c>
      <c r="Q20" s="60"/>
    </row>
    <row r="21" spans="1:17" s="8" customFormat="1" ht="15.75" customHeight="1">
      <c r="A21" s="31">
        <v>19</v>
      </c>
      <c r="B21" s="41" t="s">
        <v>26</v>
      </c>
      <c r="C21" s="47">
        <v>308905</v>
      </c>
      <c r="D21" s="48">
        <v>-6.212522808903138</v>
      </c>
      <c r="E21" s="47">
        <v>1052087</v>
      </c>
      <c r="F21" s="48">
        <v>-3.476308696138821</v>
      </c>
      <c r="G21" s="56">
        <v>588795</v>
      </c>
      <c r="H21" s="48">
        <v>-3.011958885155169</v>
      </c>
      <c r="I21" s="47">
        <v>6234</v>
      </c>
      <c r="J21" s="48">
        <v>-5.1430310407790625</v>
      </c>
      <c r="K21" s="47">
        <v>1367226</v>
      </c>
      <c r="L21" s="48">
        <v>-4.116017972995623</v>
      </c>
      <c r="M21" s="47">
        <v>0</v>
      </c>
      <c r="N21" s="48"/>
      <c r="O21" s="49">
        <v>1367226</v>
      </c>
      <c r="P21" s="50">
        <v>-4.116017972995623</v>
      </c>
      <c r="Q21" s="60"/>
    </row>
    <row r="22" spans="1:17" s="8" customFormat="1" ht="15.75" customHeight="1">
      <c r="A22" s="31">
        <v>20</v>
      </c>
      <c r="B22" s="41" t="s">
        <v>27</v>
      </c>
      <c r="C22" s="47">
        <v>243924</v>
      </c>
      <c r="D22" s="48">
        <v>4.060476267672329</v>
      </c>
      <c r="E22" s="47">
        <v>189589</v>
      </c>
      <c r="F22" s="48">
        <v>10.582985797194436</v>
      </c>
      <c r="G22" s="56">
        <v>179816</v>
      </c>
      <c r="H22" s="48">
        <v>9.332571275696644</v>
      </c>
      <c r="I22" s="47">
        <v>4357</v>
      </c>
      <c r="J22" s="48">
        <v>-0.9547624460104569</v>
      </c>
      <c r="K22" s="47">
        <v>437870</v>
      </c>
      <c r="L22" s="48">
        <v>6.732480195003047</v>
      </c>
      <c r="M22" s="47">
        <v>770</v>
      </c>
      <c r="N22" s="48">
        <v>-10.360884749708964</v>
      </c>
      <c r="O22" s="49">
        <v>438640</v>
      </c>
      <c r="P22" s="50">
        <v>6.6967641185184466</v>
      </c>
      <c r="Q22" s="60"/>
    </row>
    <row r="23" spans="1:17" s="8" customFormat="1" ht="15.75" customHeight="1">
      <c r="A23" s="31">
        <v>21</v>
      </c>
      <c r="B23" s="41" t="s">
        <v>28</v>
      </c>
      <c r="C23" s="47">
        <v>87578</v>
      </c>
      <c r="D23" s="48">
        <v>11.31192963725565</v>
      </c>
      <c r="E23" s="47">
        <v>43330</v>
      </c>
      <c r="F23" s="48">
        <v>31.534211644708883</v>
      </c>
      <c r="G23" s="56">
        <v>39000</v>
      </c>
      <c r="H23" s="48">
        <v>41.25828534173639</v>
      </c>
      <c r="I23" s="47">
        <v>3565</v>
      </c>
      <c r="J23" s="48">
        <v>277.24867724867727</v>
      </c>
      <c r="K23" s="47">
        <v>134473</v>
      </c>
      <c r="L23" s="48">
        <v>19.462532758850443</v>
      </c>
      <c r="M23" s="47">
        <v>1753</v>
      </c>
      <c r="N23" s="48">
        <v>45.477178423236516</v>
      </c>
      <c r="O23" s="49">
        <v>136226</v>
      </c>
      <c r="P23" s="50">
        <v>19.738068031994374</v>
      </c>
      <c r="Q23" s="60"/>
    </row>
    <row r="24" spans="1:17" s="8" customFormat="1" ht="15.75" customHeight="1">
      <c r="A24" s="31">
        <v>22</v>
      </c>
      <c r="B24" s="41" t="s">
        <v>29</v>
      </c>
      <c r="C24" s="47">
        <v>227824</v>
      </c>
      <c r="D24" s="48">
        <v>-13.11027120622123</v>
      </c>
      <c r="E24" s="47">
        <v>62132</v>
      </c>
      <c r="F24" s="48">
        <v>7.513410624675549</v>
      </c>
      <c r="G24" s="56">
        <v>56481</v>
      </c>
      <c r="H24" s="48">
        <v>9.27505949271577</v>
      </c>
      <c r="I24" s="47">
        <v>1419</v>
      </c>
      <c r="J24" s="48">
        <v>-18.82151029748284</v>
      </c>
      <c r="K24" s="47">
        <v>291375</v>
      </c>
      <c r="L24" s="48">
        <v>-9.436900325421075</v>
      </c>
      <c r="M24" s="47">
        <v>162</v>
      </c>
      <c r="N24" s="48">
        <v>-30.472103004291846</v>
      </c>
      <c r="O24" s="49">
        <v>291537</v>
      </c>
      <c r="P24" s="50">
        <v>-9.45212286859024</v>
      </c>
      <c r="Q24" s="60"/>
    </row>
    <row r="25" spans="1:17" s="8" customFormat="1" ht="15.75" customHeight="1">
      <c r="A25" s="31">
        <v>23</v>
      </c>
      <c r="B25" s="41" t="s">
        <v>30</v>
      </c>
      <c r="C25" s="47">
        <v>4641</v>
      </c>
      <c r="D25" s="48">
        <v>55.63380281690141</v>
      </c>
      <c r="E25" s="47">
        <v>614</v>
      </c>
      <c r="F25" s="48">
        <v>35.54083885209713</v>
      </c>
      <c r="G25" s="56">
        <v>583</v>
      </c>
      <c r="H25" s="48">
        <v>49.87146529562982</v>
      </c>
      <c r="I25" s="47">
        <v>87</v>
      </c>
      <c r="J25" s="48"/>
      <c r="K25" s="47">
        <v>5342</v>
      </c>
      <c r="L25" s="48">
        <v>55.51673944687045</v>
      </c>
      <c r="M25" s="47">
        <v>754</v>
      </c>
      <c r="N25" s="48">
        <v>17.445482866043612</v>
      </c>
      <c r="O25" s="49">
        <v>6096</v>
      </c>
      <c r="P25" s="50">
        <v>49.521707137601176</v>
      </c>
      <c r="Q25" s="60"/>
    </row>
    <row r="26" spans="1:17" s="8" customFormat="1" ht="15.75" customHeight="1">
      <c r="A26" s="31">
        <v>24</v>
      </c>
      <c r="B26" s="41" t="s">
        <v>31</v>
      </c>
      <c r="C26" s="47">
        <v>2621</v>
      </c>
      <c r="D26" s="48">
        <v>30.009920634920636</v>
      </c>
      <c r="E26" s="47">
        <v>2508</v>
      </c>
      <c r="F26" s="48">
        <v>20.751083293211362</v>
      </c>
      <c r="G26" s="56">
        <v>1616</v>
      </c>
      <c r="H26" s="48">
        <v>18.736223365172666</v>
      </c>
      <c r="I26" s="47">
        <v>3</v>
      </c>
      <c r="J26" s="48"/>
      <c r="K26" s="47">
        <v>5132</v>
      </c>
      <c r="L26" s="48">
        <v>25.38480332274615</v>
      </c>
      <c r="M26" s="47">
        <v>179</v>
      </c>
      <c r="N26" s="48">
        <v>5.9171597633136095</v>
      </c>
      <c r="O26" s="49">
        <v>5311</v>
      </c>
      <c r="P26" s="50">
        <v>24.612857813233223</v>
      </c>
      <c r="Q26" s="60"/>
    </row>
    <row r="27" spans="1:17" s="8" customFormat="1" ht="15.75" customHeight="1">
      <c r="A27" s="31">
        <v>25</v>
      </c>
      <c r="B27" s="41" t="s">
        <v>32</v>
      </c>
      <c r="C27" s="47">
        <v>7258</v>
      </c>
      <c r="D27" s="48">
        <v>4.990597425141039</v>
      </c>
      <c r="E27" s="47">
        <v>16370</v>
      </c>
      <c r="F27" s="48">
        <v>-8.567917783735478</v>
      </c>
      <c r="G27" s="56">
        <v>16370</v>
      </c>
      <c r="H27" s="48">
        <v>-7.357102433503113</v>
      </c>
      <c r="I27" s="47">
        <v>0</v>
      </c>
      <c r="J27" s="48"/>
      <c r="K27" s="47">
        <v>23628</v>
      </c>
      <c r="L27" s="48">
        <v>-4.791070637063303</v>
      </c>
      <c r="M27" s="47">
        <v>430</v>
      </c>
      <c r="N27" s="48">
        <v>-63.18493150684932</v>
      </c>
      <c r="O27" s="49">
        <v>24058</v>
      </c>
      <c r="P27" s="50">
        <v>-7.415816817394651</v>
      </c>
      <c r="Q27" s="60"/>
    </row>
    <row r="28" spans="1:17" s="8" customFormat="1" ht="15.75" customHeight="1">
      <c r="A28" s="31">
        <v>26</v>
      </c>
      <c r="B28" s="41" t="s">
        <v>33</v>
      </c>
      <c r="C28" s="47">
        <v>35838</v>
      </c>
      <c r="D28" s="48">
        <v>-23.074611487936806</v>
      </c>
      <c r="E28" s="47">
        <v>148235</v>
      </c>
      <c r="F28" s="48">
        <v>45.335555664493356</v>
      </c>
      <c r="G28" s="56">
        <v>0</v>
      </c>
      <c r="H28" s="48"/>
      <c r="I28" s="47">
        <v>867</v>
      </c>
      <c r="J28" s="48">
        <v>8.646616541353383</v>
      </c>
      <c r="K28" s="47">
        <v>184940</v>
      </c>
      <c r="L28" s="48">
        <v>23.804232131261674</v>
      </c>
      <c r="M28" s="47">
        <v>683</v>
      </c>
      <c r="N28" s="48">
        <v>4.115853658536586</v>
      </c>
      <c r="O28" s="49">
        <v>185623</v>
      </c>
      <c r="P28" s="50">
        <v>23.71814952311763</v>
      </c>
      <c r="Q28" s="60"/>
    </row>
    <row r="29" spans="1:17" s="8" customFormat="1" ht="15.75" customHeight="1">
      <c r="A29" s="31">
        <v>27</v>
      </c>
      <c r="B29" s="41" t="s">
        <v>34</v>
      </c>
      <c r="C29" s="47">
        <v>33304</v>
      </c>
      <c r="D29" s="48">
        <v>-4.989587196530968</v>
      </c>
      <c r="E29" s="47">
        <v>0</v>
      </c>
      <c r="F29" s="48"/>
      <c r="G29" s="56">
        <v>0</v>
      </c>
      <c r="H29" s="48"/>
      <c r="I29" s="47">
        <v>0</v>
      </c>
      <c r="J29" s="48"/>
      <c r="K29" s="47">
        <v>33304</v>
      </c>
      <c r="L29" s="48">
        <v>-4.989587196530968</v>
      </c>
      <c r="M29" s="47">
        <v>0</v>
      </c>
      <c r="N29" s="48"/>
      <c r="O29" s="49">
        <v>33304</v>
      </c>
      <c r="P29" s="50">
        <v>-4.989587196530968</v>
      </c>
      <c r="Q29" s="60"/>
    </row>
    <row r="30" spans="1:17" s="8" customFormat="1" ht="15.75" customHeight="1">
      <c r="A30" s="31">
        <v>28</v>
      </c>
      <c r="B30" s="41" t="s">
        <v>35</v>
      </c>
      <c r="C30" s="47">
        <v>73</v>
      </c>
      <c r="D30" s="48">
        <v>-96.57116016909347</v>
      </c>
      <c r="E30" s="47">
        <v>20513</v>
      </c>
      <c r="F30" s="48">
        <v>22.137540934802026</v>
      </c>
      <c r="G30" s="56">
        <v>10578</v>
      </c>
      <c r="H30" s="48">
        <v>19.403995936335928</v>
      </c>
      <c r="I30" s="47">
        <v>330</v>
      </c>
      <c r="J30" s="48">
        <v>33.064516129032256</v>
      </c>
      <c r="K30" s="47">
        <v>20916</v>
      </c>
      <c r="L30" s="48">
        <v>9.096599207177134</v>
      </c>
      <c r="M30" s="47">
        <v>432</v>
      </c>
      <c r="N30" s="48">
        <v>58.24175824175824</v>
      </c>
      <c r="O30" s="49">
        <v>21348</v>
      </c>
      <c r="P30" s="50">
        <v>9.786577526356389</v>
      </c>
      <c r="Q30" s="60"/>
    </row>
    <row r="31" spans="1:17" s="8" customFormat="1" ht="15.75" customHeight="1">
      <c r="A31" s="31">
        <v>29</v>
      </c>
      <c r="B31" s="41" t="s">
        <v>36</v>
      </c>
      <c r="C31" s="47">
        <v>854</v>
      </c>
      <c r="D31" s="48">
        <v>46.98795180722892</v>
      </c>
      <c r="E31" s="47">
        <v>175717</v>
      </c>
      <c r="F31" s="48">
        <v>154.2091633754322</v>
      </c>
      <c r="G31" s="56">
        <v>163010</v>
      </c>
      <c r="H31" s="48">
        <v>173.5434286481407</v>
      </c>
      <c r="I31" s="47">
        <v>1092</v>
      </c>
      <c r="J31" s="48">
        <v>31.884057971014492</v>
      </c>
      <c r="K31" s="47">
        <v>177663</v>
      </c>
      <c r="L31" s="48">
        <v>151.88992230476947</v>
      </c>
      <c r="M31" s="47">
        <v>3241</v>
      </c>
      <c r="N31" s="48">
        <v>0.21645021645021645</v>
      </c>
      <c r="O31" s="49">
        <v>180904</v>
      </c>
      <c r="P31" s="50">
        <v>145.24035463492666</v>
      </c>
      <c r="Q31" s="60"/>
    </row>
    <row r="32" spans="1:17" s="8" customFormat="1" ht="15.75" customHeight="1">
      <c r="A32" s="31">
        <v>30</v>
      </c>
      <c r="B32" s="41" t="s">
        <v>37</v>
      </c>
      <c r="C32" s="47">
        <v>1046975</v>
      </c>
      <c r="D32" s="48">
        <v>-4.54928774928775</v>
      </c>
      <c r="E32" s="47">
        <v>1045510</v>
      </c>
      <c r="F32" s="48">
        <v>-4.748759604749853</v>
      </c>
      <c r="G32" s="56">
        <v>666480</v>
      </c>
      <c r="H32" s="48">
        <v>-1.4361326903197469</v>
      </c>
      <c r="I32" s="47">
        <v>30163</v>
      </c>
      <c r="J32" s="48">
        <v>-14.256069134117915</v>
      </c>
      <c r="K32" s="47">
        <v>2122648</v>
      </c>
      <c r="L32" s="48">
        <v>-4.800628967204814</v>
      </c>
      <c r="M32" s="47">
        <v>0</v>
      </c>
      <c r="N32" s="48"/>
      <c r="O32" s="49">
        <v>2122648</v>
      </c>
      <c r="P32" s="50">
        <v>-4.800628967204814</v>
      </c>
      <c r="Q32" s="60"/>
    </row>
    <row r="33" spans="1:17" s="8" customFormat="1" ht="15.75" customHeight="1">
      <c r="A33" s="31">
        <v>31</v>
      </c>
      <c r="B33" s="41" t="s">
        <v>38</v>
      </c>
      <c r="C33" s="47">
        <v>32818</v>
      </c>
      <c r="D33" s="48">
        <v>-14.24614580611445</v>
      </c>
      <c r="E33" s="47">
        <v>18073</v>
      </c>
      <c r="F33" s="48">
        <v>-3.6979804976821016</v>
      </c>
      <c r="G33" s="56">
        <v>16208</v>
      </c>
      <c r="H33" s="48">
        <v>6.891776033766405</v>
      </c>
      <c r="I33" s="47">
        <v>104</v>
      </c>
      <c r="J33" s="48">
        <v>-97.49819581428915</v>
      </c>
      <c r="K33" s="47">
        <v>50995</v>
      </c>
      <c r="L33" s="48">
        <v>-16.666666666666668</v>
      </c>
      <c r="M33" s="47">
        <v>510</v>
      </c>
      <c r="N33" s="48">
        <v>104</v>
      </c>
      <c r="O33" s="49">
        <v>51505</v>
      </c>
      <c r="P33" s="50">
        <v>-16.175704706724822</v>
      </c>
      <c r="Q33" s="60"/>
    </row>
    <row r="34" spans="1:17" s="8" customFormat="1" ht="15.75" customHeight="1">
      <c r="A34" s="31">
        <v>32</v>
      </c>
      <c r="B34" s="41" t="s">
        <v>39</v>
      </c>
      <c r="C34" s="47">
        <v>135598</v>
      </c>
      <c r="D34" s="48">
        <v>-2.981433119879798</v>
      </c>
      <c r="E34" s="47">
        <v>85633</v>
      </c>
      <c r="F34" s="48">
        <v>-1.5995403619649526</v>
      </c>
      <c r="G34" s="56">
        <v>84545</v>
      </c>
      <c r="H34" s="48">
        <v>-0.057923729815353334</v>
      </c>
      <c r="I34" s="47">
        <v>415</v>
      </c>
      <c r="J34" s="48">
        <v>843.1818181818181</v>
      </c>
      <c r="K34" s="47">
        <v>221646</v>
      </c>
      <c r="L34" s="48">
        <v>-2.2871350855691825</v>
      </c>
      <c r="M34" s="47">
        <v>1294</v>
      </c>
      <c r="N34" s="48">
        <v>13.608428446005268</v>
      </c>
      <c r="O34" s="49">
        <v>222940</v>
      </c>
      <c r="P34" s="50">
        <v>-2.207717580590684</v>
      </c>
      <c r="Q34" s="60"/>
    </row>
    <row r="35" spans="1:17" s="8" customFormat="1" ht="15.75" customHeight="1">
      <c r="A35" s="31">
        <v>33</v>
      </c>
      <c r="B35" s="41" t="s">
        <v>40</v>
      </c>
      <c r="C35" s="47">
        <v>208</v>
      </c>
      <c r="D35" s="48">
        <v>-94.08754974417282</v>
      </c>
      <c r="E35" s="47">
        <v>0</v>
      </c>
      <c r="F35" s="48" t="s">
        <v>15</v>
      </c>
      <c r="G35" s="56">
        <v>0</v>
      </c>
      <c r="H35" s="48"/>
      <c r="I35" s="47">
        <v>98</v>
      </c>
      <c r="J35" s="48">
        <v>-91.62393162393163</v>
      </c>
      <c r="K35" s="47">
        <v>306</v>
      </c>
      <c r="L35" s="48">
        <v>-93.47547974413646</v>
      </c>
      <c r="M35" s="47">
        <v>43</v>
      </c>
      <c r="N35" s="48"/>
      <c r="O35" s="49">
        <v>349</v>
      </c>
      <c r="P35" s="50">
        <v>-92.55863539445629</v>
      </c>
      <c r="Q35" s="60"/>
    </row>
    <row r="36" spans="1:17" s="8" customFormat="1" ht="15.75" customHeight="1">
      <c r="A36" s="31">
        <v>34</v>
      </c>
      <c r="B36" s="41" t="s">
        <v>41</v>
      </c>
      <c r="C36" s="47">
        <v>0</v>
      </c>
      <c r="D36" s="48"/>
      <c r="E36" s="47">
        <v>58154</v>
      </c>
      <c r="F36" s="48">
        <v>61.93022025450394</v>
      </c>
      <c r="G36" s="56">
        <v>0</v>
      </c>
      <c r="H36" s="48"/>
      <c r="I36" s="47">
        <v>0</v>
      </c>
      <c r="J36" s="48"/>
      <c r="K36" s="47">
        <v>58154</v>
      </c>
      <c r="L36" s="48">
        <v>61.93022025450394</v>
      </c>
      <c r="M36" s="47">
        <v>947</v>
      </c>
      <c r="N36" s="48">
        <v>61.32879045996593</v>
      </c>
      <c r="O36" s="49">
        <v>59101</v>
      </c>
      <c r="P36" s="50">
        <v>61.92054794520548</v>
      </c>
      <c r="Q36" s="60"/>
    </row>
    <row r="37" spans="1:17" s="8" customFormat="1" ht="15.75" customHeight="1">
      <c r="A37" s="31">
        <v>35</v>
      </c>
      <c r="B37" s="41" t="s">
        <v>42</v>
      </c>
      <c r="C37" s="47">
        <v>162251</v>
      </c>
      <c r="D37" s="48">
        <v>26.98180395225983</v>
      </c>
      <c r="E37" s="47">
        <v>305806</v>
      </c>
      <c r="F37" s="48">
        <v>24.046648412939863</v>
      </c>
      <c r="G37" s="56">
        <v>291651</v>
      </c>
      <c r="H37" s="48">
        <v>30.879693410937943</v>
      </c>
      <c r="I37" s="47">
        <v>1441</v>
      </c>
      <c r="J37" s="48">
        <v>-1.9727891156462585</v>
      </c>
      <c r="K37" s="47">
        <v>469498</v>
      </c>
      <c r="L37" s="48">
        <v>24.942917209995475</v>
      </c>
      <c r="M37" s="47">
        <v>1021</v>
      </c>
      <c r="N37" s="48">
        <v>-9.163701067615659</v>
      </c>
      <c r="O37" s="49">
        <v>470519</v>
      </c>
      <c r="P37" s="50">
        <v>24.841202035585603</v>
      </c>
      <c r="Q37" s="60"/>
    </row>
    <row r="38" spans="1:17" s="8" customFormat="1" ht="15.75" customHeight="1">
      <c r="A38" s="31">
        <v>36</v>
      </c>
      <c r="B38" s="41" t="s">
        <v>43</v>
      </c>
      <c r="C38" s="47">
        <v>73061</v>
      </c>
      <c r="D38" s="48">
        <v>-1.1740994738194754</v>
      </c>
      <c r="E38" s="47">
        <v>121768</v>
      </c>
      <c r="F38" s="48">
        <v>14.687211558385291</v>
      </c>
      <c r="G38" s="56">
        <v>89473</v>
      </c>
      <c r="H38" s="48">
        <v>16.225870982827153</v>
      </c>
      <c r="I38" s="47">
        <v>3731</v>
      </c>
      <c r="J38" s="48">
        <v>17.142857142857142</v>
      </c>
      <c r="K38" s="47">
        <v>198560</v>
      </c>
      <c r="L38" s="48">
        <v>8.33224215442364</v>
      </c>
      <c r="M38" s="47">
        <v>377</v>
      </c>
      <c r="N38" s="48">
        <v>-21.78423236514523</v>
      </c>
      <c r="O38" s="49">
        <v>198937</v>
      </c>
      <c r="P38" s="50">
        <v>8.253251346792187</v>
      </c>
      <c r="Q38" s="60"/>
    </row>
    <row r="39" spans="1:17" s="8" customFormat="1" ht="15.75" customHeight="1">
      <c r="A39" s="11"/>
      <c r="B39" s="11" t="s">
        <v>0</v>
      </c>
      <c r="C39" s="12">
        <f>SUM(C3:C38)</f>
        <v>3960715</v>
      </c>
      <c r="D39" s="50">
        <v>-1.8707588753148672</v>
      </c>
      <c r="E39" s="12">
        <f>SUM(E3:E38)</f>
        <v>4336337</v>
      </c>
      <c r="F39" s="50">
        <v>9.005036817762821</v>
      </c>
      <c r="G39" s="13">
        <f>SUM(G3:G38)</f>
        <v>3021975</v>
      </c>
      <c r="H39" s="48">
        <v>13.718937294889342</v>
      </c>
      <c r="I39" s="12">
        <f>SUM(I3:I38)</f>
        <v>67554</v>
      </c>
      <c r="J39" s="50">
        <v>-11.131866975373605</v>
      </c>
      <c r="K39" s="12">
        <f>SUM(K3:K38)</f>
        <v>8364606</v>
      </c>
      <c r="L39" s="50">
        <v>3.3899662634947876</v>
      </c>
      <c r="M39" s="12">
        <f>SUM(M3:M38)</f>
        <v>19917</v>
      </c>
      <c r="N39" s="50">
        <v>10.82855711980413</v>
      </c>
      <c r="O39" s="12">
        <f>SUM(O3:O38)</f>
        <v>8384523</v>
      </c>
      <c r="P39" s="50">
        <v>3.406452905084989</v>
      </c>
      <c r="Q39" s="60"/>
    </row>
    <row r="40" ht="15.75" customHeight="1"/>
    <row r="41" ht="15.75" customHeight="1"/>
  </sheetData>
  <sheetProtection/>
  <mergeCells count="1">
    <mergeCell ref="C1:P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9"/>
  <sheetViews>
    <sheetView zoomScalePageLayoutView="0" workbookViewId="0" topLeftCell="A1">
      <selection activeCell="A1" sqref="A1:IV1"/>
    </sheetView>
  </sheetViews>
  <sheetFormatPr defaultColWidth="9.140625" defaultRowHeight="12.75"/>
  <cols>
    <col min="1" max="1" width="3.00390625" style="1" customWidth="1"/>
    <col min="2" max="2" width="12.28125" style="1" customWidth="1"/>
    <col min="3" max="3" width="14.28125" style="5" customWidth="1"/>
    <col min="4" max="4" width="5.28125" style="4" customWidth="1"/>
    <col min="5" max="5" width="14.28125" style="5" customWidth="1"/>
    <col min="6" max="6" width="5.28125" style="4" customWidth="1"/>
    <col min="7" max="7" width="14.28125" style="5" customWidth="1"/>
    <col min="8" max="8" width="5.28125" style="4" customWidth="1"/>
    <col min="9" max="9" width="14.28125" style="5" customWidth="1"/>
    <col min="10" max="10" width="5.28125" style="4" customWidth="1"/>
    <col min="11" max="11" width="14.28125" style="5" customWidth="1"/>
    <col min="12" max="13" width="5.28125" style="4" customWidth="1"/>
    <col min="14" max="16384" width="9.140625" style="1" customWidth="1"/>
  </cols>
  <sheetData>
    <row r="1" spans="1:13" s="9" customFormat="1" ht="15.75" customHeight="1">
      <c r="A1" s="43"/>
      <c r="B1" s="29" t="s">
        <v>62</v>
      </c>
      <c r="C1" s="63" t="str">
        <f>'Totali Maggio'!C1</f>
        <v>Maggio 2003 (su base 2002)</v>
      </c>
      <c r="D1" s="63"/>
      <c r="E1" s="63"/>
      <c r="F1" s="63"/>
      <c r="G1" s="63"/>
      <c r="H1" s="63"/>
      <c r="I1" s="63"/>
      <c r="J1" s="63"/>
      <c r="K1" s="63"/>
      <c r="L1" s="63"/>
      <c r="M1" s="44"/>
    </row>
    <row r="2" spans="1:13" s="8" customFormat="1" ht="15.75" customHeight="1">
      <c r="A2" s="31" t="s">
        <v>2</v>
      </c>
      <c r="B2" s="31" t="s">
        <v>3</v>
      </c>
      <c r="C2" s="45" t="s">
        <v>54</v>
      </c>
      <c r="D2" s="22" t="s">
        <v>5</v>
      </c>
      <c r="E2" s="46" t="s">
        <v>55</v>
      </c>
      <c r="F2" s="22" t="s">
        <v>5</v>
      </c>
      <c r="G2" s="35" t="s">
        <v>56</v>
      </c>
      <c r="H2" s="22" t="s">
        <v>5</v>
      </c>
      <c r="I2" s="46" t="s">
        <v>57</v>
      </c>
      <c r="J2" s="22" t="s">
        <v>5</v>
      </c>
      <c r="K2" s="33" t="s">
        <v>50</v>
      </c>
      <c r="L2" s="22" t="s">
        <v>5</v>
      </c>
      <c r="M2" s="59"/>
    </row>
    <row r="3" spans="1:13" s="8" customFormat="1" ht="15.75" customHeight="1">
      <c r="A3" s="31">
        <v>1</v>
      </c>
      <c r="B3" s="41" t="s">
        <v>8</v>
      </c>
      <c r="C3" s="47">
        <v>47</v>
      </c>
      <c r="D3" s="48">
        <v>11.904761904761905</v>
      </c>
      <c r="E3" s="47">
        <v>0</v>
      </c>
      <c r="F3" s="48"/>
      <c r="G3" s="47">
        <v>47</v>
      </c>
      <c r="H3" s="48">
        <v>11.904761904761905</v>
      </c>
      <c r="I3" s="47">
        <v>64</v>
      </c>
      <c r="J3" s="48">
        <v>-13.513513513513514</v>
      </c>
      <c r="K3" s="49">
        <v>111</v>
      </c>
      <c r="L3" s="50">
        <v>-4.310344827586207</v>
      </c>
      <c r="M3" s="60"/>
    </row>
    <row r="4" spans="1:13" s="8" customFormat="1" ht="15.75" customHeight="1">
      <c r="A4" s="31">
        <v>2</v>
      </c>
      <c r="B4" s="41" t="s">
        <v>9</v>
      </c>
      <c r="C4" s="47">
        <v>323</v>
      </c>
      <c r="D4" s="48">
        <v>-2.121212121212121</v>
      </c>
      <c r="E4" s="47">
        <v>11</v>
      </c>
      <c r="F4" s="48">
        <v>-47.61904761904762</v>
      </c>
      <c r="G4" s="47">
        <v>334</v>
      </c>
      <c r="H4" s="48">
        <v>-4.843304843304844</v>
      </c>
      <c r="I4" s="47">
        <v>100</v>
      </c>
      <c r="J4" s="48">
        <v>7.526881720430108</v>
      </c>
      <c r="K4" s="49">
        <v>434</v>
      </c>
      <c r="L4" s="50">
        <v>-2.2522522522522523</v>
      </c>
      <c r="M4" s="60"/>
    </row>
    <row r="5" spans="1:13" s="8" customFormat="1" ht="15.75" customHeight="1">
      <c r="A5" s="31">
        <v>3</v>
      </c>
      <c r="B5" s="41" t="s">
        <v>10</v>
      </c>
      <c r="C5" s="47">
        <v>71</v>
      </c>
      <c r="D5" s="48">
        <v>-71.6</v>
      </c>
      <c r="E5" s="47">
        <v>0</v>
      </c>
      <c r="F5" s="48"/>
      <c r="G5" s="47">
        <v>71</v>
      </c>
      <c r="H5" s="48">
        <v>-71.6</v>
      </c>
      <c r="I5" s="47">
        <v>120</v>
      </c>
      <c r="J5" s="48">
        <v>-45.945945945945944</v>
      </c>
      <c r="K5" s="49">
        <v>191</v>
      </c>
      <c r="L5" s="50">
        <v>-59.53389830508475</v>
      </c>
      <c r="M5" s="60"/>
    </row>
    <row r="6" spans="1:13" s="8" customFormat="1" ht="15.75" customHeight="1">
      <c r="A6" s="31">
        <v>4</v>
      </c>
      <c r="B6" s="41" t="s">
        <v>11</v>
      </c>
      <c r="C6" s="47">
        <v>9993</v>
      </c>
      <c r="D6" s="48">
        <v>4.452806522420822</v>
      </c>
      <c r="E6" s="47">
        <v>110</v>
      </c>
      <c r="F6" s="48">
        <v>-4.3478260869565215</v>
      </c>
      <c r="G6" s="47">
        <v>10103</v>
      </c>
      <c r="H6" s="48">
        <v>4.348275149762446</v>
      </c>
      <c r="I6" s="47">
        <v>0</v>
      </c>
      <c r="J6" s="48"/>
      <c r="K6" s="49">
        <v>10103</v>
      </c>
      <c r="L6" s="50">
        <v>4.348275149762446</v>
      </c>
      <c r="M6" s="60"/>
    </row>
    <row r="7" spans="1:13" s="8" customFormat="1" ht="15.75" customHeight="1">
      <c r="A7" s="31">
        <v>5</v>
      </c>
      <c r="B7" s="41" t="s">
        <v>12</v>
      </c>
      <c r="C7" s="47">
        <v>1226</v>
      </c>
      <c r="D7" s="48">
        <v>8.687943262411348</v>
      </c>
      <c r="E7" s="47">
        <v>887</v>
      </c>
      <c r="F7" s="48">
        <v>13.282247765006385</v>
      </c>
      <c r="G7" s="47">
        <v>2112</v>
      </c>
      <c r="H7" s="48">
        <v>10.575916230366492</v>
      </c>
      <c r="I7" s="47">
        <v>270</v>
      </c>
      <c r="J7" s="48">
        <v>40.625</v>
      </c>
      <c r="K7" s="49">
        <v>2383</v>
      </c>
      <c r="L7" s="50">
        <v>13.368220742150333</v>
      </c>
      <c r="M7" s="60"/>
    </row>
    <row r="8" spans="1:13" s="8" customFormat="1" ht="15.75" customHeight="1">
      <c r="A8" s="31">
        <v>6</v>
      </c>
      <c r="B8" s="41" t="s">
        <v>13</v>
      </c>
      <c r="C8" s="47">
        <v>0</v>
      </c>
      <c r="D8" s="48"/>
      <c r="E8" s="47">
        <v>0</v>
      </c>
      <c r="F8" s="48"/>
      <c r="G8" s="47">
        <v>0</v>
      </c>
      <c r="H8" s="48"/>
      <c r="I8" s="47">
        <v>0</v>
      </c>
      <c r="J8" s="48"/>
      <c r="K8" s="49">
        <v>0</v>
      </c>
      <c r="L8" s="50"/>
      <c r="M8" s="60"/>
    </row>
    <row r="9" spans="1:13" s="8" customFormat="1" ht="15.75" customHeight="1">
      <c r="A9" s="31">
        <v>7</v>
      </c>
      <c r="B9" s="41" t="s">
        <v>14</v>
      </c>
      <c r="C9" s="47">
        <v>0</v>
      </c>
      <c r="D9" s="48"/>
      <c r="E9" s="47">
        <v>0</v>
      </c>
      <c r="F9" s="48"/>
      <c r="G9" s="47">
        <v>0</v>
      </c>
      <c r="H9" s="48"/>
      <c r="I9" s="47">
        <v>0</v>
      </c>
      <c r="J9" s="48" t="s">
        <v>15</v>
      </c>
      <c r="K9" s="49">
        <v>0</v>
      </c>
      <c r="L9" s="50" t="s">
        <v>15</v>
      </c>
      <c r="M9" s="60"/>
    </row>
    <row r="10" spans="1:13" s="8" customFormat="1" ht="15.75" customHeight="1">
      <c r="A10" s="31">
        <v>8</v>
      </c>
      <c r="B10" s="41" t="s">
        <v>16</v>
      </c>
      <c r="C10" s="47">
        <v>125</v>
      </c>
      <c r="D10" s="48">
        <v>861.5384615384615</v>
      </c>
      <c r="E10" s="47">
        <v>0</v>
      </c>
      <c r="F10" s="48"/>
      <c r="G10" s="47">
        <v>125</v>
      </c>
      <c r="H10" s="48">
        <v>861.5384615384615</v>
      </c>
      <c r="I10" s="47">
        <v>103</v>
      </c>
      <c r="J10" s="48">
        <v>415</v>
      </c>
      <c r="K10" s="49">
        <v>228</v>
      </c>
      <c r="L10" s="50">
        <v>590.9090909090909</v>
      </c>
      <c r="M10" s="60"/>
    </row>
    <row r="11" spans="1:13" s="8" customFormat="1" ht="15.75" customHeight="1">
      <c r="A11" s="31">
        <v>9</v>
      </c>
      <c r="B11" s="41" t="s">
        <v>17</v>
      </c>
      <c r="C11" s="47">
        <v>0</v>
      </c>
      <c r="D11" s="48" t="s">
        <v>15</v>
      </c>
      <c r="E11" s="47">
        <v>255</v>
      </c>
      <c r="F11" s="48"/>
      <c r="G11" s="47">
        <v>255</v>
      </c>
      <c r="H11" s="48">
        <v>0.7905138339920948</v>
      </c>
      <c r="I11" s="47">
        <v>167</v>
      </c>
      <c r="J11" s="48">
        <v>145.58823529411765</v>
      </c>
      <c r="K11" s="49">
        <v>422</v>
      </c>
      <c r="L11" s="50">
        <v>31.46417445482866</v>
      </c>
      <c r="M11" s="60"/>
    </row>
    <row r="12" spans="1:13" s="8" customFormat="1" ht="15.75" customHeight="1">
      <c r="A12" s="31">
        <v>10</v>
      </c>
      <c r="B12" s="41" t="s">
        <v>18</v>
      </c>
      <c r="C12" s="47">
        <v>665</v>
      </c>
      <c r="D12" s="48">
        <v>4.068857589984351</v>
      </c>
      <c r="E12" s="47">
        <v>1</v>
      </c>
      <c r="F12" s="48">
        <v>0</v>
      </c>
      <c r="G12" s="47">
        <v>666</v>
      </c>
      <c r="H12" s="48">
        <v>4.0625</v>
      </c>
      <c r="I12" s="47">
        <v>417</v>
      </c>
      <c r="J12" s="48">
        <v>35.83061889250814</v>
      </c>
      <c r="K12" s="49">
        <v>1083</v>
      </c>
      <c r="L12" s="50">
        <v>14.361140443505807</v>
      </c>
      <c r="M12" s="60"/>
    </row>
    <row r="13" spans="1:13" s="8" customFormat="1" ht="15.75" customHeight="1">
      <c r="A13" s="31">
        <v>11</v>
      </c>
      <c r="B13" s="41" t="s">
        <v>19</v>
      </c>
      <c r="C13" s="47">
        <v>0</v>
      </c>
      <c r="D13" s="48"/>
      <c r="E13" s="47">
        <v>0</v>
      </c>
      <c r="F13" s="48"/>
      <c r="G13" s="47">
        <v>0</v>
      </c>
      <c r="H13" s="48"/>
      <c r="I13" s="47">
        <v>0</v>
      </c>
      <c r="J13" s="48"/>
      <c r="K13" s="49">
        <v>0</v>
      </c>
      <c r="L13" s="50"/>
      <c r="M13" s="60"/>
    </row>
    <row r="14" spans="1:13" s="8" customFormat="1" ht="15.75" customHeight="1">
      <c r="A14" s="31">
        <v>12</v>
      </c>
      <c r="B14" s="41" t="s">
        <v>20</v>
      </c>
      <c r="C14" s="47">
        <v>0</v>
      </c>
      <c r="D14" s="48"/>
      <c r="E14" s="47">
        <v>0</v>
      </c>
      <c r="F14" s="48"/>
      <c r="G14" s="47">
        <v>0</v>
      </c>
      <c r="H14" s="48"/>
      <c r="I14" s="47">
        <v>0</v>
      </c>
      <c r="J14" s="48"/>
      <c r="K14" s="49">
        <v>0</v>
      </c>
      <c r="L14" s="50"/>
      <c r="M14" s="60"/>
    </row>
    <row r="15" spans="1:13" s="8" customFormat="1" ht="15.75" customHeight="1">
      <c r="A15" s="31">
        <v>13</v>
      </c>
      <c r="B15" s="41" t="s">
        <v>21</v>
      </c>
      <c r="C15" s="47">
        <v>26</v>
      </c>
      <c r="D15" s="48">
        <v>-38.095238095238095</v>
      </c>
      <c r="E15" s="47">
        <v>102</v>
      </c>
      <c r="F15" s="48"/>
      <c r="G15" s="47">
        <v>128</v>
      </c>
      <c r="H15" s="48">
        <v>204.76190476190476</v>
      </c>
      <c r="I15" s="47">
        <v>0</v>
      </c>
      <c r="J15" s="48"/>
      <c r="K15" s="49">
        <v>128</v>
      </c>
      <c r="L15" s="50">
        <v>204.76190476190476</v>
      </c>
      <c r="M15" s="60"/>
    </row>
    <row r="16" spans="1:13" s="8" customFormat="1" ht="15.75" customHeight="1">
      <c r="A16" s="31">
        <v>14</v>
      </c>
      <c r="B16" s="41" t="s">
        <v>22</v>
      </c>
      <c r="C16" s="47">
        <v>0</v>
      </c>
      <c r="D16" s="48"/>
      <c r="E16" s="47">
        <v>0</v>
      </c>
      <c r="F16" s="48"/>
      <c r="G16" s="47">
        <v>0</v>
      </c>
      <c r="H16" s="48"/>
      <c r="I16" s="47">
        <v>0</v>
      </c>
      <c r="J16" s="48" t="s">
        <v>15</v>
      </c>
      <c r="K16" s="49">
        <v>0</v>
      </c>
      <c r="L16" s="50" t="s">
        <v>15</v>
      </c>
      <c r="M16" s="60"/>
    </row>
    <row r="17" spans="1:13" s="8" customFormat="1" ht="15.75" customHeight="1">
      <c r="A17" s="31">
        <v>15</v>
      </c>
      <c r="B17" s="41" t="s">
        <v>77</v>
      </c>
      <c r="C17" s="47">
        <v>219</v>
      </c>
      <c r="D17" s="48">
        <v>-52.49457700650759</v>
      </c>
      <c r="E17" s="47">
        <v>0</v>
      </c>
      <c r="F17" s="48"/>
      <c r="G17" s="47">
        <v>219</v>
      </c>
      <c r="H17" s="48">
        <v>-52.49457700650759</v>
      </c>
      <c r="I17" s="47">
        <v>0</v>
      </c>
      <c r="J17" s="48"/>
      <c r="K17" s="49">
        <v>219</v>
      </c>
      <c r="L17" s="50">
        <v>-52.49457700650759</v>
      </c>
      <c r="M17" s="60"/>
    </row>
    <row r="18" spans="1:13" s="8" customFormat="1" ht="15.75" customHeight="1">
      <c r="A18" s="31">
        <v>16</v>
      </c>
      <c r="B18" s="41" t="s">
        <v>23</v>
      </c>
      <c r="C18" s="47">
        <v>142</v>
      </c>
      <c r="D18" s="48">
        <v>283.7837837837838</v>
      </c>
      <c r="E18" s="47">
        <v>276</v>
      </c>
      <c r="F18" s="48">
        <v>15.966386554621849</v>
      </c>
      <c r="G18" s="47">
        <v>418</v>
      </c>
      <c r="H18" s="48">
        <v>52</v>
      </c>
      <c r="I18" s="47">
        <v>132</v>
      </c>
      <c r="J18" s="48">
        <v>26.923076923076923</v>
      </c>
      <c r="K18" s="49">
        <v>550</v>
      </c>
      <c r="L18" s="50">
        <v>45.11873350923483</v>
      </c>
      <c r="M18" s="60"/>
    </row>
    <row r="19" spans="1:13" s="8" customFormat="1" ht="15.75" customHeight="1">
      <c r="A19" s="31">
        <v>17</v>
      </c>
      <c r="B19" s="41" t="s">
        <v>24</v>
      </c>
      <c r="C19" s="47">
        <v>31</v>
      </c>
      <c r="D19" s="48">
        <v>24</v>
      </c>
      <c r="E19" s="47">
        <v>6</v>
      </c>
      <c r="F19" s="48">
        <v>100</v>
      </c>
      <c r="G19" s="47">
        <v>37</v>
      </c>
      <c r="H19" s="48">
        <v>32.142857142857146</v>
      </c>
      <c r="I19" s="47">
        <v>160</v>
      </c>
      <c r="J19" s="48">
        <v>-17.098445595854923</v>
      </c>
      <c r="K19" s="49">
        <v>197</v>
      </c>
      <c r="L19" s="50">
        <v>-10.85972850678733</v>
      </c>
      <c r="M19" s="60"/>
    </row>
    <row r="20" spans="1:13" s="8" customFormat="1" ht="15.75" customHeight="1">
      <c r="A20" s="31">
        <v>18</v>
      </c>
      <c r="B20" s="41" t="s">
        <v>25</v>
      </c>
      <c r="C20" s="47">
        <v>1386</v>
      </c>
      <c r="D20" s="48">
        <v>-8.151093439363818</v>
      </c>
      <c r="E20" s="47">
        <v>11</v>
      </c>
      <c r="F20" s="48">
        <v>-97.62419006479482</v>
      </c>
      <c r="G20" s="47">
        <v>1397</v>
      </c>
      <c r="H20" s="48">
        <v>-29.158215010141987</v>
      </c>
      <c r="I20" s="47">
        <v>741</v>
      </c>
      <c r="J20" s="48">
        <v>6.4655172413793105</v>
      </c>
      <c r="K20" s="49">
        <v>2138</v>
      </c>
      <c r="L20" s="50">
        <v>-19.865067466266865</v>
      </c>
      <c r="M20" s="60"/>
    </row>
    <row r="21" spans="1:13" s="8" customFormat="1" ht="15.75" customHeight="1">
      <c r="A21" s="31">
        <v>19</v>
      </c>
      <c r="B21" s="41" t="s">
        <v>26</v>
      </c>
      <c r="C21" s="47">
        <v>25180</v>
      </c>
      <c r="D21" s="48">
        <v>9.02792812297034</v>
      </c>
      <c r="E21" s="47">
        <v>3091</v>
      </c>
      <c r="F21" s="48">
        <v>23.04936305732484</v>
      </c>
      <c r="G21" s="47">
        <v>28271</v>
      </c>
      <c r="H21" s="48">
        <v>10.403405318858125</v>
      </c>
      <c r="I21" s="47">
        <v>1074</v>
      </c>
      <c r="J21" s="48">
        <v>9.368635437881874</v>
      </c>
      <c r="K21" s="49">
        <v>29345</v>
      </c>
      <c r="L21" s="50">
        <v>10.365188611831961</v>
      </c>
      <c r="M21" s="60"/>
    </row>
    <row r="22" spans="1:13" s="8" customFormat="1" ht="15.75" customHeight="1">
      <c r="A22" s="31">
        <v>20</v>
      </c>
      <c r="B22" s="41" t="s">
        <v>27</v>
      </c>
      <c r="C22" s="47">
        <v>245</v>
      </c>
      <c r="D22" s="48">
        <v>-6.488549618320611</v>
      </c>
      <c r="E22" s="47">
        <v>223</v>
      </c>
      <c r="F22" s="48">
        <v>-33.43283582089552</v>
      </c>
      <c r="G22" s="47">
        <v>468</v>
      </c>
      <c r="H22" s="48">
        <v>-21.608040201005025</v>
      </c>
      <c r="I22" s="47">
        <v>268</v>
      </c>
      <c r="J22" s="48">
        <v>-10.367892976588628</v>
      </c>
      <c r="K22" s="49">
        <v>736</v>
      </c>
      <c r="L22" s="50">
        <v>-17.857142857142858</v>
      </c>
      <c r="M22" s="60"/>
    </row>
    <row r="23" spans="1:13" s="8" customFormat="1" ht="15.75" customHeight="1">
      <c r="A23" s="31">
        <v>21</v>
      </c>
      <c r="B23" s="41" t="s">
        <v>28</v>
      </c>
      <c r="C23" s="47">
        <v>138</v>
      </c>
      <c r="D23" s="48">
        <v>-15.853658536585366</v>
      </c>
      <c r="E23" s="47">
        <v>0</v>
      </c>
      <c r="F23" s="48"/>
      <c r="G23" s="47">
        <v>138</v>
      </c>
      <c r="H23" s="48">
        <v>-15.853658536585366</v>
      </c>
      <c r="I23" s="47">
        <v>0</v>
      </c>
      <c r="J23" s="48"/>
      <c r="K23" s="49">
        <v>138</v>
      </c>
      <c r="L23" s="50">
        <v>-15.853658536585366</v>
      </c>
      <c r="M23" s="60"/>
    </row>
    <row r="24" spans="1:13" s="8" customFormat="1" ht="15.75" customHeight="1">
      <c r="A24" s="31">
        <v>22</v>
      </c>
      <c r="B24" s="41" t="s">
        <v>29</v>
      </c>
      <c r="C24" s="47">
        <v>272</v>
      </c>
      <c r="D24" s="48">
        <v>-6.8493150684931505</v>
      </c>
      <c r="E24" s="47">
        <v>0</v>
      </c>
      <c r="F24" s="48"/>
      <c r="G24" s="47">
        <v>272</v>
      </c>
      <c r="H24" s="48">
        <v>-6.8493150684931505</v>
      </c>
      <c r="I24" s="47">
        <v>196</v>
      </c>
      <c r="J24" s="48">
        <v>-2.9702970297029703</v>
      </c>
      <c r="K24" s="49">
        <v>468</v>
      </c>
      <c r="L24" s="50">
        <v>-5.2631578947368425</v>
      </c>
      <c r="M24" s="60"/>
    </row>
    <row r="25" spans="1:13" s="8" customFormat="1" ht="15.75" customHeight="1">
      <c r="A25" s="31">
        <v>23</v>
      </c>
      <c r="B25" s="41" t="s">
        <v>30</v>
      </c>
      <c r="C25" s="47">
        <v>0</v>
      </c>
      <c r="D25" s="48"/>
      <c r="E25" s="47">
        <v>0</v>
      </c>
      <c r="F25" s="48"/>
      <c r="G25" s="47">
        <v>0</v>
      </c>
      <c r="H25" s="48"/>
      <c r="I25" s="47">
        <v>0</v>
      </c>
      <c r="J25" s="48"/>
      <c r="K25" s="49">
        <v>0</v>
      </c>
      <c r="L25" s="50"/>
      <c r="M25" s="60"/>
    </row>
    <row r="26" spans="1:13" s="8" customFormat="1" ht="15.75" customHeight="1">
      <c r="A26" s="31">
        <v>24</v>
      </c>
      <c r="B26" s="41" t="s">
        <v>31</v>
      </c>
      <c r="C26" s="47">
        <v>0</v>
      </c>
      <c r="D26" s="48"/>
      <c r="E26" s="47">
        <v>0</v>
      </c>
      <c r="F26" s="48"/>
      <c r="G26" s="47">
        <v>0</v>
      </c>
      <c r="H26" s="48"/>
      <c r="I26" s="47">
        <v>0</v>
      </c>
      <c r="J26" s="48"/>
      <c r="K26" s="49">
        <v>0</v>
      </c>
      <c r="L26" s="50"/>
      <c r="M26" s="60"/>
    </row>
    <row r="27" spans="1:13" s="8" customFormat="1" ht="15.75" customHeight="1">
      <c r="A27" s="31">
        <v>25</v>
      </c>
      <c r="B27" s="41" t="s">
        <v>32</v>
      </c>
      <c r="C27" s="47">
        <v>91</v>
      </c>
      <c r="D27" s="48">
        <v>-26.612903225806452</v>
      </c>
      <c r="E27" s="47">
        <v>0</v>
      </c>
      <c r="F27" s="48"/>
      <c r="G27" s="47">
        <v>91</v>
      </c>
      <c r="H27" s="48">
        <v>-26.612903225806452</v>
      </c>
      <c r="I27" s="47">
        <v>82</v>
      </c>
      <c r="J27" s="48">
        <v>6.4935064935064934</v>
      </c>
      <c r="K27" s="49">
        <v>173</v>
      </c>
      <c r="L27" s="50">
        <v>-13.930348258706468</v>
      </c>
      <c r="M27" s="60"/>
    </row>
    <row r="28" spans="1:13" s="8" customFormat="1" ht="15.75" customHeight="1">
      <c r="A28" s="31">
        <v>26</v>
      </c>
      <c r="B28" s="41" t="s">
        <v>33</v>
      </c>
      <c r="C28" s="47">
        <v>608</v>
      </c>
      <c r="D28" s="48">
        <v>-12.39193083573487</v>
      </c>
      <c r="E28" s="47">
        <v>215</v>
      </c>
      <c r="F28" s="48">
        <v>3.3653846153846154</v>
      </c>
      <c r="G28" s="47">
        <v>823</v>
      </c>
      <c r="H28" s="48">
        <v>-8.758314855875831</v>
      </c>
      <c r="I28" s="47">
        <v>110</v>
      </c>
      <c r="J28" s="48">
        <v>-27.1523178807947</v>
      </c>
      <c r="K28" s="49">
        <v>933</v>
      </c>
      <c r="L28" s="50">
        <v>-11.396011396011396</v>
      </c>
      <c r="M28" s="60"/>
    </row>
    <row r="29" spans="1:13" s="8" customFormat="1" ht="15.75" customHeight="1">
      <c r="A29" s="31">
        <v>27</v>
      </c>
      <c r="B29" s="41" t="s">
        <v>34</v>
      </c>
      <c r="C29" s="47">
        <v>17</v>
      </c>
      <c r="D29" s="48">
        <v>-61.36363636363637</v>
      </c>
      <c r="E29" s="47">
        <v>0</v>
      </c>
      <c r="F29" s="48"/>
      <c r="G29" s="47">
        <v>17</v>
      </c>
      <c r="H29" s="48">
        <v>-61.36363636363637</v>
      </c>
      <c r="I29" s="47">
        <v>0</v>
      </c>
      <c r="J29" s="48"/>
      <c r="K29" s="49">
        <v>17</v>
      </c>
      <c r="L29" s="50">
        <v>-61.36363636363637</v>
      </c>
      <c r="M29" s="60"/>
    </row>
    <row r="30" spans="1:13" s="8" customFormat="1" ht="15.75" customHeight="1">
      <c r="A30" s="31">
        <v>28</v>
      </c>
      <c r="B30" s="41" t="s">
        <v>35</v>
      </c>
      <c r="C30" s="47">
        <v>334</v>
      </c>
      <c r="D30" s="48">
        <v>-28.172043010752688</v>
      </c>
      <c r="E30" s="47">
        <v>0</v>
      </c>
      <c r="F30" s="48" t="s">
        <v>15</v>
      </c>
      <c r="G30" s="47">
        <v>334</v>
      </c>
      <c r="H30" s="48">
        <v>-29.23728813559322</v>
      </c>
      <c r="I30" s="47">
        <v>0</v>
      </c>
      <c r="J30" s="48"/>
      <c r="K30" s="49">
        <v>334</v>
      </c>
      <c r="L30" s="50">
        <v>-29.23728813559322</v>
      </c>
      <c r="M30" s="60"/>
    </row>
    <row r="31" spans="1:13" s="8" customFormat="1" ht="15.75" customHeight="1">
      <c r="A31" s="31">
        <v>29</v>
      </c>
      <c r="B31" s="41" t="s">
        <v>36</v>
      </c>
      <c r="C31" s="47">
        <v>1679</v>
      </c>
      <c r="D31" s="48">
        <v>11.339522546419099</v>
      </c>
      <c r="E31" s="47">
        <v>0</v>
      </c>
      <c r="F31" s="48"/>
      <c r="G31" s="47">
        <v>1679</v>
      </c>
      <c r="H31" s="48">
        <v>11.339522546419099</v>
      </c>
      <c r="I31" s="47">
        <v>0</v>
      </c>
      <c r="J31" s="48"/>
      <c r="K31" s="49">
        <v>1679</v>
      </c>
      <c r="L31" s="50">
        <v>11.339522546419099</v>
      </c>
      <c r="M31" s="60"/>
    </row>
    <row r="32" spans="1:13" s="8" customFormat="1" ht="15.75" customHeight="1">
      <c r="A32" s="31">
        <v>30</v>
      </c>
      <c r="B32" s="41" t="s">
        <v>37</v>
      </c>
      <c r="C32" s="47">
        <v>11036</v>
      </c>
      <c r="D32" s="48">
        <v>-3.6746094090948764</v>
      </c>
      <c r="E32" s="47">
        <v>0</v>
      </c>
      <c r="F32" s="48"/>
      <c r="G32" s="47">
        <v>11036</v>
      </c>
      <c r="H32" s="48">
        <v>-3.6746094090948764</v>
      </c>
      <c r="I32" s="47">
        <v>4037</v>
      </c>
      <c r="J32" s="48">
        <v>2.3061327927014696</v>
      </c>
      <c r="K32" s="49">
        <v>15073</v>
      </c>
      <c r="L32" s="50">
        <v>-2.142439784457573</v>
      </c>
      <c r="M32" s="60"/>
    </row>
    <row r="33" spans="1:13" s="8" customFormat="1" ht="15.75" customHeight="1">
      <c r="A33" s="31">
        <v>31</v>
      </c>
      <c r="B33" s="41" t="s">
        <v>38</v>
      </c>
      <c r="C33" s="47">
        <v>21</v>
      </c>
      <c r="D33" s="48">
        <v>-55.319148936170215</v>
      </c>
      <c r="E33" s="47">
        <v>45</v>
      </c>
      <c r="F33" s="48">
        <v>18.42105263157895</v>
      </c>
      <c r="G33" s="47">
        <v>66</v>
      </c>
      <c r="H33" s="48">
        <v>-22.352941176470587</v>
      </c>
      <c r="I33" s="47">
        <v>2</v>
      </c>
      <c r="J33" s="48"/>
      <c r="K33" s="49">
        <v>68</v>
      </c>
      <c r="L33" s="50">
        <v>-20</v>
      </c>
      <c r="M33" s="60"/>
    </row>
    <row r="34" spans="1:13" s="8" customFormat="1" ht="15.75" customHeight="1">
      <c r="A34" s="31">
        <v>32</v>
      </c>
      <c r="B34" s="41" t="s">
        <v>39</v>
      </c>
      <c r="C34" s="47">
        <v>869</v>
      </c>
      <c r="D34" s="48">
        <v>116.70822942643392</v>
      </c>
      <c r="E34" s="47">
        <v>1031</v>
      </c>
      <c r="F34" s="48">
        <v>10.503751339764202</v>
      </c>
      <c r="G34" s="47">
        <v>1900</v>
      </c>
      <c r="H34" s="48">
        <v>42.4287856071964</v>
      </c>
      <c r="I34" s="47">
        <v>122</v>
      </c>
      <c r="J34" s="48">
        <v>-19.205298013245034</v>
      </c>
      <c r="K34" s="49">
        <v>2022</v>
      </c>
      <c r="L34" s="50">
        <v>36.16161616161616</v>
      </c>
      <c r="M34" s="60"/>
    </row>
    <row r="35" spans="1:13" s="8" customFormat="1" ht="15.75" customHeight="1">
      <c r="A35" s="31">
        <v>33</v>
      </c>
      <c r="B35" s="41" t="s">
        <v>40</v>
      </c>
      <c r="C35" s="47">
        <v>0</v>
      </c>
      <c r="D35" s="48"/>
      <c r="E35" s="47">
        <v>0</v>
      </c>
      <c r="F35" s="48"/>
      <c r="G35" s="47">
        <v>0</v>
      </c>
      <c r="H35" s="48"/>
      <c r="I35" s="47">
        <v>0</v>
      </c>
      <c r="J35" s="48"/>
      <c r="K35" s="49">
        <v>0</v>
      </c>
      <c r="L35" s="50"/>
      <c r="M35" s="60"/>
    </row>
    <row r="36" spans="1:13" s="8" customFormat="1" ht="15.75" customHeight="1">
      <c r="A36" s="31">
        <v>34</v>
      </c>
      <c r="B36" s="41" t="s">
        <v>41</v>
      </c>
      <c r="C36" s="47">
        <v>1307</v>
      </c>
      <c r="D36" s="48">
        <v>10.109519797809604</v>
      </c>
      <c r="E36" s="47">
        <v>0</v>
      </c>
      <c r="F36" s="48"/>
      <c r="G36" s="47">
        <v>1307</v>
      </c>
      <c r="H36" s="48">
        <v>10.109519797809604</v>
      </c>
      <c r="I36" s="47">
        <v>0</v>
      </c>
      <c r="J36" s="48"/>
      <c r="K36" s="49">
        <v>1307</v>
      </c>
      <c r="L36" s="50">
        <v>10.109519797809604</v>
      </c>
      <c r="M36" s="60"/>
    </row>
    <row r="37" spans="1:13" s="8" customFormat="1" ht="15.75" customHeight="1">
      <c r="A37" s="31">
        <v>35</v>
      </c>
      <c r="B37" s="41" t="s">
        <v>42</v>
      </c>
      <c r="C37" s="47">
        <v>465</v>
      </c>
      <c r="D37" s="48">
        <v>-32.01754385964912</v>
      </c>
      <c r="E37" s="47">
        <v>737</v>
      </c>
      <c r="F37" s="48">
        <v>25.127334465195247</v>
      </c>
      <c r="G37" s="47">
        <v>1202</v>
      </c>
      <c r="H37" s="48">
        <v>-5.577376276512176</v>
      </c>
      <c r="I37" s="47">
        <v>287</v>
      </c>
      <c r="J37" s="48">
        <v>2.867383512544803</v>
      </c>
      <c r="K37" s="49">
        <v>1489</v>
      </c>
      <c r="L37" s="50">
        <v>-4.12105602060528</v>
      </c>
      <c r="M37" s="60"/>
    </row>
    <row r="38" spans="1:13" s="8" customFormat="1" ht="15.75" customHeight="1">
      <c r="A38" s="31">
        <v>36</v>
      </c>
      <c r="B38" s="41" t="s">
        <v>43</v>
      </c>
      <c r="C38" s="47">
        <v>50</v>
      </c>
      <c r="D38" s="48">
        <v>-84.89425981873111</v>
      </c>
      <c r="E38" s="47">
        <v>932</v>
      </c>
      <c r="F38" s="48">
        <v>-6.048387096774194</v>
      </c>
      <c r="G38" s="47">
        <v>982</v>
      </c>
      <c r="H38" s="48">
        <v>-25.774754346182917</v>
      </c>
      <c r="I38" s="47">
        <v>65</v>
      </c>
      <c r="J38" s="48"/>
      <c r="K38" s="49">
        <v>1047</v>
      </c>
      <c r="L38" s="50">
        <v>-20.861678004535147</v>
      </c>
      <c r="M38" s="60"/>
    </row>
    <row r="39" spans="1:13" s="8" customFormat="1" ht="15.75" customHeight="1">
      <c r="A39" s="11"/>
      <c r="B39" s="11" t="s">
        <v>0</v>
      </c>
      <c r="C39" s="12">
        <f>SUM(C3:C38)</f>
        <v>56566</v>
      </c>
      <c r="D39" s="50">
        <v>2.7519936059290475</v>
      </c>
      <c r="E39" s="12">
        <f>SUM(E3:E38)</f>
        <v>7933</v>
      </c>
      <c r="F39" s="50">
        <v>9.602100027631941</v>
      </c>
      <c r="G39" s="12">
        <f>SUM(G3:G38)</f>
        <v>64498</v>
      </c>
      <c r="H39" s="50">
        <v>3.5480349344978164</v>
      </c>
      <c r="I39" s="12">
        <f>SUM(I3:I38)</f>
        <v>8517</v>
      </c>
      <c r="J39" s="50">
        <v>4.631449631449631</v>
      </c>
      <c r="K39" s="12">
        <f>SUM(K3:K38)</f>
        <v>73016</v>
      </c>
      <c r="L39" s="50">
        <v>3.6732027999829615</v>
      </c>
      <c r="M39" s="60"/>
    </row>
    <row r="40" ht="15.75" customHeight="1"/>
    <row r="41" ht="15.75" customHeight="1"/>
  </sheetData>
  <sheetProtection/>
  <mergeCells count="1">
    <mergeCell ref="C1:L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9"/>
  <sheetViews>
    <sheetView zoomScalePageLayoutView="0" workbookViewId="0" topLeftCell="A18">
      <selection activeCell="A1" sqref="A1:IV1"/>
    </sheetView>
  </sheetViews>
  <sheetFormatPr defaultColWidth="9.140625" defaultRowHeight="12.75"/>
  <cols>
    <col min="1" max="1" width="3.00390625" style="1" customWidth="1"/>
    <col min="2" max="2" width="12.28125" style="1" customWidth="1"/>
    <col min="3" max="14" width="4.7109375" style="5" customWidth="1"/>
    <col min="15" max="17" width="9.140625" style="7" customWidth="1"/>
    <col min="18" max="16384" width="9.140625" style="1" customWidth="1"/>
  </cols>
  <sheetData>
    <row r="1" spans="2:14" s="9" customFormat="1" ht="15.75" customHeight="1">
      <c r="B1" s="29" t="s">
        <v>63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</row>
    <row r="2" spans="1:18" s="8" customFormat="1" ht="15.75" customHeight="1">
      <c r="A2" s="31" t="s">
        <v>2</v>
      </c>
      <c r="B2" s="31" t="s">
        <v>3</v>
      </c>
      <c r="C2" s="32" t="s">
        <v>64</v>
      </c>
      <c r="D2" s="33" t="s">
        <v>65</v>
      </c>
      <c r="E2" s="34" t="s">
        <v>66</v>
      </c>
      <c r="F2" s="33" t="s">
        <v>67</v>
      </c>
      <c r="G2" s="35" t="s">
        <v>68</v>
      </c>
      <c r="H2" s="33" t="s">
        <v>69</v>
      </c>
      <c r="I2" s="34" t="s">
        <v>70</v>
      </c>
      <c r="J2" s="33" t="s">
        <v>71</v>
      </c>
      <c r="K2" s="33" t="s">
        <v>72</v>
      </c>
      <c r="L2" s="33" t="s">
        <v>73</v>
      </c>
      <c r="M2" s="33" t="s">
        <v>74</v>
      </c>
      <c r="N2" s="33" t="s">
        <v>75</v>
      </c>
      <c r="O2" s="36"/>
      <c r="P2" s="37"/>
      <c r="Q2" s="37"/>
      <c r="R2" s="37"/>
    </row>
    <row r="3" spans="1:18" s="8" customFormat="1" ht="15.75" customHeight="1">
      <c r="A3" s="31">
        <v>1</v>
      </c>
      <c r="B3" s="15" t="s">
        <v>8</v>
      </c>
      <c r="C3" s="38" t="s">
        <v>76</v>
      </c>
      <c r="D3" s="38" t="s">
        <v>76</v>
      </c>
      <c r="E3" s="38" t="s">
        <v>76</v>
      </c>
      <c r="F3" s="38" t="s">
        <v>76</v>
      </c>
      <c r="G3" s="38" t="s">
        <v>76</v>
      </c>
      <c r="H3" s="38" t="s">
        <v>76</v>
      </c>
      <c r="I3" s="38" t="s">
        <v>76</v>
      </c>
      <c r="J3" s="38" t="s">
        <v>76</v>
      </c>
      <c r="K3" s="38" t="s">
        <v>76</v>
      </c>
      <c r="L3" s="38" t="s">
        <v>76</v>
      </c>
      <c r="M3" s="39"/>
      <c r="N3" s="39"/>
      <c r="O3" s="40"/>
      <c r="P3" s="37"/>
      <c r="Q3" s="37"/>
      <c r="R3" s="37"/>
    </row>
    <row r="4" spans="1:18" s="8" customFormat="1" ht="15.75" customHeight="1">
      <c r="A4" s="31">
        <v>2</v>
      </c>
      <c r="B4" s="15" t="s">
        <v>9</v>
      </c>
      <c r="C4" s="38" t="s">
        <v>76</v>
      </c>
      <c r="D4" s="38" t="s">
        <v>76</v>
      </c>
      <c r="E4" s="38" t="s">
        <v>76</v>
      </c>
      <c r="F4" s="38" t="s">
        <v>76</v>
      </c>
      <c r="G4" s="38" t="s">
        <v>76</v>
      </c>
      <c r="H4" s="38" t="s">
        <v>76</v>
      </c>
      <c r="I4" s="38" t="s">
        <v>76</v>
      </c>
      <c r="J4" s="38" t="s">
        <v>76</v>
      </c>
      <c r="K4" s="38" t="s">
        <v>76</v>
      </c>
      <c r="L4" s="38" t="s">
        <v>76</v>
      </c>
      <c r="M4" s="39"/>
      <c r="N4" s="39"/>
      <c r="O4" s="40"/>
      <c r="P4" s="37"/>
      <c r="Q4" s="37"/>
      <c r="R4" s="37"/>
    </row>
    <row r="5" spans="1:18" s="8" customFormat="1" ht="15.75" customHeight="1">
      <c r="A5" s="31">
        <v>3</v>
      </c>
      <c r="B5" s="15" t="s">
        <v>10</v>
      </c>
      <c r="C5" s="38" t="s">
        <v>76</v>
      </c>
      <c r="D5" s="38" t="s">
        <v>76</v>
      </c>
      <c r="E5" s="38" t="s">
        <v>76</v>
      </c>
      <c r="F5" s="38" t="s">
        <v>76</v>
      </c>
      <c r="G5" s="38" t="s">
        <v>76</v>
      </c>
      <c r="H5" s="38" t="s">
        <v>76</v>
      </c>
      <c r="I5" s="38" t="s">
        <v>76</v>
      </c>
      <c r="J5" s="38" t="s">
        <v>76</v>
      </c>
      <c r="K5" s="38" t="s">
        <v>76</v>
      </c>
      <c r="L5" s="38" t="s">
        <v>76</v>
      </c>
      <c r="M5" s="39"/>
      <c r="N5" s="39"/>
      <c r="O5" s="40"/>
      <c r="P5" s="37"/>
      <c r="Q5" s="37"/>
      <c r="R5" s="37"/>
    </row>
    <row r="6" spans="1:14" s="8" customFormat="1" ht="15.75" customHeight="1">
      <c r="A6" s="31">
        <v>4</v>
      </c>
      <c r="B6" s="15" t="s">
        <v>11</v>
      </c>
      <c r="C6" s="38" t="s">
        <v>76</v>
      </c>
      <c r="D6" s="38" t="s">
        <v>76</v>
      </c>
      <c r="E6" s="38" t="s">
        <v>76</v>
      </c>
      <c r="F6" s="38" t="s">
        <v>76</v>
      </c>
      <c r="G6" s="38" t="s">
        <v>76</v>
      </c>
      <c r="H6" s="38" t="s">
        <v>76</v>
      </c>
      <c r="I6" s="38" t="s">
        <v>76</v>
      </c>
      <c r="J6" s="38" t="s">
        <v>76</v>
      </c>
      <c r="K6" s="38" t="s">
        <v>76</v>
      </c>
      <c r="L6" s="38" t="s">
        <v>76</v>
      </c>
      <c r="M6" s="39"/>
      <c r="N6" s="39"/>
    </row>
    <row r="7" spans="1:14" s="8" customFormat="1" ht="15.75" customHeight="1">
      <c r="A7" s="31">
        <v>5</v>
      </c>
      <c r="B7" s="15" t="s">
        <v>12</v>
      </c>
      <c r="C7" s="38" t="s">
        <v>76</v>
      </c>
      <c r="D7" s="38" t="s">
        <v>76</v>
      </c>
      <c r="E7" s="38" t="s">
        <v>76</v>
      </c>
      <c r="F7" s="38" t="s">
        <v>76</v>
      </c>
      <c r="G7" s="38" t="s">
        <v>76</v>
      </c>
      <c r="H7" s="38" t="s">
        <v>76</v>
      </c>
      <c r="I7" s="38" t="s">
        <v>76</v>
      </c>
      <c r="J7" s="38" t="s">
        <v>76</v>
      </c>
      <c r="K7" s="38" t="s">
        <v>76</v>
      </c>
      <c r="L7" s="38" t="s">
        <v>76</v>
      </c>
      <c r="M7" s="39"/>
      <c r="N7" s="39"/>
    </row>
    <row r="8" spans="1:14" s="8" customFormat="1" ht="15.75" customHeight="1">
      <c r="A8" s="31">
        <v>6</v>
      </c>
      <c r="B8" s="15" t="s">
        <v>13</v>
      </c>
      <c r="C8" s="38" t="s">
        <v>76</v>
      </c>
      <c r="D8" s="38" t="s">
        <v>76</v>
      </c>
      <c r="E8" s="38" t="s">
        <v>76</v>
      </c>
      <c r="F8" s="38" t="s">
        <v>76</v>
      </c>
      <c r="G8" s="38" t="s">
        <v>76</v>
      </c>
      <c r="H8" s="38" t="s">
        <v>76</v>
      </c>
      <c r="I8" s="38" t="s">
        <v>76</v>
      </c>
      <c r="J8" s="38" t="s">
        <v>76</v>
      </c>
      <c r="K8" s="38" t="s">
        <v>76</v>
      </c>
      <c r="L8" s="38"/>
      <c r="M8" s="39"/>
      <c r="N8" s="39"/>
    </row>
    <row r="9" spans="1:14" s="8" customFormat="1" ht="15.75" customHeight="1">
      <c r="A9" s="31">
        <v>7</v>
      </c>
      <c r="B9" s="15" t="s">
        <v>14</v>
      </c>
      <c r="C9" s="38" t="s">
        <v>76</v>
      </c>
      <c r="D9" s="38" t="s">
        <v>76</v>
      </c>
      <c r="E9" s="38" t="s">
        <v>76</v>
      </c>
      <c r="F9" s="38" t="s">
        <v>76</v>
      </c>
      <c r="G9" s="38" t="s">
        <v>76</v>
      </c>
      <c r="H9" s="38" t="s">
        <v>76</v>
      </c>
      <c r="I9" s="38" t="s">
        <v>76</v>
      </c>
      <c r="J9" s="38" t="s">
        <v>76</v>
      </c>
      <c r="K9" s="38" t="s">
        <v>76</v>
      </c>
      <c r="L9" s="38" t="s">
        <v>76</v>
      </c>
      <c r="M9" s="39"/>
      <c r="N9" s="39"/>
    </row>
    <row r="10" spans="1:14" s="8" customFormat="1" ht="15.75" customHeight="1">
      <c r="A10" s="31">
        <v>8</v>
      </c>
      <c r="B10" s="15" t="s">
        <v>16</v>
      </c>
      <c r="C10" s="38" t="s">
        <v>76</v>
      </c>
      <c r="D10" s="38" t="s">
        <v>76</v>
      </c>
      <c r="E10" s="38" t="s">
        <v>76</v>
      </c>
      <c r="F10" s="38" t="s">
        <v>76</v>
      </c>
      <c r="G10" s="38" t="s">
        <v>76</v>
      </c>
      <c r="H10" s="38" t="s">
        <v>76</v>
      </c>
      <c r="I10" s="38" t="s">
        <v>76</v>
      </c>
      <c r="J10" s="38" t="s">
        <v>76</v>
      </c>
      <c r="K10" s="38" t="s">
        <v>76</v>
      </c>
      <c r="L10" s="38"/>
      <c r="M10" s="39"/>
      <c r="N10" s="39"/>
    </row>
    <row r="11" spans="1:14" s="8" customFormat="1" ht="15.75" customHeight="1">
      <c r="A11" s="31">
        <v>9</v>
      </c>
      <c r="B11" s="15" t="s">
        <v>17</v>
      </c>
      <c r="C11" s="38" t="s">
        <v>76</v>
      </c>
      <c r="D11" s="38" t="s">
        <v>76</v>
      </c>
      <c r="E11" s="38" t="s">
        <v>76</v>
      </c>
      <c r="F11" s="38" t="s">
        <v>76</v>
      </c>
      <c r="G11" s="38" t="s">
        <v>76</v>
      </c>
      <c r="H11" s="38" t="s">
        <v>76</v>
      </c>
      <c r="I11" s="38" t="s">
        <v>76</v>
      </c>
      <c r="J11" s="38" t="s">
        <v>76</v>
      </c>
      <c r="K11" s="38" t="s">
        <v>76</v>
      </c>
      <c r="L11" s="38"/>
      <c r="M11" s="39"/>
      <c r="N11" s="39"/>
    </row>
    <row r="12" spans="1:14" s="8" customFormat="1" ht="15.75" customHeight="1">
      <c r="A12" s="31">
        <v>10</v>
      </c>
      <c r="B12" s="15" t="s">
        <v>18</v>
      </c>
      <c r="C12" s="38" t="s">
        <v>76</v>
      </c>
      <c r="D12" s="38" t="s">
        <v>76</v>
      </c>
      <c r="E12" s="38" t="s">
        <v>76</v>
      </c>
      <c r="F12" s="38" t="s">
        <v>76</v>
      </c>
      <c r="G12" s="38" t="s">
        <v>76</v>
      </c>
      <c r="H12" s="38" t="s">
        <v>76</v>
      </c>
      <c r="I12" s="38" t="s">
        <v>76</v>
      </c>
      <c r="J12" s="38" t="s">
        <v>76</v>
      </c>
      <c r="K12" s="38" t="s">
        <v>76</v>
      </c>
      <c r="L12" s="38" t="s">
        <v>76</v>
      </c>
      <c r="M12" s="39"/>
      <c r="N12" s="39"/>
    </row>
    <row r="13" spans="1:14" s="8" customFormat="1" ht="15.75" customHeight="1">
      <c r="A13" s="31">
        <v>11</v>
      </c>
      <c r="B13" s="41" t="s">
        <v>19</v>
      </c>
      <c r="C13" s="38" t="s">
        <v>76</v>
      </c>
      <c r="D13" s="38" t="s">
        <v>76</v>
      </c>
      <c r="E13" s="38" t="s">
        <v>76</v>
      </c>
      <c r="F13" s="38" t="s">
        <v>76</v>
      </c>
      <c r="G13" s="38" t="s">
        <v>76</v>
      </c>
      <c r="H13" s="38" t="s">
        <v>76</v>
      </c>
      <c r="I13" s="38" t="s">
        <v>76</v>
      </c>
      <c r="J13" s="38" t="s">
        <v>76</v>
      </c>
      <c r="K13" s="38" t="s">
        <v>76</v>
      </c>
      <c r="L13" s="38" t="s">
        <v>76</v>
      </c>
      <c r="M13" s="39"/>
      <c r="N13" s="39"/>
    </row>
    <row r="14" spans="1:14" s="8" customFormat="1" ht="15.75" customHeight="1">
      <c r="A14" s="31">
        <v>12</v>
      </c>
      <c r="B14" s="15" t="s">
        <v>20</v>
      </c>
      <c r="C14" s="38" t="s">
        <v>76</v>
      </c>
      <c r="D14" s="38" t="s">
        <v>76</v>
      </c>
      <c r="E14" s="38" t="s">
        <v>76</v>
      </c>
      <c r="F14" s="38" t="s">
        <v>76</v>
      </c>
      <c r="G14" s="38" t="s">
        <v>76</v>
      </c>
      <c r="H14" s="38" t="s">
        <v>76</v>
      </c>
      <c r="I14" s="38" t="s">
        <v>76</v>
      </c>
      <c r="J14" s="38" t="s">
        <v>76</v>
      </c>
      <c r="K14" s="38" t="s">
        <v>76</v>
      </c>
      <c r="L14" s="38" t="s">
        <v>76</v>
      </c>
      <c r="M14" s="39"/>
      <c r="N14" s="39"/>
    </row>
    <row r="15" spans="1:14" s="8" customFormat="1" ht="15.75" customHeight="1">
      <c r="A15" s="31">
        <v>13</v>
      </c>
      <c r="B15" s="15" t="s">
        <v>21</v>
      </c>
      <c r="C15" s="38" t="s">
        <v>76</v>
      </c>
      <c r="D15" s="38" t="s">
        <v>76</v>
      </c>
      <c r="E15" s="38" t="s">
        <v>76</v>
      </c>
      <c r="F15" s="38" t="s">
        <v>76</v>
      </c>
      <c r="G15" s="38" t="s">
        <v>76</v>
      </c>
      <c r="H15" s="38" t="s">
        <v>76</v>
      </c>
      <c r="I15" s="38" t="s">
        <v>76</v>
      </c>
      <c r="J15" s="38" t="s">
        <v>76</v>
      </c>
      <c r="K15" s="38" t="s">
        <v>76</v>
      </c>
      <c r="L15" s="38" t="s">
        <v>76</v>
      </c>
      <c r="M15" s="39"/>
      <c r="N15" s="39"/>
    </row>
    <row r="16" spans="1:14" s="8" customFormat="1" ht="15.75" customHeight="1">
      <c r="A16" s="31">
        <v>14</v>
      </c>
      <c r="B16" s="15" t="s">
        <v>22</v>
      </c>
      <c r="C16" s="38" t="s">
        <v>76</v>
      </c>
      <c r="D16" s="38" t="s">
        <v>76</v>
      </c>
      <c r="E16" s="38" t="s">
        <v>76</v>
      </c>
      <c r="F16" s="38" t="s">
        <v>76</v>
      </c>
      <c r="G16" s="38" t="s">
        <v>76</v>
      </c>
      <c r="H16" s="38" t="s">
        <v>76</v>
      </c>
      <c r="I16" s="38" t="s">
        <v>76</v>
      </c>
      <c r="J16" s="38" t="s">
        <v>76</v>
      </c>
      <c r="K16" s="38" t="s">
        <v>76</v>
      </c>
      <c r="L16" s="38" t="s">
        <v>76</v>
      </c>
      <c r="M16" s="39"/>
      <c r="N16" s="39"/>
    </row>
    <row r="17" spans="1:14" s="8" customFormat="1" ht="15.75" customHeight="1">
      <c r="A17" s="31">
        <v>15</v>
      </c>
      <c r="B17" s="15" t="s">
        <v>77</v>
      </c>
      <c r="C17" s="38" t="s">
        <v>76</v>
      </c>
      <c r="D17" s="38" t="s">
        <v>76</v>
      </c>
      <c r="E17" s="38" t="s">
        <v>76</v>
      </c>
      <c r="F17" s="38" t="s">
        <v>76</v>
      </c>
      <c r="G17" s="38" t="s">
        <v>76</v>
      </c>
      <c r="H17" s="38" t="s">
        <v>76</v>
      </c>
      <c r="I17" s="38" t="s">
        <v>76</v>
      </c>
      <c r="J17" s="38" t="s">
        <v>76</v>
      </c>
      <c r="K17" s="38" t="s">
        <v>76</v>
      </c>
      <c r="L17" s="38"/>
      <c r="M17" s="39"/>
      <c r="N17" s="39"/>
    </row>
    <row r="18" spans="1:14" s="8" customFormat="1" ht="15.75" customHeight="1">
      <c r="A18" s="31">
        <v>16</v>
      </c>
      <c r="B18" s="15" t="s">
        <v>23</v>
      </c>
      <c r="C18" s="38" t="s">
        <v>76</v>
      </c>
      <c r="D18" s="38" t="s">
        <v>76</v>
      </c>
      <c r="E18" s="38" t="s">
        <v>76</v>
      </c>
      <c r="F18" s="38" t="s">
        <v>76</v>
      </c>
      <c r="G18" s="38" t="s">
        <v>76</v>
      </c>
      <c r="H18" s="38" t="s">
        <v>76</v>
      </c>
      <c r="I18" s="38" t="s">
        <v>76</v>
      </c>
      <c r="J18" s="38" t="s">
        <v>76</v>
      </c>
      <c r="K18" s="38" t="s">
        <v>76</v>
      </c>
      <c r="L18" s="38" t="s">
        <v>76</v>
      </c>
      <c r="M18" s="39"/>
      <c r="N18" s="39"/>
    </row>
    <row r="19" spans="1:14" s="8" customFormat="1" ht="15.75" customHeight="1">
      <c r="A19" s="31">
        <v>17</v>
      </c>
      <c r="B19" s="15" t="s">
        <v>24</v>
      </c>
      <c r="C19" s="38" t="s">
        <v>76</v>
      </c>
      <c r="D19" s="38" t="s">
        <v>76</v>
      </c>
      <c r="E19" s="38" t="s">
        <v>76</v>
      </c>
      <c r="F19" s="38" t="s">
        <v>76</v>
      </c>
      <c r="G19" s="38" t="s">
        <v>76</v>
      </c>
      <c r="H19" s="38" t="s">
        <v>76</v>
      </c>
      <c r="I19" s="38" t="s">
        <v>76</v>
      </c>
      <c r="J19" s="38" t="s">
        <v>76</v>
      </c>
      <c r="K19" s="38" t="s">
        <v>76</v>
      </c>
      <c r="L19" s="38" t="s">
        <v>76</v>
      </c>
      <c r="M19" s="39"/>
      <c r="N19" s="39"/>
    </row>
    <row r="20" spans="1:14" s="8" customFormat="1" ht="15.75" customHeight="1">
      <c r="A20" s="31">
        <v>18</v>
      </c>
      <c r="B20" s="15" t="s">
        <v>25</v>
      </c>
      <c r="C20" s="38" t="s">
        <v>76</v>
      </c>
      <c r="D20" s="38" t="s">
        <v>76</v>
      </c>
      <c r="E20" s="38" t="s">
        <v>76</v>
      </c>
      <c r="F20" s="38" t="s">
        <v>76</v>
      </c>
      <c r="G20" s="38" t="s">
        <v>76</v>
      </c>
      <c r="H20" s="38" t="s">
        <v>76</v>
      </c>
      <c r="I20" s="38" t="s">
        <v>76</v>
      </c>
      <c r="J20" s="38" t="s">
        <v>76</v>
      </c>
      <c r="K20" s="38" t="s">
        <v>76</v>
      </c>
      <c r="L20" s="38"/>
      <c r="M20" s="39"/>
      <c r="N20" s="39"/>
    </row>
    <row r="21" spans="1:14" s="8" customFormat="1" ht="15.75" customHeight="1">
      <c r="A21" s="31">
        <v>19</v>
      </c>
      <c r="B21" s="15" t="s">
        <v>26</v>
      </c>
      <c r="C21" s="38" t="s">
        <v>76</v>
      </c>
      <c r="D21" s="38" t="s">
        <v>76</v>
      </c>
      <c r="E21" s="38" t="s">
        <v>76</v>
      </c>
      <c r="F21" s="38" t="s">
        <v>76</v>
      </c>
      <c r="G21" s="38" t="s">
        <v>76</v>
      </c>
      <c r="H21" s="38" t="s">
        <v>76</v>
      </c>
      <c r="I21" s="38" t="s">
        <v>76</v>
      </c>
      <c r="J21" s="38" t="s">
        <v>76</v>
      </c>
      <c r="K21" s="38" t="s">
        <v>76</v>
      </c>
      <c r="L21" s="38"/>
      <c r="M21" s="39"/>
      <c r="N21" s="39"/>
    </row>
    <row r="22" spans="1:14" s="8" customFormat="1" ht="15.75" customHeight="1">
      <c r="A22" s="31">
        <v>20</v>
      </c>
      <c r="B22" s="15" t="s">
        <v>27</v>
      </c>
      <c r="C22" s="38" t="s">
        <v>76</v>
      </c>
      <c r="D22" s="38" t="s">
        <v>76</v>
      </c>
      <c r="E22" s="38" t="s">
        <v>76</v>
      </c>
      <c r="F22" s="38" t="s">
        <v>76</v>
      </c>
      <c r="G22" s="38" t="s">
        <v>76</v>
      </c>
      <c r="H22" s="38" t="s">
        <v>76</v>
      </c>
      <c r="I22" s="38" t="s">
        <v>76</v>
      </c>
      <c r="J22" s="38" t="s">
        <v>76</v>
      </c>
      <c r="K22" s="38" t="s">
        <v>76</v>
      </c>
      <c r="L22" s="38"/>
      <c r="M22" s="39"/>
      <c r="N22" s="39"/>
    </row>
    <row r="23" spans="1:14" s="8" customFormat="1" ht="15.75" customHeight="1">
      <c r="A23" s="31">
        <v>21</v>
      </c>
      <c r="B23" s="15" t="s">
        <v>28</v>
      </c>
      <c r="C23" s="38" t="s">
        <v>76</v>
      </c>
      <c r="D23" s="38" t="s">
        <v>76</v>
      </c>
      <c r="E23" s="38" t="s">
        <v>76</v>
      </c>
      <c r="F23" s="38" t="s">
        <v>76</v>
      </c>
      <c r="G23" s="38" t="s">
        <v>76</v>
      </c>
      <c r="H23" s="38" t="s">
        <v>76</v>
      </c>
      <c r="I23" s="38" t="s">
        <v>76</v>
      </c>
      <c r="J23" s="38" t="s">
        <v>76</v>
      </c>
      <c r="K23" s="38" t="s">
        <v>76</v>
      </c>
      <c r="L23" s="38" t="s">
        <v>76</v>
      </c>
      <c r="M23" s="39"/>
      <c r="N23" s="39"/>
    </row>
    <row r="24" spans="1:14" s="8" customFormat="1" ht="15.75" customHeight="1">
      <c r="A24" s="31">
        <v>22</v>
      </c>
      <c r="B24" s="15" t="s">
        <v>29</v>
      </c>
      <c r="C24" s="38" t="s">
        <v>76</v>
      </c>
      <c r="D24" s="38" t="s">
        <v>76</v>
      </c>
      <c r="E24" s="38" t="s">
        <v>76</v>
      </c>
      <c r="F24" s="38" t="s">
        <v>76</v>
      </c>
      <c r="G24" s="38" t="s">
        <v>76</v>
      </c>
      <c r="H24" s="38" t="s">
        <v>76</v>
      </c>
      <c r="I24" s="38" t="s">
        <v>76</v>
      </c>
      <c r="J24" s="38" t="s">
        <v>76</v>
      </c>
      <c r="K24" s="38" t="s">
        <v>76</v>
      </c>
      <c r="L24" s="38" t="s">
        <v>76</v>
      </c>
      <c r="M24" s="39"/>
      <c r="N24" s="39"/>
    </row>
    <row r="25" spans="1:14" s="8" customFormat="1" ht="15.75" customHeight="1">
      <c r="A25" s="31">
        <v>23</v>
      </c>
      <c r="B25" s="15" t="s">
        <v>30</v>
      </c>
      <c r="C25" s="38" t="s">
        <v>76</v>
      </c>
      <c r="D25" s="38" t="s">
        <v>76</v>
      </c>
      <c r="E25" s="38" t="s">
        <v>76</v>
      </c>
      <c r="F25" s="38" t="s">
        <v>76</v>
      </c>
      <c r="G25" s="38" t="s">
        <v>76</v>
      </c>
      <c r="H25" s="38" t="s">
        <v>76</v>
      </c>
      <c r="I25" s="38" t="s">
        <v>76</v>
      </c>
      <c r="J25" s="38" t="s">
        <v>76</v>
      </c>
      <c r="K25" s="38" t="s">
        <v>76</v>
      </c>
      <c r="L25" s="38" t="s">
        <v>76</v>
      </c>
      <c r="M25" s="39"/>
      <c r="N25" s="39"/>
    </row>
    <row r="26" spans="1:14" s="8" customFormat="1" ht="15.75" customHeight="1">
      <c r="A26" s="31">
        <v>24</v>
      </c>
      <c r="B26" s="15" t="s">
        <v>31</v>
      </c>
      <c r="C26" s="38" t="s">
        <v>76</v>
      </c>
      <c r="D26" s="38" t="s">
        <v>76</v>
      </c>
      <c r="E26" s="38" t="s">
        <v>76</v>
      </c>
      <c r="F26" s="38" t="s">
        <v>76</v>
      </c>
      <c r="G26" s="38" t="s">
        <v>76</v>
      </c>
      <c r="H26" s="38" t="s">
        <v>76</v>
      </c>
      <c r="I26" s="38" t="s">
        <v>76</v>
      </c>
      <c r="J26" s="38" t="s">
        <v>76</v>
      </c>
      <c r="K26" s="38" t="s">
        <v>76</v>
      </c>
      <c r="L26" s="38"/>
      <c r="M26" s="39"/>
      <c r="N26" s="39"/>
    </row>
    <row r="27" spans="1:14" s="8" customFormat="1" ht="15.75" customHeight="1">
      <c r="A27" s="31">
        <v>25</v>
      </c>
      <c r="B27" s="15" t="s">
        <v>32</v>
      </c>
      <c r="C27" s="38" t="s">
        <v>76</v>
      </c>
      <c r="D27" s="38" t="s">
        <v>76</v>
      </c>
      <c r="E27" s="38" t="s">
        <v>76</v>
      </c>
      <c r="F27" s="38" t="s">
        <v>76</v>
      </c>
      <c r="G27" s="38" t="s">
        <v>76</v>
      </c>
      <c r="H27" s="38" t="s">
        <v>76</v>
      </c>
      <c r="I27" s="38" t="s">
        <v>76</v>
      </c>
      <c r="J27" s="38" t="s">
        <v>76</v>
      </c>
      <c r="K27" s="38" t="s">
        <v>76</v>
      </c>
      <c r="L27" s="38"/>
      <c r="M27" s="39"/>
      <c r="N27" s="39"/>
    </row>
    <row r="28" spans="1:14" s="8" customFormat="1" ht="15.75" customHeight="1">
      <c r="A28" s="31">
        <v>26</v>
      </c>
      <c r="B28" s="15" t="s">
        <v>33</v>
      </c>
      <c r="C28" s="38" t="s">
        <v>76</v>
      </c>
      <c r="D28" s="38" t="s">
        <v>76</v>
      </c>
      <c r="E28" s="38" t="s">
        <v>76</v>
      </c>
      <c r="F28" s="38" t="s">
        <v>76</v>
      </c>
      <c r="G28" s="38" t="s">
        <v>76</v>
      </c>
      <c r="H28" s="38" t="s">
        <v>76</v>
      </c>
      <c r="I28" s="38" t="s">
        <v>76</v>
      </c>
      <c r="J28" s="38" t="s">
        <v>76</v>
      </c>
      <c r="K28" s="38" t="s">
        <v>76</v>
      </c>
      <c r="L28" s="38" t="s">
        <v>76</v>
      </c>
      <c r="M28" s="39"/>
      <c r="N28" s="39"/>
    </row>
    <row r="29" spans="1:14" s="8" customFormat="1" ht="15.75" customHeight="1">
      <c r="A29" s="31">
        <v>27</v>
      </c>
      <c r="B29" s="15" t="s">
        <v>34</v>
      </c>
      <c r="C29" s="38" t="s">
        <v>76</v>
      </c>
      <c r="D29" s="38" t="s">
        <v>76</v>
      </c>
      <c r="E29" s="38" t="s">
        <v>76</v>
      </c>
      <c r="F29" s="38" t="s">
        <v>76</v>
      </c>
      <c r="G29" s="38" t="s">
        <v>76</v>
      </c>
      <c r="H29" s="38" t="s">
        <v>76</v>
      </c>
      <c r="I29" s="38" t="s">
        <v>76</v>
      </c>
      <c r="J29" s="38" t="s">
        <v>76</v>
      </c>
      <c r="K29" s="38" t="s">
        <v>76</v>
      </c>
      <c r="L29" s="38" t="s">
        <v>76</v>
      </c>
      <c r="M29" s="39"/>
      <c r="N29" s="39"/>
    </row>
    <row r="30" spans="1:14" s="8" customFormat="1" ht="15.75" customHeight="1">
      <c r="A30" s="31">
        <v>28</v>
      </c>
      <c r="B30" s="15" t="s">
        <v>35</v>
      </c>
      <c r="C30" s="38" t="s">
        <v>76</v>
      </c>
      <c r="D30" s="38" t="s">
        <v>76</v>
      </c>
      <c r="E30" s="38" t="s">
        <v>76</v>
      </c>
      <c r="F30" s="38" t="s">
        <v>76</v>
      </c>
      <c r="G30" s="38" t="s">
        <v>76</v>
      </c>
      <c r="H30" s="38" t="s">
        <v>76</v>
      </c>
      <c r="I30" s="38" t="s">
        <v>76</v>
      </c>
      <c r="J30" s="38" t="s">
        <v>76</v>
      </c>
      <c r="K30" s="38" t="s">
        <v>76</v>
      </c>
      <c r="L30" s="38"/>
      <c r="M30" s="39"/>
      <c r="N30" s="39"/>
    </row>
    <row r="31" spans="1:14" s="8" customFormat="1" ht="15.75" customHeight="1">
      <c r="A31" s="31">
        <v>29</v>
      </c>
      <c r="B31" s="15" t="s">
        <v>36</v>
      </c>
      <c r="C31" s="38" t="s">
        <v>76</v>
      </c>
      <c r="D31" s="38" t="s">
        <v>76</v>
      </c>
      <c r="E31" s="38" t="s">
        <v>76</v>
      </c>
      <c r="F31" s="38" t="s">
        <v>76</v>
      </c>
      <c r="G31" s="38" t="s">
        <v>76</v>
      </c>
      <c r="H31" s="38" t="s">
        <v>76</v>
      </c>
      <c r="I31" s="38" t="s">
        <v>76</v>
      </c>
      <c r="J31" s="38" t="s">
        <v>76</v>
      </c>
      <c r="K31" s="38" t="s">
        <v>76</v>
      </c>
      <c r="L31" s="38"/>
      <c r="M31" s="39"/>
      <c r="N31" s="39"/>
    </row>
    <row r="32" spans="1:14" s="8" customFormat="1" ht="15.75" customHeight="1">
      <c r="A32" s="31">
        <v>30</v>
      </c>
      <c r="B32" s="15" t="s">
        <v>37</v>
      </c>
      <c r="C32" s="38" t="s">
        <v>76</v>
      </c>
      <c r="D32" s="38" t="s">
        <v>76</v>
      </c>
      <c r="E32" s="38" t="s">
        <v>76</v>
      </c>
      <c r="F32" s="38" t="s">
        <v>76</v>
      </c>
      <c r="G32" s="38" t="s">
        <v>76</v>
      </c>
      <c r="H32" s="38" t="s">
        <v>76</v>
      </c>
      <c r="I32" s="38" t="s">
        <v>76</v>
      </c>
      <c r="J32" s="38" t="s">
        <v>76</v>
      </c>
      <c r="K32" s="38" t="s">
        <v>76</v>
      </c>
      <c r="L32" s="38"/>
      <c r="M32" s="39"/>
      <c r="N32" s="39"/>
    </row>
    <row r="33" spans="1:14" s="8" customFormat="1" ht="15.75" customHeight="1">
      <c r="A33" s="31">
        <v>31</v>
      </c>
      <c r="B33" s="15" t="s">
        <v>38</v>
      </c>
      <c r="C33" s="38" t="s">
        <v>76</v>
      </c>
      <c r="D33" s="38" t="s">
        <v>76</v>
      </c>
      <c r="E33" s="38" t="s">
        <v>76</v>
      </c>
      <c r="F33" s="38" t="s">
        <v>76</v>
      </c>
      <c r="G33" s="38" t="s">
        <v>76</v>
      </c>
      <c r="H33" s="38" t="s">
        <v>76</v>
      </c>
      <c r="I33" s="38" t="s">
        <v>76</v>
      </c>
      <c r="J33" s="38" t="s">
        <v>76</v>
      </c>
      <c r="K33" s="38" t="s">
        <v>76</v>
      </c>
      <c r="L33" s="38"/>
      <c r="M33" s="39"/>
      <c r="N33" s="39"/>
    </row>
    <row r="34" spans="1:14" s="8" customFormat="1" ht="15.75" customHeight="1">
      <c r="A34" s="31">
        <v>32</v>
      </c>
      <c r="B34" s="15" t="s">
        <v>39</v>
      </c>
      <c r="C34" s="38" t="s">
        <v>76</v>
      </c>
      <c r="D34" s="38" t="s">
        <v>76</v>
      </c>
      <c r="E34" s="38" t="s">
        <v>76</v>
      </c>
      <c r="F34" s="38" t="s">
        <v>76</v>
      </c>
      <c r="G34" s="38" t="s">
        <v>76</v>
      </c>
      <c r="H34" s="38" t="s">
        <v>76</v>
      </c>
      <c r="I34" s="38" t="s">
        <v>76</v>
      </c>
      <c r="J34" s="38" t="s">
        <v>76</v>
      </c>
      <c r="K34" s="38" t="s">
        <v>76</v>
      </c>
      <c r="L34" s="38" t="s">
        <v>76</v>
      </c>
      <c r="M34" s="39"/>
      <c r="N34" s="39"/>
    </row>
    <row r="35" spans="1:14" s="8" customFormat="1" ht="15.75" customHeight="1">
      <c r="A35" s="31">
        <v>33</v>
      </c>
      <c r="B35" s="15" t="s">
        <v>40</v>
      </c>
      <c r="C35" s="38" t="s">
        <v>76</v>
      </c>
      <c r="D35" s="38" t="s">
        <v>76</v>
      </c>
      <c r="E35" s="38" t="s">
        <v>76</v>
      </c>
      <c r="F35" s="38" t="s">
        <v>76</v>
      </c>
      <c r="G35" s="38" t="s">
        <v>76</v>
      </c>
      <c r="H35" s="38" t="s">
        <v>76</v>
      </c>
      <c r="I35" s="38" t="s">
        <v>76</v>
      </c>
      <c r="J35" s="38" t="s">
        <v>76</v>
      </c>
      <c r="K35" s="38" t="s">
        <v>76</v>
      </c>
      <c r="L35" s="38" t="s">
        <v>76</v>
      </c>
      <c r="M35" s="39"/>
      <c r="N35" s="39"/>
    </row>
    <row r="36" spans="1:14" s="8" customFormat="1" ht="15.75" customHeight="1">
      <c r="A36" s="31">
        <v>34</v>
      </c>
      <c r="B36" s="15" t="s">
        <v>41</v>
      </c>
      <c r="C36" s="38" t="s">
        <v>76</v>
      </c>
      <c r="D36" s="38" t="s">
        <v>76</v>
      </c>
      <c r="E36" s="38" t="s">
        <v>76</v>
      </c>
      <c r="F36" s="38" t="s">
        <v>76</v>
      </c>
      <c r="G36" s="38" t="s">
        <v>76</v>
      </c>
      <c r="H36" s="38" t="s">
        <v>76</v>
      </c>
      <c r="I36" s="38" t="s">
        <v>76</v>
      </c>
      <c r="J36" s="38" t="s">
        <v>76</v>
      </c>
      <c r="K36" s="38" t="s">
        <v>76</v>
      </c>
      <c r="L36" s="38"/>
      <c r="M36" s="39"/>
      <c r="N36" s="39"/>
    </row>
    <row r="37" spans="1:14" s="8" customFormat="1" ht="15.75" customHeight="1">
      <c r="A37" s="31">
        <v>35</v>
      </c>
      <c r="B37" s="15" t="s">
        <v>42</v>
      </c>
      <c r="C37" s="38" t="s">
        <v>76</v>
      </c>
      <c r="D37" s="38" t="s">
        <v>76</v>
      </c>
      <c r="E37" s="38" t="s">
        <v>76</v>
      </c>
      <c r="F37" s="38" t="s">
        <v>76</v>
      </c>
      <c r="G37" s="38" t="s">
        <v>76</v>
      </c>
      <c r="H37" s="38" t="s">
        <v>76</v>
      </c>
      <c r="I37" s="38" t="s">
        <v>76</v>
      </c>
      <c r="J37" s="38" t="s">
        <v>76</v>
      </c>
      <c r="K37" s="38" t="s">
        <v>76</v>
      </c>
      <c r="L37" s="38"/>
      <c r="M37" s="39"/>
      <c r="N37" s="39"/>
    </row>
    <row r="38" spans="1:14" s="8" customFormat="1" ht="15.75" customHeight="1">
      <c r="A38" s="31">
        <v>36</v>
      </c>
      <c r="B38" s="15" t="s">
        <v>43</v>
      </c>
      <c r="C38" s="38" t="s">
        <v>76</v>
      </c>
      <c r="D38" s="38" t="s">
        <v>76</v>
      </c>
      <c r="E38" s="38" t="s">
        <v>76</v>
      </c>
      <c r="F38" s="38" t="s">
        <v>76</v>
      </c>
      <c r="G38" s="38" t="s">
        <v>76</v>
      </c>
      <c r="H38" s="38" t="s">
        <v>76</v>
      </c>
      <c r="I38" s="38" t="s">
        <v>76</v>
      </c>
      <c r="J38" s="38" t="s">
        <v>76</v>
      </c>
      <c r="K38" s="38" t="s">
        <v>76</v>
      </c>
      <c r="L38" s="38" t="s">
        <v>76</v>
      </c>
      <c r="M38" s="39"/>
      <c r="N38" s="39"/>
    </row>
    <row r="39" spans="3:14" s="7" customFormat="1" ht="15.75" customHeight="1"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</row>
    <row r="40" ht="15.75" customHeight="1"/>
    <row r="41" ht="15.75" customHeight="1"/>
  </sheetData>
  <sheetProtection/>
  <printOptions horizontalCentered="1" verticalCentered="1"/>
  <pageMargins left="0" right="0" top="0" bottom="0" header="0" footer="0"/>
  <pageSetup fitToHeight="1" fitToWidth="1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Vittorio Tondi</cp:lastModifiedBy>
  <cp:lastPrinted>2002-05-15T10:33:53Z</cp:lastPrinted>
  <dcterms:created xsi:type="dcterms:W3CDTF">1998-03-31T18:19:24Z</dcterms:created>
  <dcterms:modified xsi:type="dcterms:W3CDTF">2015-06-09T15:52:06Z</dcterms:modified>
  <cp:category/>
  <cp:version/>
  <cp:contentType/>
  <cp:contentStatus/>
</cp:coreProperties>
</file>