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Aprile" sheetId="5" r:id="rId5"/>
    <sheet name="Movimenti Aprile" sheetId="6" r:id="rId6"/>
    <sheet name="Passeggeri Aprile" sheetId="7" r:id="rId7"/>
    <sheet name="Cargo Aprile" sheetId="8" r:id="rId8"/>
    <sheet name="Mesi" sheetId="9" r:id="rId9"/>
  </sheets>
  <definedNames>
    <definedName name="_xlnm.Print_Area" localSheetId="0">'Totali'!$A$1:$H$39</definedName>
  </definedNames>
  <calcPr calcMode="manual" fullCalcOnLoad="1"/>
</workbook>
</file>

<file path=xl/sharedStrings.xml><?xml version="1.0" encoding="utf-8"?>
<sst xmlns="http://schemas.openxmlformats.org/spreadsheetml/2006/main" count="631" uniqueCount="78">
  <si>
    <t>TOTALI</t>
  </si>
  <si>
    <t>Gennaio - Aprile 2003 (su base 2002)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</si>
  <si>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</si>
  <si>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</si>
  <si>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</si>
  <si>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</si>
  <si>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</si>
  <si>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</si>
  <si>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</si>
  <si>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</si>
  <si>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</si>
  <si>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</si>
  <si>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</si>
  <si>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</si>
  <si>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</si>
  <si>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 xml:space="preserve"> 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</si>
  <si>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</si>
  <si>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</si>
  <si>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</si>
  <si>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</si>
  <si>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</si>
  <si>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</si>
  <si>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</si>
  <si>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</si>
  <si>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</si>
  <si>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</si>
  <si>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</si>
  <si>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</si>
  <si>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</si>
  <si>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</si>
  <si>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</si>
  <si>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</si>
  <si>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</si>
  <si>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</si>
  <si>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</si>
  <si>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</si>
  <si>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</si>
  <si>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</si>
  <si>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Ronchi dei L.</t>
  </si>
  <si>
    <t>Torino</t>
  </si>
  <si>
    <t>Trapani</t>
  </si>
  <si>
    <t>Treviso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</si>
  <si>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</si>
  <si>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</si>
  <si>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</si>
  <si>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</si>
  <si>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</si>
  <si>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</si>
  <si>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</si>
  <si>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</si>
  <si>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</si>
  <si>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</si>
  <si>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</si>
  <si>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</si>
  <si>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</si>
  <si>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</si>
  <si>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</si>
  <si>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</si>
  <si>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</si>
  <si>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Aprile 2003 (su base 2002)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</si>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</sst>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2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7" fillId="14" borderId="1" applyNumberFormat="0" applyAlignment="0" applyProtection="0"/>
    <xf numFmtId="0" fontId="14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562225" y="66675"/>
          <a:ext cx="2581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961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553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0482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4669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531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553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0482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27647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6.57421875" style="3" customWidth="1"/>
    <col min="5" max="5" width="14.28125" style="2" customWidth="1"/>
    <col min="6" max="6" width="6.8515625" style="3" customWidth="1"/>
    <col min="7" max="7" width="14.28125" style="2" customWidth="1"/>
    <col min="8" max="9" width="6.421875" style="3" customWidth="1"/>
  </cols>
  <sheetData>
    <row r="1" spans="1:9" s="18" customFormat="1" ht="15.75" customHeight="1">
      <c r="A1" s="9"/>
      <c r="B1" s="16" t="s">
        <v>0</v>
      </c>
      <c r="C1" s="63" t="s">
        <v>1</v>
      </c>
      <c r="D1" s="63"/>
      <c r="E1" s="63"/>
      <c r="F1" s="63"/>
      <c r="G1" s="63"/>
      <c r="H1" s="63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3022</v>
      </c>
      <c r="D3" s="27">
        <v>-0.7227332457293035</v>
      </c>
      <c r="E3" s="26">
        <v>212832</v>
      </c>
      <c r="F3" s="27">
        <v>14.511382161938222</v>
      </c>
      <c r="G3" s="26">
        <v>360</v>
      </c>
      <c r="H3" s="27">
        <v>-32.4577861163227</v>
      </c>
      <c r="I3" s="61"/>
    </row>
    <row r="4" spans="1:9" s="23" customFormat="1" ht="15.75" customHeight="1">
      <c r="A4" s="24">
        <v>2</v>
      </c>
      <c r="B4" s="25" t="s">
        <v>9</v>
      </c>
      <c r="C4" s="26">
        <v>6572</v>
      </c>
      <c r="D4" s="27">
        <v>13.09585269316813</v>
      </c>
      <c r="E4" s="26">
        <v>146364</v>
      </c>
      <c r="F4" s="27">
        <v>15.91351865051081</v>
      </c>
      <c r="G4" s="26">
        <v>1886</v>
      </c>
      <c r="H4" s="27">
        <v>-9.933142311365808</v>
      </c>
      <c r="I4" s="61"/>
    </row>
    <row r="5" spans="1:9" s="23" customFormat="1" ht="15.75" customHeight="1">
      <c r="A5" s="24">
        <v>3</v>
      </c>
      <c r="B5" s="25" t="s">
        <v>10</v>
      </c>
      <c r="C5" s="26">
        <v>6508</v>
      </c>
      <c r="D5" s="27">
        <v>4.244754124619574</v>
      </c>
      <c r="E5" s="26">
        <v>402588</v>
      </c>
      <c r="F5" s="27">
        <v>12.73217050899</v>
      </c>
      <c r="G5" s="26">
        <v>1484</v>
      </c>
      <c r="H5" s="27">
        <v>-19.783783783783782</v>
      </c>
      <c r="I5" s="61"/>
    </row>
    <row r="6" spans="1:9" s="23" customFormat="1" ht="15.75" customHeight="1">
      <c r="A6" s="24">
        <v>4</v>
      </c>
      <c r="B6" s="25" t="s">
        <v>11</v>
      </c>
      <c r="C6" s="26">
        <v>13644</v>
      </c>
      <c r="D6" s="27">
        <v>37.8878221323901</v>
      </c>
      <c r="E6" s="26">
        <v>692592</v>
      </c>
      <c r="F6" s="27">
        <v>135.23465998247437</v>
      </c>
      <c r="G6" s="26">
        <v>39968</v>
      </c>
      <c r="H6" s="27">
        <v>24.662362371728893</v>
      </c>
      <c r="I6" s="61"/>
    </row>
    <row r="7" spans="1:9" s="23" customFormat="1" ht="15.75" customHeight="1">
      <c r="A7" s="24">
        <v>5</v>
      </c>
      <c r="B7" s="25" t="s">
        <v>12</v>
      </c>
      <c r="C7" s="26">
        <v>17437</v>
      </c>
      <c r="D7" s="27">
        <v>10.249114820435002</v>
      </c>
      <c r="E7" s="26">
        <v>1036729</v>
      </c>
      <c r="F7" s="27">
        <v>12.038961277556416</v>
      </c>
      <c r="G7" s="26">
        <v>9538</v>
      </c>
      <c r="H7" s="27">
        <v>17.956962651496415</v>
      </c>
      <c r="I7" s="61"/>
    </row>
    <row r="8" spans="1:9" s="23" customFormat="1" ht="15.75" customHeight="1">
      <c r="A8" s="24">
        <v>6</v>
      </c>
      <c r="B8" s="25" t="s">
        <v>13</v>
      </c>
      <c r="C8" s="26">
        <v>4451</v>
      </c>
      <c r="D8" s="27">
        <v>29.653364404311098</v>
      </c>
      <c r="E8" s="26">
        <v>14848</v>
      </c>
      <c r="F8" s="27">
        <v>20.784186122183357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4027</v>
      </c>
      <c r="D9" s="27">
        <v>-2.5882922109337203</v>
      </c>
      <c r="E9" s="26">
        <v>53865</v>
      </c>
      <c r="F9" s="27">
        <v>-31.38216560509554</v>
      </c>
      <c r="G9" s="26">
        <v>0</v>
      </c>
      <c r="H9" s="27" t="s">
        <v>15</v>
      </c>
      <c r="I9" s="61"/>
    </row>
    <row r="10" spans="1:9" s="23" customFormat="1" ht="15.75" customHeight="1">
      <c r="A10" s="24">
        <v>8</v>
      </c>
      <c r="B10" s="25" t="s">
        <v>16</v>
      </c>
      <c r="C10" s="26">
        <v>2398</v>
      </c>
      <c r="D10" s="27">
        <v>15.011990407673862</v>
      </c>
      <c r="E10" s="26">
        <v>177891</v>
      </c>
      <c r="F10" s="27">
        <v>19.60827819912861</v>
      </c>
      <c r="G10" s="26">
        <v>126</v>
      </c>
      <c r="H10" s="27">
        <v>14.545454545454545</v>
      </c>
      <c r="I10" s="61"/>
    </row>
    <row r="11" spans="1:9" s="23" customFormat="1" ht="15.75" customHeight="1">
      <c r="A11" s="24">
        <v>9</v>
      </c>
      <c r="B11" s="25" t="s">
        <v>17</v>
      </c>
      <c r="C11" s="26">
        <v>7492</v>
      </c>
      <c r="D11" s="27">
        <v>2.9403682330310525</v>
      </c>
      <c r="E11" s="26">
        <v>604807</v>
      </c>
      <c r="F11" s="27">
        <v>7.724052928090396</v>
      </c>
      <c r="G11" s="26">
        <v>1483</v>
      </c>
      <c r="H11" s="27">
        <v>-3.3246414602346808</v>
      </c>
      <c r="I11" s="61"/>
    </row>
    <row r="12" spans="1:9" s="23" customFormat="1" ht="15.75" customHeight="1">
      <c r="A12" s="24">
        <v>10</v>
      </c>
      <c r="B12" s="25" t="s">
        <v>18</v>
      </c>
      <c r="C12" s="26">
        <v>14901</v>
      </c>
      <c r="D12" s="27">
        <v>-2.5951104719571187</v>
      </c>
      <c r="E12" s="26">
        <v>1232536</v>
      </c>
      <c r="F12" s="27">
        <v>4.95849470496667</v>
      </c>
      <c r="G12" s="26">
        <v>3791</v>
      </c>
      <c r="H12" s="27">
        <v>-7.355816226783968</v>
      </c>
      <c r="I12" s="61"/>
    </row>
    <row r="13" spans="1:9" s="23" customFormat="1" ht="15.75" customHeight="1">
      <c r="A13" s="24">
        <v>11</v>
      </c>
      <c r="B13" s="25" t="s">
        <v>19</v>
      </c>
      <c r="C13" s="26">
        <v>566</v>
      </c>
      <c r="D13" s="27">
        <v>-13.45565749235474</v>
      </c>
      <c r="E13" s="26">
        <v>19800</v>
      </c>
      <c r="F13" s="27">
        <v>361.4309018876719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20</v>
      </c>
      <c r="C14" s="26">
        <v>3268</v>
      </c>
      <c r="D14" s="27">
        <v>-38.467331952551305</v>
      </c>
      <c r="E14" s="26">
        <v>10090</v>
      </c>
      <c r="F14" s="27">
        <v>75.29534398888117</v>
      </c>
      <c r="G14" s="26">
        <v>1</v>
      </c>
      <c r="H14" s="27"/>
      <c r="I14" s="61"/>
    </row>
    <row r="15" spans="1:9" s="23" customFormat="1" ht="15.75" customHeight="1">
      <c r="A15" s="24">
        <v>13</v>
      </c>
      <c r="B15" s="25" t="s">
        <v>21</v>
      </c>
      <c r="C15" s="26">
        <v>10192</v>
      </c>
      <c r="D15" s="27">
        <v>0.9808778361240463</v>
      </c>
      <c r="E15" s="26">
        <v>435262</v>
      </c>
      <c r="F15" s="27">
        <v>4.292091271334064</v>
      </c>
      <c r="G15" s="26">
        <v>480</v>
      </c>
      <c r="H15" s="27">
        <v>169.6629213483146</v>
      </c>
      <c r="I15" s="61"/>
    </row>
    <row r="16" spans="1:9" s="23" customFormat="1" ht="15.75" customHeight="1">
      <c r="A16" s="24">
        <v>14</v>
      </c>
      <c r="B16" s="25" t="s">
        <v>22</v>
      </c>
      <c r="C16" s="26">
        <v>986</v>
      </c>
      <c r="D16" s="27">
        <v>12.17292377701934</v>
      </c>
      <c r="E16" s="26">
        <v>2166</v>
      </c>
      <c r="F16" s="27">
        <v>-2.03527815468114</v>
      </c>
      <c r="G16" s="26">
        <v>0</v>
      </c>
      <c r="H16" s="27" t="s">
        <v>15</v>
      </c>
      <c r="I16" s="61"/>
    </row>
    <row r="17" spans="1:9" s="23" customFormat="1" ht="15.75" customHeight="1">
      <c r="A17" s="24">
        <v>15</v>
      </c>
      <c r="B17" s="25" t="s">
        <v>77</v>
      </c>
      <c r="C17" s="26">
        <v>1416</v>
      </c>
      <c r="D17" s="27">
        <v>31.354359925788497</v>
      </c>
      <c r="E17" s="26">
        <v>60370</v>
      </c>
      <c r="F17" s="27">
        <v>47.30498011370568</v>
      </c>
      <c r="G17" s="26">
        <v>539</v>
      </c>
      <c r="H17" s="27">
        <v>-9.563758389261745</v>
      </c>
      <c r="I17" s="61"/>
    </row>
    <row r="18" spans="1:9" s="23" customFormat="1" ht="15.75" customHeight="1">
      <c r="A18" s="24">
        <v>16</v>
      </c>
      <c r="B18" s="25" t="s">
        <v>23</v>
      </c>
      <c r="C18" s="26">
        <v>9166</v>
      </c>
      <c r="D18" s="27">
        <v>13.160493827160494</v>
      </c>
      <c r="E18" s="26">
        <v>313542</v>
      </c>
      <c r="F18" s="27">
        <v>9.048604469176594</v>
      </c>
      <c r="G18" s="26">
        <v>2143</v>
      </c>
      <c r="H18" s="27">
        <v>15.33907427341227</v>
      </c>
      <c r="I18" s="61"/>
    </row>
    <row r="19" spans="1:9" s="23" customFormat="1" ht="15.75" customHeight="1">
      <c r="A19" s="24">
        <v>17</v>
      </c>
      <c r="B19" s="25" t="s">
        <v>24</v>
      </c>
      <c r="C19" s="26">
        <v>4011</v>
      </c>
      <c r="D19" s="27">
        <v>66.01821192052981</v>
      </c>
      <c r="E19" s="26">
        <v>268431</v>
      </c>
      <c r="F19" s="27">
        <v>52.8511069606414</v>
      </c>
      <c r="G19" s="26">
        <v>767</v>
      </c>
      <c r="H19" s="27">
        <v>-5.308641975308642</v>
      </c>
      <c r="I19" s="61"/>
    </row>
    <row r="20" spans="1:9" s="23" customFormat="1" ht="15.75" customHeight="1">
      <c r="A20" s="24">
        <v>18</v>
      </c>
      <c r="B20" s="25" t="s">
        <v>25</v>
      </c>
      <c r="C20" s="26">
        <v>37899</v>
      </c>
      <c r="D20" s="27">
        <v>4.832374419119274</v>
      </c>
      <c r="E20" s="26">
        <v>2689395</v>
      </c>
      <c r="F20" s="27">
        <v>7.364420928076802</v>
      </c>
      <c r="G20" s="26">
        <v>8062</v>
      </c>
      <c r="H20" s="27">
        <v>-18.44208396560445</v>
      </c>
      <c r="I20" s="61"/>
    </row>
    <row r="21" spans="1:9" s="23" customFormat="1" ht="15.75" customHeight="1">
      <c r="A21" s="24">
        <v>19</v>
      </c>
      <c r="B21" s="25" t="s">
        <v>26</v>
      </c>
      <c r="C21" s="26">
        <v>66569</v>
      </c>
      <c r="D21" s="27">
        <v>1.1517831365577182</v>
      </c>
      <c r="E21" s="26">
        <v>5089902</v>
      </c>
      <c r="F21" s="27">
        <v>0.8768727488069941</v>
      </c>
      <c r="G21" s="26">
        <v>122406</v>
      </c>
      <c r="H21" s="27">
        <v>15.727373287574098</v>
      </c>
      <c r="I21" s="61"/>
    </row>
    <row r="22" spans="1:9" s="23" customFormat="1" ht="15.75" customHeight="1">
      <c r="A22" s="24">
        <v>20</v>
      </c>
      <c r="B22" s="25" t="s">
        <v>27</v>
      </c>
      <c r="C22" s="26">
        <v>19935</v>
      </c>
      <c r="D22" s="27">
        <v>15.894424742747514</v>
      </c>
      <c r="E22" s="26">
        <v>1253229</v>
      </c>
      <c r="F22" s="27">
        <v>19.84536747935603</v>
      </c>
      <c r="G22" s="26">
        <v>2542</v>
      </c>
      <c r="H22" s="27">
        <v>-25.081049218980255</v>
      </c>
      <c r="I22" s="61"/>
    </row>
    <row r="23" spans="1:9" s="23" customFormat="1" ht="15.75" customHeight="1">
      <c r="A23" s="24">
        <v>21</v>
      </c>
      <c r="B23" s="25" t="s">
        <v>28</v>
      </c>
      <c r="C23" s="26">
        <v>3546</v>
      </c>
      <c r="D23" s="27">
        <v>-10.114068441064639</v>
      </c>
      <c r="E23" s="26">
        <v>260055</v>
      </c>
      <c r="F23" s="27">
        <v>18.776947529961998</v>
      </c>
      <c r="G23" s="26">
        <v>496</v>
      </c>
      <c r="H23" s="27">
        <v>-6.5913370998116765</v>
      </c>
      <c r="I23" s="61"/>
    </row>
    <row r="24" spans="1:9" s="23" customFormat="1" ht="15.75" customHeight="1">
      <c r="A24" s="24">
        <v>22</v>
      </c>
      <c r="B24" s="25" t="s">
        <v>29</v>
      </c>
      <c r="C24" s="26">
        <v>13464</v>
      </c>
      <c r="D24" s="27">
        <v>2.7864722497900605</v>
      </c>
      <c r="E24" s="26">
        <v>1026426</v>
      </c>
      <c r="F24" s="27">
        <v>12.424916866377215</v>
      </c>
      <c r="G24" s="26">
        <v>1760</v>
      </c>
      <c r="H24" s="27">
        <v>-7.368421052631579</v>
      </c>
      <c r="I24" s="61"/>
    </row>
    <row r="25" spans="1:9" s="23" customFormat="1" ht="15.75" customHeight="1">
      <c r="A25" s="24">
        <v>23</v>
      </c>
      <c r="B25" s="25" t="s">
        <v>30</v>
      </c>
      <c r="C25" s="26">
        <v>4100</v>
      </c>
      <c r="D25" s="27">
        <v>1.4600346448898787</v>
      </c>
      <c r="E25" s="26">
        <v>14210</v>
      </c>
      <c r="F25" s="27">
        <v>-17.775720402731164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31</v>
      </c>
      <c r="C26" s="26">
        <v>2744</v>
      </c>
      <c r="D26" s="27">
        <v>-16.059957173447536</v>
      </c>
      <c r="E26" s="26">
        <v>19165</v>
      </c>
      <c r="F26" s="27">
        <v>16.98101690777025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32</v>
      </c>
      <c r="C27" s="26">
        <v>2879</v>
      </c>
      <c r="D27" s="27">
        <v>-17.76635247072265</v>
      </c>
      <c r="E27" s="26">
        <v>81917</v>
      </c>
      <c r="F27" s="27">
        <v>6.506052292850363</v>
      </c>
      <c r="G27" s="26">
        <v>725</v>
      </c>
      <c r="H27" s="27">
        <v>11.0260336906585</v>
      </c>
      <c r="I27" s="61"/>
    </row>
    <row r="28" spans="1:9" s="23" customFormat="1" ht="15.75" customHeight="1">
      <c r="A28" s="24">
        <v>26</v>
      </c>
      <c r="B28" s="25" t="s">
        <v>33</v>
      </c>
      <c r="C28" s="26">
        <v>8635</v>
      </c>
      <c r="D28" s="27">
        <v>18.2552725280745</v>
      </c>
      <c r="E28" s="26">
        <v>462952</v>
      </c>
      <c r="F28" s="27">
        <v>25.916114309959827</v>
      </c>
      <c r="G28" s="26">
        <v>3586</v>
      </c>
      <c r="H28" s="27">
        <v>6.91711389385808</v>
      </c>
      <c r="I28" s="61"/>
    </row>
    <row r="29" spans="1:9" s="23" customFormat="1" ht="15.75" customHeight="1">
      <c r="A29" s="24">
        <v>27</v>
      </c>
      <c r="B29" s="25" t="s">
        <v>34</v>
      </c>
      <c r="C29" s="26">
        <v>1730</v>
      </c>
      <c r="D29" s="27">
        <v>5.423522242535039</v>
      </c>
      <c r="E29" s="26">
        <v>129860</v>
      </c>
      <c r="F29" s="27">
        <v>2.7324652310808033</v>
      </c>
      <c r="G29" s="26">
        <v>87</v>
      </c>
      <c r="H29" s="27">
        <v>-52.1978021978022</v>
      </c>
      <c r="I29" s="61"/>
    </row>
    <row r="30" spans="1:9" s="23" customFormat="1" ht="15.75" customHeight="1">
      <c r="A30" s="24">
        <v>28</v>
      </c>
      <c r="B30" s="25" t="s">
        <v>35</v>
      </c>
      <c r="C30" s="26">
        <v>1308</v>
      </c>
      <c r="D30" s="27">
        <v>-7.299787384833452</v>
      </c>
      <c r="E30" s="26">
        <v>30102</v>
      </c>
      <c r="F30" s="27">
        <v>6.646354424998228</v>
      </c>
      <c r="G30" s="26">
        <v>1345</v>
      </c>
      <c r="H30" s="27">
        <v>-33.481701285855586</v>
      </c>
      <c r="I30" s="61"/>
    </row>
    <row r="31" spans="1:9" s="23" customFormat="1" ht="15.75" customHeight="1">
      <c r="A31" s="24">
        <v>29</v>
      </c>
      <c r="B31" s="25" t="s">
        <v>36</v>
      </c>
      <c r="C31" s="26">
        <v>10451</v>
      </c>
      <c r="D31" s="27">
        <v>35.113122171945705</v>
      </c>
      <c r="E31" s="26">
        <v>454542</v>
      </c>
      <c r="F31" s="27">
        <v>163.151739709373</v>
      </c>
      <c r="G31" s="26">
        <v>6548</v>
      </c>
      <c r="H31" s="27">
        <v>12.334877337450678</v>
      </c>
      <c r="I31" s="61"/>
    </row>
    <row r="32" spans="1:9" s="23" customFormat="1" ht="15.75" customHeight="1">
      <c r="A32" s="24">
        <v>30</v>
      </c>
      <c r="B32" s="25" t="s">
        <v>37</v>
      </c>
      <c r="C32" s="26">
        <v>94386</v>
      </c>
      <c r="D32" s="27">
        <v>6.938433300854275</v>
      </c>
      <c r="E32" s="26">
        <v>7595025</v>
      </c>
      <c r="F32" s="27">
        <v>0.31581878175391365</v>
      </c>
      <c r="G32" s="26">
        <v>56600</v>
      </c>
      <c r="H32" s="27">
        <v>0.6132788196604746</v>
      </c>
      <c r="I32" s="61"/>
    </row>
    <row r="33" spans="1:9" s="23" customFormat="1" ht="15.75" customHeight="1">
      <c r="A33" s="24">
        <v>31</v>
      </c>
      <c r="B33" s="25" t="s">
        <v>38</v>
      </c>
      <c r="C33" s="26">
        <v>5661</v>
      </c>
      <c r="D33" s="27">
        <v>-3.936874257593755</v>
      </c>
      <c r="E33" s="26">
        <v>190678</v>
      </c>
      <c r="F33" s="27">
        <v>0.680078145625429</v>
      </c>
      <c r="G33" s="26">
        <v>250</v>
      </c>
      <c r="H33" s="27">
        <v>-14.0893470790378</v>
      </c>
      <c r="I33" s="61"/>
    </row>
    <row r="34" spans="1:9" s="23" customFormat="1" ht="15.75" customHeight="1">
      <c r="A34" s="24">
        <v>32</v>
      </c>
      <c r="B34" s="25" t="s">
        <v>39</v>
      </c>
      <c r="C34" s="26">
        <v>19992</v>
      </c>
      <c r="D34" s="27">
        <v>1.4873851464541348</v>
      </c>
      <c r="E34" s="26">
        <v>982192</v>
      </c>
      <c r="F34" s="27">
        <v>1.0326563822772752</v>
      </c>
      <c r="G34" s="26">
        <v>7303</v>
      </c>
      <c r="H34" s="27">
        <v>34.123048668503216</v>
      </c>
      <c r="I34" s="61"/>
    </row>
    <row r="35" spans="1:9" s="23" customFormat="1" ht="15.75" customHeight="1">
      <c r="A35" s="24">
        <v>33</v>
      </c>
      <c r="B35" s="25" t="s">
        <v>40</v>
      </c>
      <c r="C35" s="26">
        <v>416</v>
      </c>
      <c r="D35" s="27">
        <v>-57.02479338842975</v>
      </c>
      <c r="E35" s="26">
        <v>4539</v>
      </c>
      <c r="F35" s="27">
        <v>-73.51963129339012</v>
      </c>
      <c r="G35" s="26">
        <v>3</v>
      </c>
      <c r="H35" s="27"/>
      <c r="I35" s="61"/>
    </row>
    <row r="36" spans="1:9" s="23" customFormat="1" ht="15.75" customHeight="1">
      <c r="A36" s="24">
        <v>34</v>
      </c>
      <c r="B36" s="25" t="s">
        <v>41</v>
      </c>
      <c r="C36" s="26">
        <v>4671</v>
      </c>
      <c r="D36" s="27">
        <v>52.846858638743456</v>
      </c>
      <c r="E36" s="26">
        <v>183889</v>
      </c>
      <c r="F36" s="27">
        <v>25.957408916865877</v>
      </c>
      <c r="G36" s="26">
        <v>5101</v>
      </c>
      <c r="H36" s="27">
        <v>20.733727810650887</v>
      </c>
      <c r="I36" s="61"/>
    </row>
    <row r="37" spans="1:9" s="23" customFormat="1" ht="15.75" customHeight="1">
      <c r="A37" s="24">
        <v>35</v>
      </c>
      <c r="B37" s="25" t="s">
        <v>42</v>
      </c>
      <c r="C37" s="26">
        <v>23278</v>
      </c>
      <c r="D37" s="27">
        <v>24.754810011254623</v>
      </c>
      <c r="E37" s="26">
        <v>1418544</v>
      </c>
      <c r="F37" s="27">
        <v>24.83183205381374</v>
      </c>
      <c r="G37" s="26">
        <v>6417</v>
      </c>
      <c r="H37" s="27">
        <v>17.39846322722283</v>
      </c>
      <c r="I37" s="61"/>
    </row>
    <row r="38" spans="1:9" s="23" customFormat="1" ht="15.75" customHeight="1">
      <c r="A38" s="24">
        <v>36</v>
      </c>
      <c r="B38" s="25" t="s">
        <v>43</v>
      </c>
      <c r="C38" s="26">
        <v>12039</v>
      </c>
      <c r="D38" s="27">
        <v>29.56306500215239</v>
      </c>
      <c r="E38" s="26">
        <v>656227</v>
      </c>
      <c r="F38" s="27">
        <v>27.758363233894094</v>
      </c>
      <c r="G38" s="26">
        <v>4347</v>
      </c>
      <c r="H38" s="27">
        <v>23.284174702212137</v>
      </c>
      <c r="I38" s="61"/>
    </row>
    <row r="39" spans="1:9" s="23" customFormat="1" ht="15.75" customHeight="1">
      <c r="A39" s="10"/>
      <c r="B39" s="11" t="s">
        <v>0</v>
      </c>
      <c r="C39" s="12">
        <f>SUM(C3:C38)</f>
        <v>443760</v>
      </c>
      <c r="D39" s="28">
        <v>7.5768778560259875</v>
      </c>
      <c r="E39" s="12">
        <f>SUM(E3:E38)</f>
        <v>28227562</v>
      </c>
      <c r="F39" s="28">
        <v>9.080931361880406</v>
      </c>
      <c r="G39" s="12">
        <f>SUM(G3:G38)</f>
        <v>290144</v>
      </c>
      <c r="H39" s="28">
        <v>10.45152252283118</v>
      </c>
      <c r="I39" s="62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7.57421875" style="4" customWidth="1"/>
    <col min="5" max="5" width="14.28125" style="5" customWidth="1"/>
    <col min="6" max="6" width="8.140625" style="4" customWidth="1"/>
    <col min="7" max="7" width="14.28125" style="5" customWidth="1"/>
    <col min="8" max="8" width="7.00390625" style="4" customWidth="1"/>
    <col min="9" max="9" width="14.28125" style="5" customWidth="1"/>
    <col min="10" max="10" width="6.5742187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44</v>
      </c>
      <c r="C1" s="63" t="str">
        <f>Totali!C1</f>
        <v>Gennaio - Aprile 2003 (su base 2002)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2472</v>
      </c>
      <c r="D3" s="48">
        <v>-4.186046511627907</v>
      </c>
      <c r="E3" s="47">
        <v>344</v>
      </c>
      <c r="F3" s="48">
        <v>20.27972027972028</v>
      </c>
      <c r="G3" s="56">
        <v>308</v>
      </c>
      <c r="H3" s="48">
        <v>18.46153846153846</v>
      </c>
      <c r="I3" s="47">
        <v>2816</v>
      </c>
      <c r="J3" s="48">
        <v>-1.7445917655268668</v>
      </c>
      <c r="K3" s="47">
        <v>206</v>
      </c>
      <c r="L3" s="48">
        <v>15.730337078651685</v>
      </c>
      <c r="M3" s="49">
        <v>3022</v>
      </c>
      <c r="N3" s="50">
        <v>-0.7227332457293035</v>
      </c>
      <c r="O3" s="60"/>
    </row>
    <row r="4" spans="1:15" s="8" customFormat="1" ht="15.75" customHeight="1">
      <c r="A4" s="31">
        <v>2</v>
      </c>
      <c r="B4" s="41" t="s">
        <v>9</v>
      </c>
      <c r="C4" s="47">
        <v>1888</v>
      </c>
      <c r="D4" s="48">
        <v>12.447885646217987</v>
      </c>
      <c r="E4" s="47">
        <v>1787</v>
      </c>
      <c r="F4" s="48">
        <v>10.65015479876161</v>
      </c>
      <c r="G4" s="56">
        <v>1083</v>
      </c>
      <c r="H4" s="48">
        <v>28.469750889679716</v>
      </c>
      <c r="I4" s="47">
        <v>3675</v>
      </c>
      <c r="J4" s="48">
        <v>11.56648451730419</v>
      </c>
      <c r="K4" s="47">
        <v>2897</v>
      </c>
      <c r="L4" s="48">
        <v>15.097338100913786</v>
      </c>
      <c r="M4" s="49">
        <v>6572</v>
      </c>
      <c r="N4" s="50">
        <v>13.09585269316813</v>
      </c>
      <c r="O4" s="60"/>
    </row>
    <row r="5" spans="1:15" s="8" customFormat="1" ht="15.75" customHeight="1">
      <c r="A5" s="31">
        <v>3</v>
      </c>
      <c r="B5" s="41" t="s">
        <v>10</v>
      </c>
      <c r="C5" s="47">
        <v>4473</v>
      </c>
      <c r="D5" s="48">
        <v>-10.180722891566266</v>
      </c>
      <c r="E5" s="47">
        <v>1214</v>
      </c>
      <c r="F5" s="48">
        <v>107.16723549488054</v>
      </c>
      <c r="G5" s="56">
        <v>811</v>
      </c>
      <c r="H5" s="48">
        <v>265.31531531531533</v>
      </c>
      <c r="I5" s="47">
        <v>5687</v>
      </c>
      <c r="J5" s="48">
        <v>2.1739130434782608</v>
      </c>
      <c r="K5" s="47">
        <v>821</v>
      </c>
      <c r="L5" s="48">
        <v>21.270310192023633</v>
      </c>
      <c r="M5" s="49">
        <v>6508</v>
      </c>
      <c r="N5" s="50">
        <v>4.244754124619574</v>
      </c>
      <c r="O5" s="60"/>
    </row>
    <row r="6" spans="1:15" s="8" customFormat="1" ht="15.75" customHeight="1">
      <c r="A6" s="31">
        <v>4</v>
      </c>
      <c r="B6" s="41" t="s">
        <v>11</v>
      </c>
      <c r="C6" s="47">
        <v>1581</v>
      </c>
      <c r="D6" s="48">
        <v>-11.478163493840986</v>
      </c>
      <c r="E6" s="47">
        <v>11308</v>
      </c>
      <c r="F6" s="48">
        <v>57.361536320623436</v>
      </c>
      <c r="G6" s="56">
        <v>9376</v>
      </c>
      <c r="H6" s="48">
        <v>57.39466174248783</v>
      </c>
      <c r="I6" s="47">
        <v>12889</v>
      </c>
      <c r="J6" s="48">
        <v>43.65804725813643</v>
      </c>
      <c r="K6" s="47">
        <v>755</v>
      </c>
      <c r="L6" s="48">
        <v>-18.201516793066087</v>
      </c>
      <c r="M6" s="49">
        <v>13644</v>
      </c>
      <c r="N6" s="50">
        <v>37.8878221323901</v>
      </c>
      <c r="O6" s="60"/>
    </row>
    <row r="7" spans="1:15" s="8" customFormat="1" ht="15.75" customHeight="1">
      <c r="A7" s="31">
        <v>5</v>
      </c>
      <c r="B7" s="41" t="s">
        <v>12</v>
      </c>
      <c r="C7" s="47">
        <v>5067</v>
      </c>
      <c r="D7" s="48">
        <v>2.467138523761375</v>
      </c>
      <c r="E7" s="47">
        <v>12370</v>
      </c>
      <c r="F7" s="48">
        <v>13.788979854659186</v>
      </c>
      <c r="G7" s="56">
        <v>9893</v>
      </c>
      <c r="H7" s="48">
        <v>4.093013468013468</v>
      </c>
      <c r="I7" s="47">
        <v>17437</v>
      </c>
      <c r="J7" s="48">
        <v>10.249114820435002</v>
      </c>
      <c r="K7" s="47">
        <v>0</v>
      </c>
      <c r="L7" s="48"/>
      <c r="M7" s="49">
        <v>17437</v>
      </c>
      <c r="N7" s="50">
        <v>10.249114820435002</v>
      </c>
      <c r="O7" s="60"/>
    </row>
    <row r="8" spans="1:15" s="8" customFormat="1" ht="15.75" customHeight="1">
      <c r="A8" s="31">
        <v>6</v>
      </c>
      <c r="B8" s="41" t="s">
        <v>13</v>
      </c>
      <c r="C8" s="47">
        <v>761</v>
      </c>
      <c r="D8" s="48">
        <v>66.15720524017468</v>
      </c>
      <c r="E8" s="47">
        <v>103</v>
      </c>
      <c r="F8" s="48">
        <v>-51.41509433962264</v>
      </c>
      <c r="G8" s="56">
        <v>93</v>
      </c>
      <c r="H8" s="48">
        <v>-56.132075471698116</v>
      </c>
      <c r="I8" s="47">
        <v>864</v>
      </c>
      <c r="J8" s="48">
        <v>28.955223880597014</v>
      </c>
      <c r="K8" s="47">
        <v>3587</v>
      </c>
      <c r="L8" s="48">
        <v>29.82265653275425</v>
      </c>
      <c r="M8" s="49">
        <v>4451</v>
      </c>
      <c r="N8" s="50">
        <v>29.653364404311098</v>
      </c>
      <c r="O8" s="60"/>
    </row>
    <row r="9" spans="1:15" s="8" customFormat="1" ht="15.75" customHeight="1">
      <c r="A9" s="31">
        <v>7</v>
      </c>
      <c r="B9" s="41" t="s">
        <v>14</v>
      </c>
      <c r="C9" s="47">
        <v>765</v>
      </c>
      <c r="D9" s="48">
        <v>8.51063829787234</v>
      </c>
      <c r="E9" s="47">
        <v>365</v>
      </c>
      <c r="F9" s="48">
        <v>-41.78628389154705</v>
      </c>
      <c r="G9" s="56">
        <v>276</v>
      </c>
      <c r="H9" s="48">
        <v>-52.083333333333336</v>
      </c>
      <c r="I9" s="47">
        <v>1130</v>
      </c>
      <c r="J9" s="48">
        <v>-15.165165165165165</v>
      </c>
      <c r="K9" s="47">
        <v>2897</v>
      </c>
      <c r="L9" s="48">
        <v>3.390435403283369</v>
      </c>
      <c r="M9" s="49">
        <v>4027</v>
      </c>
      <c r="N9" s="50">
        <v>-2.5882922109337203</v>
      </c>
      <c r="O9" s="60"/>
    </row>
    <row r="10" spans="1:15" s="8" customFormat="1" ht="15.75" customHeight="1">
      <c r="A10" s="31">
        <v>8</v>
      </c>
      <c r="B10" s="41" t="s">
        <v>16</v>
      </c>
      <c r="C10" s="47">
        <v>2085</v>
      </c>
      <c r="D10" s="48">
        <v>22.359154929577464</v>
      </c>
      <c r="E10" s="47">
        <v>22</v>
      </c>
      <c r="F10" s="48">
        <v>-60.714285714285715</v>
      </c>
      <c r="G10" s="56">
        <v>6</v>
      </c>
      <c r="H10" s="48">
        <v>-73.91304347826087</v>
      </c>
      <c r="I10" s="47">
        <v>2107</v>
      </c>
      <c r="J10" s="48">
        <v>19.71590909090909</v>
      </c>
      <c r="K10" s="47">
        <v>291</v>
      </c>
      <c r="L10" s="48">
        <v>-10.461538461538462</v>
      </c>
      <c r="M10" s="49">
        <v>2398</v>
      </c>
      <c r="N10" s="50">
        <v>15.011990407673862</v>
      </c>
      <c r="O10" s="60"/>
    </row>
    <row r="11" spans="1:15" s="8" customFormat="1" ht="15.75" customHeight="1">
      <c r="A11" s="31">
        <v>9</v>
      </c>
      <c r="B11" s="41" t="s">
        <v>17</v>
      </c>
      <c r="C11" s="47">
        <v>6317</v>
      </c>
      <c r="D11" s="48">
        <v>1.5594855305466238</v>
      </c>
      <c r="E11" s="47">
        <v>452</v>
      </c>
      <c r="F11" s="48">
        <v>59.71731448763251</v>
      </c>
      <c r="G11" s="56">
        <v>410</v>
      </c>
      <c r="H11" s="48">
        <v>74.46808510638297</v>
      </c>
      <c r="I11" s="47">
        <v>6769</v>
      </c>
      <c r="J11" s="48">
        <v>4.090419806243272</v>
      </c>
      <c r="K11" s="47">
        <v>723</v>
      </c>
      <c r="L11" s="48">
        <v>-6.709677419354839</v>
      </c>
      <c r="M11" s="49">
        <v>7492</v>
      </c>
      <c r="N11" s="50">
        <v>2.9403682330310525</v>
      </c>
      <c r="O11" s="60"/>
    </row>
    <row r="12" spans="1:15" s="8" customFormat="1" ht="15.75" customHeight="1">
      <c r="A12" s="31">
        <v>10</v>
      </c>
      <c r="B12" s="41" t="s">
        <v>18</v>
      </c>
      <c r="C12" s="47">
        <v>13286</v>
      </c>
      <c r="D12" s="48">
        <v>-0.7322175732217573</v>
      </c>
      <c r="E12" s="47">
        <v>1351</v>
      </c>
      <c r="F12" s="48">
        <v>-13.839285714285714</v>
      </c>
      <c r="G12" s="56">
        <v>855</v>
      </c>
      <c r="H12" s="48">
        <v>-19.339622641509433</v>
      </c>
      <c r="I12" s="47">
        <v>14637</v>
      </c>
      <c r="J12" s="48">
        <v>-2.106741573033708</v>
      </c>
      <c r="K12" s="47">
        <v>264</v>
      </c>
      <c r="L12" s="48">
        <v>-23.69942196531792</v>
      </c>
      <c r="M12" s="49">
        <v>14901</v>
      </c>
      <c r="N12" s="50">
        <v>-2.5951104719571187</v>
      </c>
      <c r="O12" s="60"/>
    </row>
    <row r="13" spans="1:15" s="8" customFormat="1" ht="15.75" customHeight="1">
      <c r="A13" s="31">
        <v>11</v>
      </c>
      <c r="B13" s="41" t="s">
        <v>19</v>
      </c>
      <c r="C13" s="47">
        <v>280</v>
      </c>
      <c r="D13" s="48">
        <v>21.73913043478261</v>
      </c>
      <c r="E13" s="47">
        <v>0</v>
      </c>
      <c r="F13" s="48"/>
      <c r="G13" s="56">
        <v>0</v>
      </c>
      <c r="H13" s="48"/>
      <c r="I13" s="47">
        <v>280</v>
      </c>
      <c r="J13" s="48">
        <v>21.73913043478261</v>
      </c>
      <c r="K13" s="47">
        <v>286</v>
      </c>
      <c r="L13" s="48">
        <v>-32.54716981132076</v>
      </c>
      <c r="M13" s="49">
        <v>566</v>
      </c>
      <c r="N13" s="50">
        <v>-13.45565749235474</v>
      </c>
      <c r="O13" s="60"/>
    </row>
    <row r="14" spans="1:15" s="8" customFormat="1" ht="15.75" customHeight="1">
      <c r="A14" s="31">
        <v>12</v>
      </c>
      <c r="B14" s="41" t="s">
        <v>20</v>
      </c>
      <c r="C14" s="47">
        <v>507</v>
      </c>
      <c r="D14" s="48">
        <v>150.990099009901</v>
      </c>
      <c r="E14" s="47">
        <v>136</v>
      </c>
      <c r="F14" s="48">
        <v>1033.3333333333333</v>
      </c>
      <c r="G14" s="56">
        <v>136</v>
      </c>
      <c r="H14" s="48">
        <v>1033.3333333333333</v>
      </c>
      <c r="I14" s="47">
        <v>643</v>
      </c>
      <c r="J14" s="48">
        <v>200.46728971962617</v>
      </c>
      <c r="K14" s="47">
        <v>2625</v>
      </c>
      <c r="L14" s="48">
        <v>-48.49911712772219</v>
      </c>
      <c r="M14" s="49">
        <v>3268</v>
      </c>
      <c r="N14" s="50">
        <v>-38.467331952551305</v>
      </c>
      <c r="O14" s="60"/>
    </row>
    <row r="15" spans="1:15" s="8" customFormat="1" ht="15.75" customHeight="1">
      <c r="A15" s="31">
        <v>13</v>
      </c>
      <c r="B15" s="41" t="s">
        <v>21</v>
      </c>
      <c r="C15" s="47">
        <v>2946</v>
      </c>
      <c r="D15" s="48">
        <v>14.585764294049008</v>
      </c>
      <c r="E15" s="47">
        <v>5844</v>
      </c>
      <c r="F15" s="48">
        <v>-4.82084690553746</v>
      </c>
      <c r="G15" s="56">
        <v>0</v>
      </c>
      <c r="H15" s="48"/>
      <c r="I15" s="47">
        <v>8790</v>
      </c>
      <c r="J15" s="48">
        <v>0.9068993226954425</v>
      </c>
      <c r="K15" s="47">
        <v>1402</v>
      </c>
      <c r="L15" s="48">
        <v>1.447178002894356</v>
      </c>
      <c r="M15" s="49">
        <v>10192</v>
      </c>
      <c r="N15" s="50">
        <v>0.9808778361240463</v>
      </c>
      <c r="O15" s="60"/>
    </row>
    <row r="16" spans="1:15" s="8" customFormat="1" ht="15.75" customHeight="1">
      <c r="A16" s="31">
        <v>14</v>
      </c>
      <c r="B16" s="41" t="s">
        <v>22</v>
      </c>
      <c r="C16" s="47">
        <v>490</v>
      </c>
      <c r="D16" s="48">
        <v>0.4098360655737705</v>
      </c>
      <c r="E16" s="47">
        <v>0</v>
      </c>
      <c r="F16" s="48"/>
      <c r="G16" s="56">
        <v>0</v>
      </c>
      <c r="H16" s="48"/>
      <c r="I16" s="47">
        <v>490</v>
      </c>
      <c r="J16" s="48">
        <v>0.4098360655737705</v>
      </c>
      <c r="K16" s="47">
        <v>496</v>
      </c>
      <c r="L16" s="48">
        <v>26.854219948849106</v>
      </c>
      <c r="M16" s="49">
        <v>986</v>
      </c>
      <c r="N16" s="50">
        <v>12.17292377701934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11</v>
      </c>
      <c r="D17" s="48">
        <v>-86.07594936708861</v>
      </c>
      <c r="E17" s="47">
        <v>643</v>
      </c>
      <c r="F17" s="48">
        <v>40.70021881838074</v>
      </c>
      <c r="G17" s="56">
        <v>473</v>
      </c>
      <c r="H17" s="48">
        <v>75.18518518518519</v>
      </c>
      <c r="I17" s="47">
        <v>654</v>
      </c>
      <c r="J17" s="48">
        <v>22.01492537313433</v>
      </c>
      <c r="K17" s="47">
        <v>762</v>
      </c>
      <c r="L17" s="48">
        <v>40.59040590405904</v>
      </c>
      <c r="M17" s="49">
        <v>1416</v>
      </c>
      <c r="N17" s="50">
        <v>31.354359925788497</v>
      </c>
      <c r="O17" s="60"/>
    </row>
    <row r="18" spans="1:15" s="8" customFormat="1" ht="15.75" customHeight="1">
      <c r="A18" s="31">
        <v>16</v>
      </c>
      <c r="B18" s="41" t="s">
        <v>23</v>
      </c>
      <c r="C18" s="47">
        <v>4588</v>
      </c>
      <c r="D18" s="48">
        <v>38.94609327680194</v>
      </c>
      <c r="E18" s="47">
        <v>2568</v>
      </c>
      <c r="F18" s="48">
        <v>-0.42652190771616905</v>
      </c>
      <c r="G18" s="56">
        <v>2532</v>
      </c>
      <c r="H18" s="48">
        <v>0.5559968228752978</v>
      </c>
      <c r="I18" s="47">
        <v>7156</v>
      </c>
      <c r="J18" s="48">
        <v>21.679986396871282</v>
      </c>
      <c r="K18" s="47">
        <v>2010</v>
      </c>
      <c r="L18" s="48">
        <v>-9.418657052726454</v>
      </c>
      <c r="M18" s="49">
        <v>9166</v>
      </c>
      <c r="N18" s="50">
        <v>13.160493827160494</v>
      </c>
      <c r="O18" s="60"/>
    </row>
    <row r="19" spans="1:15" s="8" customFormat="1" ht="15.75" customHeight="1">
      <c r="A19" s="31">
        <v>17</v>
      </c>
      <c r="B19" s="41" t="s">
        <v>24</v>
      </c>
      <c r="C19" s="47">
        <v>3268</v>
      </c>
      <c r="D19" s="48">
        <v>54.00565504241282</v>
      </c>
      <c r="E19" s="47">
        <v>350</v>
      </c>
      <c r="F19" s="48">
        <v>2087.5</v>
      </c>
      <c r="G19" s="56">
        <v>324</v>
      </c>
      <c r="H19" s="48">
        <v>3950</v>
      </c>
      <c r="I19" s="47">
        <v>3618</v>
      </c>
      <c r="J19" s="48">
        <v>69.22357343311506</v>
      </c>
      <c r="K19" s="47">
        <v>393</v>
      </c>
      <c r="L19" s="48">
        <v>41.36690647482014</v>
      </c>
      <c r="M19" s="49">
        <v>4011</v>
      </c>
      <c r="N19" s="50">
        <v>66.01821192052981</v>
      </c>
      <c r="O19" s="60"/>
    </row>
    <row r="20" spans="1:15" s="8" customFormat="1" ht="15.75" customHeight="1">
      <c r="A20" s="31">
        <v>18</v>
      </c>
      <c r="B20" s="41" t="s">
        <v>25</v>
      </c>
      <c r="C20" s="47">
        <v>20545</v>
      </c>
      <c r="D20" s="48">
        <v>5.143295803480041</v>
      </c>
      <c r="E20" s="47">
        <v>10066</v>
      </c>
      <c r="F20" s="48">
        <v>8.108688647835892</v>
      </c>
      <c r="G20" s="56">
        <v>9914</v>
      </c>
      <c r="H20" s="48">
        <v>7.410617551462622</v>
      </c>
      <c r="I20" s="47">
        <v>30611</v>
      </c>
      <c r="J20" s="48">
        <v>6.10030848150844</v>
      </c>
      <c r="K20" s="47">
        <v>7288</v>
      </c>
      <c r="L20" s="48">
        <v>-0.1780578003013286</v>
      </c>
      <c r="M20" s="49">
        <v>37899</v>
      </c>
      <c r="N20" s="50">
        <v>4.832374419119274</v>
      </c>
      <c r="O20" s="60"/>
    </row>
    <row r="21" spans="1:15" s="8" customFormat="1" ht="15.75" customHeight="1">
      <c r="A21" s="31">
        <v>19</v>
      </c>
      <c r="B21" s="41" t="s">
        <v>26</v>
      </c>
      <c r="C21" s="47">
        <v>15227</v>
      </c>
      <c r="D21" s="48">
        <v>0.514885470988184</v>
      </c>
      <c r="E21" s="47">
        <v>51342</v>
      </c>
      <c r="F21" s="48">
        <v>3.332930805458278</v>
      </c>
      <c r="G21" s="56">
        <v>32038</v>
      </c>
      <c r="H21" s="48">
        <v>-0.8663902469212204</v>
      </c>
      <c r="I21" s="47">
        <v>66569</v>
      </c>
      <c r="J21" s="48">
        <v>2.674481375800108</v>
      </c>
      <c r="K21" s="47">
        <v>0</v>
      </c>
      <c r="L21" s="48" t="s">
        <v>15</v>
      </c>
      <c r="M21" s="49">
        <v>66569</v>
      </c>
      <c r="N21" s="50">
        <v>1.1517831365577182</v>
      </c>
      <c r="O21" s="60"/>
    </row>
    <row r="22" spans="1:15" s="8" customFormat="1" ht="15.75" customHeight="1">
      <c r="A22" s="31">
        <v>20</v>
      </c>
      <c r="B22" s="41" t="s">
        <v>27</v>
      </c>
      <c r="C22" s="47">
        <v>14000</v>
      </c>
      <c r="D22" s="48">
        <v>15.359261700725115</v>
      </c>
      <c r="E22" s="47">
        <v>4504</v>
      </c>
      <c r="F22" s="48">
        <v>16.92627206645898</v>
      </c>
      <c r="G22" s="56">
        <v>4286</v>
      </c>
      <c r="H22" s="48">
        <v>18.39779005524862</v>
      </c>
      <c r="I22" s="47">
        <v>18504</v>
      </c>
      <c r="J22" s="48">
        <v>15.736802601951464</v>
      </c>
      <c r="K22" s="47">
        <v>1431</v>
      </c>
      <c r="L22" s="48">
        <v>17.9719703215169</v>
      </c>
      <c r="M22" s="49">
        <v>19935</v>
      </c>
      <c r="N22" s="50">
        <v>15.894424742747514</v>
      </c>
      <c r="O22" s="60"/>
    </row>
    <row r="23" spans="1:15" s="8" customFormat="1" ht="15.75" customHeight="1">
      <c r="A23" s="31">
        <v>21</v>
      </c>
      <c r="B23" s="41" t="s">
        <v>28</v>
      </c>
      <c r="C23" s="47">
        <v>2552</v>
      </c>
      <c r="D23" s="48">
        <v>8.227311280746395</v>
      </c>
      <c r="E23" s="47">
        <v>244</v>
      </c>
      <c r="F23" s="48">
        <v>0.8264462809917356</v>
      </c>
      <c r="G23" s="56">
        <v>194</v>
      </c>
      <c r="H23" s="48">
        <v>10.857142857142858</v>
      </c>
      <c r="I23" s="47">
        <v>2796</v>
      </c>
      <c r="J23" s="48">
        <v>7.538461538461538</v>
      </c>
      <c r="K23" s="47">
        <v>750</v>
      </c>
      <c r="L23" s="48">
        <v>-44.237918215613384</v>
      </c>
      <c r="M23" s="49">
        <v>3546</v>
      </c>
      <c r="N23" s="50">
        <v>-10.114068441064639</v>
      </c>
      <c r="O23" s="60"/>
    </row>
    <row r="24" spans="1:15" s="8" customFormat="1" ht="15.75" customHeight="1">
      <c r="A24" s="31">
        <v>22</v>
      </c>
      <c r="B24" s="41" t="s">
        <v>29</v>
      </c>
      <c r="C24" s="47">
        <v>12065</v>
      </c>
      <c r="D24" s="48">
        <v>1.3354611120443474</v>
      </c>
      <c r="E24" s="47">
        <v>796</v>
      </c>
      <c r="F24" s="48">
        <v>15.86608442503639</v>
      </c>
      <c r="G24" s="56">
        <v>519</v>
      </c>
      <c r="H24" s="48">
        <v>11.612903225806452</v>
      </c>
      <c r="I24" s="47">
        <v>12861</v>
      </c>
      <c r="J24" s="48">
        <v>2.1281664416739456</v>
      </c>
      <c r="K24" s="47">
        <v>603</v>
      </c>
      <c r="L24" s="48">
        <v>19.1699604743083</v>
      </c>
      <c r="M24" s="49">
        <v>13464</v>
      </c>
      <c r="N24" s="50">
        <v>2.7864722497900605</v>
      </c>
      <c r="O24" s="60"/>
    </row>
    <row r="25" spans="1:15" s="8" customFormat="1" ht="15.75" customHeight="1">
      <c r="A25" s="31">
        <v>23</v>
      </c>
      <c r="B25" s="41" t="s">
        <v>30</v>
      </c>
      <c r="C25" s="47">
        <v>1140</v>
      </c>
      <c r="D25" s="48">
        <v>-21.541637990364762</v>
      </c>
      <c r="E25" s="47">
        <v>223</v>
      </c>
      <c r="F25" s="48">
        <v>-28.980891719745223</v>
      </c>
      <c r="G25" s="56">
        <v>161</v>
      </c>
      <c r="H25" s="48">
        <v>-34.01639344262295</v>
      </c>
      <c r="I25" s="47">
        <v>1363</v>
      </c>
      <c r="J25" s="48">
        <v>-22.86361063950198</v>
      </c>
      <c r="K25" s="47">
        <v>2737</v>
      </c>
      <c r="L25" s="48">
        <v>20.360598065083554</v>
      </c>
      <c r="M25" s="49">
        <v>4100</v>
      </c>
      <c r="N25" s="50">
        <v>1.4600346448898787</v>
      </c>
      <c r="O25" s="60"/>
    </row>
    <row r="26" spans="1:15" s="8" customFormat="1" ht="15.75" customHeight="1">
      <c r="A26" s="31">
        <v>24</v>
      </c>
      <c r="B26" s="41" t="s">
        <v>31</v>
      </c>
      <c r="C26" s="47">
        <v>872</v>
      </c>
      <c r="D26" s="48">
        <v>13.986928104575163</v>
      </c>
      <c r="E26" s="47">
        <v>71</v>
      </c>
      <c r="F26" s="48">
        <v>86.84210526315789</v>
      </c>
      <c r="G26" s="56">
        <v>45</v>
      </c>
      <c r="H26" s="48">
        <v>55.172413793103445</v>
      </c>
      <c r="I26" s="47">
        <v>943</v>
      </c>
      <c r="J26" s="48">
        <v>17.4346201743462</v>
      </c>
      <c r="K26" s="47">
        <v>1801</v>
      </c>
      <c r="L26" s="48">
        <v>-26.966747769667478</v>
      </c>
      <c r="M26" s="49">
        <v>2744</v>
      </c>
      <c r="N26" s="50">
        <v>-16.059957173447536</v>
      </c>
      <c r="O26" s="60"/>
    </row>
    <row r="27" spans="1:15" s="8" customFormat="1" ht="15.75" customHeight="1">
      <c r="A27" s="31">
        <v>25</v>
      </c>
      <c r="B27" s="41" t="s">
        <v>32</v>
      </c>
      <c r="C27" s="47">
        <v>1436</v>
      </c>
      <c r="D27" s="48">
        <v>11.838006230529595</v>
      </c>
      <c r="E27" s="47">
        <v>647</v>
      </c>
      <c r="F27" s="48">
        <v>16.15798922800718</v>
      </c>
      <c r="G27" s="56">
        <v>615</v>
      </c>
      <c r="H27" s="48">
        <v>18.042226487523994</v>
      </c>
      <c r="I27" s="47">
        <v>2083</v>
      </c>
      <c r="J27" s="48">
        <v>13.145029875067898</v>
      </c>
      <c r="K27" s="47">
        <v>796</v>
      </c>
      <c r="L27" s="48">
        <v>-52.04819277108434</v>
      </c>
      <c r="M27" s="49">
        <v>2879</v>
      </c>
      <c r="N27" s="50">
        <v>-17.76635247072265</v>
      </c>
      <c r="O27" s="60"/>
    </row>
    <row r="28" spans="1:15" s="8" customFormat="1" ht="15.75" customHeight="1">
      <c r="A28" s="31">
        <v>26</v>
      </c>
      <c r="B28" s="41" t="s">
        <v>33</v>
      </c>
      <c r="C28" s="47">
        <v>2473</v>
      </c>
      <c r="D28" s="48">
        <v>-0.12116316639741519</v>
      </c>
      <c r="E28" s="47">
        <v>5119</v>
      </c>
      <c r="F28" s="48">
        <v>39.901612462421426</v>
      </c>
      <c r="G28" s="56">
        <v>0</v>
      </c>
      <c r="H28" s="48"/>
      <c r="I28" s="47">
        <v>7592</v>
      </c>
      <c r="J28" s="48">
        <v>23.748981255093724</v>
      </c>
      <c r="K28" s="47">
        <v>1043</v>
      </c>
      <c r="L28" s="48">
        <v>-10.62553556126821</v>
      </c>
      <c r="M28" s="49">
        <v>8635</v>
      </c>
      <c r="N28" s="50">
        <v>18.2552725280745</v>
      </c>
      <c r="O28" s="60"/>
    </row>
    <row r="29" spans="1:15" s="8" customFormat="1" ht="15.75" customHeight="1">
      <c r="A29" s="31">
        <v>27</v>
      </c>
      <c r="B29" s="41" t="s">
        <v>34</v>
      </c>
      <c r="C29" s="47">
        <v>1730</v>
      </c>
      <c r="D29" s="48">
        <v>5.423522242535039</v>
      </c>
      <c r="E29" s="47">
        <v>0</v>
      </c>
      <c r="F29" s="48"/>
      <c r="G29" s="56">
        <v>0</v>
      </c>
      <c r="H29" s="48"/>
      <c r="I29" s="47">
        <v>1730</v>
      </c>
      <c r="J29" s="48">
        <v>5.423522242535039</v>
      </c>
      <c r="K29" s="47">
        <v>0</v>
      </c>
      <c r="L29" s="48"/>
      <c r="M29" s="49">
        <v>1730</v>
      </c>
      <c r="N29" s="50">
        <v>5.423522242535039</v>
      </c>
      <c r="O29" s="60"/>
    </row>
    <row r="30" spans="1:15" s="8" customFormat="1" ht="15.75" customHeight="1">
      <c r="A30" s="31">
        <v>28</v>
      </c>
      <c r="B30" s="41" t="s">
        <v>35</v>
      </c>
      <c r="C30" s="47">
        <v>511</v>
      </c>
      <c r="D30" s="48">
        <v>-12.048192771084338</v>
      </c>
      <c r="E30" s="47">
        <v>361</v>
      </c>
      <c r="F30" s="48">
        <v>-14.657210401891254</v>
      </c>
      <c r="G30" s="56">
        <v>69</v>
      </c>
      <c r="H30" s="48">
        <v>86.48648648648648</v>
      </c>
      <c r="I30" s="47">
        <v>872</v>
      </c>
      <c r="J30" s="48">
        <v>-13.147410358565738</v>
      </c>
      <c r="K30" s="47">
        <v>436</v>
      </c>
      <c r="L30" s="48">
        <v>7.125307125307125</v>
      </c>
      <c r="M30" s="49">
        <v>1308</v>
      </c>
      <c r="N30" s="50">
        <v>-7.299787384833452</v>
      </c>
      <c r="O30" s="60"/>
    </row>
    <row r="31" spans="1:15" s="8" customFormat="1" ht="15.75" customHeight="1">
      <c r="A31" s="31">
        <v>29</v>
      </c>
      <c r="B31" s="41" t="s">
        <v>36</v>
      </c>
      <c r="C31" s="47">
        <v>1165</v>
      </c>
      <c r="D31" s="48">
        <v>3.0973451327433628</v>
      </c>
      <c r="E31" s="47">
        <v>4185</v>
      </c>
      <c r="F31" s="48">
        <v>133.53794642857142</v>
      </c>
      <c r="G31" s="56">
        <v>3814</v>
      </c>
      <c r="H31" s="48">
        <v>158.40108401084012</v>
      </c>
      <c r="I31" s="47">
        <v>5350</v>
      </c>
      <c r="J31" s="48">
        <v>83.09377138945928</v>
      </c>
      <c r="K31" s="47">
        <v>5101</v>
      </c>
      <c r="L31" s="48">
        <v>5.983793891543736</v>
      </c>
      <c r="M31" s="49">
        <v>10451</v>
      </c>
      <c r="N31" s="50">
        <v>35.113122171945705</v>
      </c>
      <c r="O31" s="60"/>
    </row>
    <row r="32" spans="1:15" s="8" customFormat="1" ht="15.75" customHeight="1">
      <c r="A32" s="31">
        <v>30</v>
      </c>
      <c r="B32" s="41" t="s">
        <v>37</v>
      </c>
      <c r="C32" s="47">
        <v>50417</v>
      </c>
      <c r="D32" s="48">
        <v>0.739305053249945</v>
      </c>
      <c r="E32" s="47">
        <v>43969</v>
      </c>
      <c r="F32" s="48">
        <v>15.05691482402198</v>
      </c>
      <c r="G32" s="56">
        <v>27303</v>
      </c>
      <c r="H32" s="48">
        <v>12.053681359271115</v>
      </c>
      <c r="I32" s="47">
        <v>94386</v>
      </c>
      <c r="J32" s="48">
        <v>6.938433300854275</v>
      </c>
      <c r="K32" s="47">
        <v>0</v>
      </c>
      <c r="L32" s="48"/>
      <c r="M32" s="49">
        <v>94386</v>
      </c>
      <c r="N32" s="50">
        <v>6.938433300854275</v>
      </c>
      <c r="O32" s="60"/>
    </row>
    <row r="33" spans="1:15" s="8" customFormat="1" ht="15.75" customHeight="1">
      <c r="A33" s="31">
        <v>31</v>
      </c>
      <c r="B33" s="41" t="s">
        <v>38</v>
      </c>
      <c r="C33" s="47">
        <v>2942</v>
      </c>
      <c r="D33" s="48">
        <v>16.192733017377567</v>
      </c>
      <c r="E33" s="47">
        <v>1164</v>
      </c>
      <c r="F33" s="48">
        <v>-0.7672634271099744</v>
      </c>
      <c r="G33" s="56">
        <v>971</v>
      </c>
      <c r="H33" s="48">
        <v>1.888772298006296</v>
      </c>
      <c r="I33" s="47">
        <v>4106</v>
      </c>
      <c r="J33" s="48">
        <v>10.823211875843455</v>
      </c>
      <c r="K33" s="47">
        <v>1555</v>
      </c>
      <c r="L33" s="48">
        <v>-28.93053016453382</v>
      </c>
      <c r="M33" s="49">
        <v>5661</v>
      </c>
      <c r="N33" s="50">
        <v>-3.936874257593755</v>
      </c>
      <c r="O33" s="60"/>
    </row>
    <row r="34" spans="1:15" s="8" customFormat="1" ht="15.75" customHeight="1">
      <c r="A34" s="31">
        <v>32</v>
      </c>
      <c r="B34" s="41" t="s">
        <v>39</v>
      </c>
      <c r="C34" s="47">
        <v>6421</v>
      </c>
      <c r="D34" s="48">
        <v>6.1497768226153084</v>
      </c>
      <c r="E34" s="47">
        <v>8964</v>
      </c>
      <c r="F34" s="48">
        <v>8.37867247007617</v>
      </c>
      <c r="G34" s="56">
        <v>8162</v>
      </c>
      <c r="H34" s="48">
        <v>0.1103888139335214</v>
      </c>
      <c r="I34" s="47">
        <v>15385</v>
      </c>
      <c r="J34" s="48">
        <v>7.437150837988827</v>
      </c>
      <c r="K34" s="47">
        <v>4607</v>
      </c>
      <c r="L34" s="48">
        <v>-14.35211005763153</v>
      </c>
      <c r="M34" s="49">
        <v>19992</v>
      </c>
      <c r="N34" s="50">
        <v>1.4873851464541348</v>
      </c>
      <c r="O34" s="60"/>
    </row>
    <row r="35" spans="1:15" s="8" customFormat="1" ht="15.75" customHeight="1">
      <c r="A35" s="31">
        <v>33</v>
      </c>
      <c r="B35" s="41" t="s">
        <v>40</v>
      </c>
      <c r="C35" s="47">
        <v>344</v>
      </c>
      <c r="D35" s="48">
        <v>-63.16916488222698</v>
      </c>
      <c r="E35" s="47">
        <v>6</v>
      </c>
      <c r="F35" s="48">
        <v>100</v>
      </c>
      <c r="G35" s="56">
        <v>2</v>
      </c>
      <c r="H35" s="48"/>
      <c r="I35" s="47">
        <v>350</v>
      </c>
      <c r="J35" s="48">
        <v>-62.646744930629666</v>
      </c>
      <c r="K35" s="47">
        <v>66</v>
      </c>
      <c r="L35" s="48">
        <v>112.90322580645162</v>
      </c>
      <c r="M35" s="49">
        <v>416</v>
      </c>
      <c r="N35" s="50">
        <v>-57.02479338842975</v>
      </c>
      <c r="O35" s="60"/>
    </row>
    <row r="36" spans="1:15" s="8" customFormat="1" ht="15.75" customHeight="1">
      <c r="A36" s="31">
        <v>34</v>
      </c>
      <c r="B36" s="41" t="s">
        <v>41</v>
      </c>
      <c r="C36" s="47">
        <v>0</v>
      </c>
      <c r="D36" s="48"/>
      <c r="E36" s="47">
        <v>2451</v>
      </c>
      <c r="F36" s="48">
        <v>20.50147492625369</v>
      </c>
      <c r="G36" s="56">
        <v>0</v>
      </c>
      <c r="H36" s="48"/>
      <c r="I36" s="47">
        <v>2451</v>
      </c>
      <c r="J36" s="48">
        <v>20.50147492625369</v>
      </c>
      <c r="K36" s="47">
        <v>2220</v>
      </c>
      <c r="L36" s="48">
        <v>117.2211350293542</v>
      </c>
      <c r="M36" s="49">
        <v>4671</v>
      </c>
      <c r="N36" s="50">
        <v>52.846858638743456</v>
      </c>
      <c r="O36" s="60"/>
    </row>
    <row r="37" spans="1:15" s="8" customFormat="1" ht="15.75" customHeight="1">
      <c r="A37" s="31">
        <v>35</v>
      </c>
      <c r="B37" s="41" t="s">
        <v>42</v>
      </c>
      <c r="C37" s="47">
        <v>8468</v>
      </c>
      <c r="D37" s="48">
        <v>17.594778502985697</v>
      </c>
      <c r="E37" s="47">
        <v>13816</v>
      </c>
      <c r="F37" s="48">
        <v>29.91067230841561</v>
      </c>
      <c r="G37" s="56">
        <v>12395</v>
      </c>
      <c r="H37" s="48">
        <v>23.640897755610972</v>
      </c>
      <c r="I37" s="47">
        <v>22284</v>
      </c>
      <c r="J37" s="48">
        <v>24.938326979143305</v>
      </c>
      <c r="K37" s="47">
        <v>994</v>
      </c>
      <c r="L37" s="48">
        <v>20.77764277035237</v>
      </c>
      <c r="M37" s="49">
        <v>23278</v>
      </c>
      <c r="N37" s="50">
        <v>24.754810011254623</v>
      </c>
      <c r="O37" s="60"/>
    </row>
    <row r="38" spans="1:15" s="8" customFormat="1" ht="15.75" customHeight="1">
      <c r="A38" s="31">
        <v>36</v>
      </c>
      <c r="B38" s="41" t="s">
        <v>43</v>
      </c>
      <c r="C38" s="47">
        <v>3814</v>
      </c>
      <c r="D38" s="48">
        <v>45.35060975609756</v>
      </c>
      <c r="E38" s="47">
        <v>7573</v>
      </c>
      <c r="F38" s="48">
        <v>25.40155654909753</v>
      </c>
      <c r="G38" s="56">
        <v>6008</v>
      </c>
      <c r="H38" s="48">
        <v>19.538400318344607</v>
      </c>
      <c r="I38" s="47">
        <v>11387</v>
      </c>
      <c r="J38" s="48">
        <v>31.444072492208242</v>
      </c>
      <c r="K38" s="47">
        <v>652</v>
      </c>
      <c r="L38" s="48">
        <v>3.6565977742448332</v>
      </c>
      <c r="M38" s="49">
        <v>12039</v>
      </c>
      <c r="N38" s="50">
        <v>29.56306500215239</v>
      </c>
      <c r="O38" s="60"/>
    </row>
    <row r="39" spans="1:15" s="8" customFormat="1" ht="15.75" customHeight="1">
      <c r="A39" s="11"/>
      <c r="B39" s="11" t="s">
        <v>0</v>
      </c>
      <c r="C39" s="12">
        <f>SUM(C3:C38)</f>
        <v>196907</v>
      </c>
      <c r="D39" s="50">
        <v>5.16233089974952</v>
      </c>
      <c r="E39" s="12">
        <f>SUM(E3:E38)</f>
        <v>194358</v>
      </c>
      <c r="F39" s="50">
        <v>14.716246126604693</v>
      </c>
      <c r="G39" s="13">
        <f>SUM(G3:G38)</f>
        <v>133072</v>
      </c>
      <c r="H39" s="48">
        <v>12.45077658909226</v>
      </c>
      <c r="I39" s="12">
        <f>SUM(I3:I38)</f>
        <v>391265</v>
      </c>
      <c r="J39" s="50">
        <v>9.700672337705305</v>
      </c>
      <c r="K39" s="12">
        <f>SUM(K3:K38)</f>
        <v>52495</v>
      </c>
      <c r="L39" s="50">
        <v>-5.988645928472931</v>
      </c>
      <c r="M39" s="12">
        <f>SUM(M3:M38)</f>
        <v>443760</v>
      </c>
      <c r="N39" s="50">
        <v>7.5768778560259875</v>
      </c>
      <c r="O39" s="60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51</v>
      </c>
      <c r="C1" s="63" t="str">
        <f>Totali!C1</f>
        <v>Gennaio - Aprile 2003 (su base 2002)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170347</v>
      </c>
      <c r="D3" s="48">
        <v>12.971940551904343</v>
      </c>
      <c r="E3" s="47">
        <v>41719</v>
      </c>
      <c r="F3" s="48">
        <v>20.977236479628825</v>
      </c>
      <c r="G3" s="56">
        <v>39556</v>
      </c>
      <c r="H3" s="48">
        <v>17.642160361646443</v>
      </c>
      <c r="I3" s="47">
        <v>581</v>
      </c>
      <c r="J3" s="48">
        <v>36.3849765258216</v>
      </c>
      <c r="K3" s="47">
        <v>212647</v>
      </c>
      <c r="L3" s="48">
        <v>14.51227261467544</v>
      </c>
      <c r="M3" s="47">
        <v>185</v>
      </c>
      <c r="N3" s="48">
        <v>13.496932515337424</v>
      </c>
      <c r="O3" s="49">
        <v>212832</v>
      </c>
      <c r="P3" s="50">
        <v>14.511382161938222</v>
      </c>
      <c r="Q3" s="60"/>
    </row>
    <row r="4" spans="1:17" s="8" customFormat="1" ht="15.75" customHeight="1">
      <c r="A4" s="31">
        <v>2</v>
      </c>
      <c r="B4" s="41" t="s">
        <v>9</v>
      </c>
      <c r="C4" s="47">
        <v>65824</v>
      </c>
      <c r="D4" s="48">
        <v>6.270584436551501</v>
      </c>
      <c r="E4" s="47">
        <v>76892</v>
      </c>
      <c r="F4" s="48">
        <v>25.28636371042641</v>
      </c>
      <c r="G4" s="56">
        <v>60972</v>
      </c>
      <c r="H4" s="48">
        <v>22.643065473197225</v>
      </c>
      <c r="I4" s="47">
        <v>165</v>
      </c>
      <c r="J4" s="48">
        <v>81.31868131868131</v>
      </c>
      <c r="K4" s="47">
        <v>142881</v>
      </c>
      <c r="L4" s="48">
        <v>15.783118861625232</v>
      </c>
      <c r="M4" s="47">
        <v>3483</v>
      </c>
      <c r="N4" s="48">
        <v>21.528262386601536</v>
      </c>
      <c r="O4" s="49">
        <v>146364</v>
      </c>
      <c r="P4" s="50">
        <v>15.91351865051081</v>
      </c>
      <c r="Q4" s="60"/>
    </row>
    <row r="5" spans="1:17" s="8" customFormat="1" ht="15.75" customHeight="1">
      <c r="A5" s="31">
        <v>3</v>
      </c>
      <c r="B5" s="41" t="s">
        <v>10</v>
      </c>
      <c r="C5" s="47">
        <v>346729</v>
      </c>
      <c r="D5" s="48">
        <v>1.5085954516710776</v>
      </c>
      <c r="E5" s="47">
        <v>52199</v>
      </c>
      <c r="F5" s="48">
        <v>274.992816091954</v>
      </c>
      <c r="G5" s="56">
        <v>24901</v>
      </c>
      <c r="H5" s="48">
        <v>282.91557742580346</v>
      </c>
      <c r="I5" s="47">
        <v>2435</v>
      </c>
      <c r="J5" s="48">
        <v>432.82275711159735</v>
      </c>
      <c r="K5" s="47">
        <v>401363</v>
      </c>
      <c r="L5" s="48">
        <v>12.757302228103148</v>
      </c>
      <c r="M5" s="47">
        <v>1225</v>
      </c>
      <c r="N5" s="48">
        <v>5.060034305317324</v>
      </c>
      <c r="O5" s="49">
        <v>402588</v>
      </c>
      <c r="P5" s="50">
        <v>12.73217050899</v>
      </c>
      <c r="Q5" s="60"/>
    </row>
    <row r="6" spans="1:17" s="8" customFormat="1" ht="15.75" customHeight="1">
      <c r="A6" s="31">
        <v>4</v>
      </c>
      <c r="B6" s="41" t="s">
        <v>11</v>
      </c>
      <c r="C6" s="47">
        <v>31439</v>
      </c>
      <c r="D6" s="48">
        <v>-35.565256599442534</v>
      </c>
      <c r="E6" s="47">
        <v>654596</v>
      </c>
      <c r="F6" s="48">
        <v>170.67876858188436</v>
      </c>
      <c r="G6" s="56">
        <v>586736</v>
      </c>
      <c r="H6" s="48">
        <v>226.23268020372305</v>
      </c>
      <c r="I6" s="47">
        <v>5575</v>
      </c>
      <c r="J6" s="48">
        <v>112.54288982081586</v>
      </c>
      <c r="K6" s="47">
        <v>691610</v>
      </c>
      <c r="L6" s="48">
        <v>135.84313725490196</v>
      </c>
      <c r="M6" s="47">
        <v>982</v>
      </c>
      <c r="N6" s="48">
        <v>-16.496598639455783</v>
      </c>
      <c r="O6" s="49">
        <v>692592</v>
      </c>
      <c r="P6" s="50">
        <v>135.23465998247437</v>
      </c>
      <c r="Q6" s="60"/>
    </row>
    <row r="7" spans="1:17" s="8" customFormat="1" ht="15.75" customHeight="1">
      <c r="A7" s="31">
        <v>5</v>
      </c>
      <c r="B7" s="41" t="s">
        <v>12</v>
      </c>
      <c r="C7" s="47">
        <v>374219</v>
      </c>
      <c r="D7" s="48">
        <v>17.58464124679895</v>
      </c>
      <c r="E7" s="47">
        <v>644171</v>
      </c>
      <c r="F7" s="48">
        <v>8.360009621967693</v>
      </c>
      <c r="G7" s="56">
        <v>484671</v>
      </c>
      <c r="H7" s="48">
        <v>3.109642721900037</v>
      </c>
      <c r="I7" s="47">
        <v>18339</v>
      </c>
      <c r="J7" s="48">
        <v>45.536068565986824</v>
      </c>
      <c r="K7" s="47">
        <v>1036729</v>
      </c>
      <c r="L7" s="48">
        <v>12.038961277556416</v>
      </c>
      <c r="M7" s="47">
        <v>0</v>
      </c>
      <c r="N7" s="48"/>
      <c r="O7" s="49">
        <v>1036729</v>
      </c>
      <c r="P7" s="50">
        <v>12.038961277556416</v>
      </c>
      <c r="Q7" s="60"/>
    </row>
    <row r="8" spans="1:17" s="8" customFormat="1" ht="15.75" customHeight="1">
      <c r="A8" s="31">
        <v>6</v>
      </c>
      <c r="B8" s="41" t="s">
        <v>13</v>
      </c>
      <c r="C8" s="47">
        <v>12344</v>
      </c>
      <c r="D8" s="48">
        <v>53.24643078833023</v>
      </c>
      <c r="E8" s="47">
        <v>126</v>
      </c>
      <c r="F8" s="48">
        <v>-96.01139601139602</v>
      </c>
      <c r="G8" s="56">
        <v>126</v>
      </c>
      <c r="H8" s="48">
        <v>-96.01139601139602</v>
      </c>
      <c r="I8" s="47">
        <v>140</v>
      </c>
      <c r="J8" s="48">
        <v>89.1891891891892</v>
      </c>
      <c r="K8" s="47">
        <v>12610</v>
      </c>
      <c r="L8" s="48">
        <v>11.711552090715804</v>
      </c>
      <c r="M8" s="47">
        <v>2238</v>
      </c>
      <c r="N8" s="48">
        <v>122.68656716417911</v>
      </c>
      <c r="O8" s="49">
        <v>14848</v>
      </c>
      <c r="P8" s="50">
        <v>20.784186122183357</v>
      </c>
      <c r="Q8" s="60"/>
    </row>
    <row r="9" spans="1:17" s="8" customFormat="1" ht="15.75" customHeight="1">
      <c r="A9" s="31">
        <v>7</v>
      </c>
      <c r="B9" s="41" t="s">
        <v>14</v>
      </c>
      <c r="C9" s="47">
        <v>12490</v>
      </c>
      <c r="D9" s="48">
        <v>32.85820657376875</v>
      </c>
      <c r="E9" s="47">
        <v>39108</v>
      </c>
      <c r="F9" s="48">
        <v>-42.342395470896975</v>
      </c>
      <c r="G9" s="56">
        <v>30810</v>
      </c>
      <c r="H9" s="48">
        <v>-52.266600563938894</v>
      </c>
      <c r="I9" s="47">
        <v>733</v>
      </c>
      <c r="J9" s="48">
        <v>24333.333333333332</v>
      </c>
      <c r="K9" s="47">
        <v>52331</v>
      </c>
      <c r="L9" s="48">
        <v>-32.24181686347628</v>
      </c>
      <c r="M9" s="47">
        <v>1534</v>
      </c>
      <c r="N9" s="48">
        <v>20.977917981072554</v>
      </c>
      <c r="O9" s="49">
        <v>53865</v>
      </c>
      <c r="P9" s="50">
        <v>-31.38216560509554</v>
      </c>
      <c r="Q9" s="60"/>
    </row>
    <row r="10" spans="1:17" s="8" customFormat="1" ht="15.75" customHeight="1">
      <c r="A10" s="31">
        <v>8</v>
      </c>
      <c r="B10" s="41" t="s">
        <v>16</v>
      </c>
      <c r="C10" s="47">
        <v>175935</v>
      </c>
      <c r="D10" s="48">
        <v>21.91885243061571</v>
      </c>
      <c r="E10" s="47">
        <v>958</v>
      </c>
      <c r="F10" s="48">
        <v>-3.9117352056168504</v>
      </c>
      <c r="G10" s="56">
        <v>146</v>
      </c>
      <c r="H10" s="48">
        <v>-83.2183908045977</v>
      </c>
      <c r="I10" s="47">
        <v>769</v>
      </c>
      <c r="J10" s="48">
        <v>-74.10774410774411</v>
      </c>
      <c r="K10" s="47">
        <v>177662</v>
      </c>
      <c r="L10" s="48">
        <v>19.82167907629222</v>
      </c>
      <c r="M10" s="47">
        <v>229</v>
      </c>
      <c r="N10" s="48">
        <v>-49.780701754385966</v>
      </c>
      <c r="O10" s="49">
        <v>177891</v>
      </c>
      <c r="P10" s="50">
        <v>19.60827819912861</v>
      </c>
      <c r="Q10" s="60"/>
    </row>
    <row r="11" spans="1:17" s="8" customFormat="1" ht="15.75" customHeight="1">
      <c r="A11" s="31">
        <v>9</v>
      </c>
      <c r="B11" s="41" t="s">
        <v>17</v>
      </c>
      <c r="C11" s="47">
        <v>584444</v>
      </c>
      <c r="D11" s="48">
        <v>9.647873715571114</v>
      </c>
      <c r="E11" s="47">
        <v>19167</v>
      </c>
      <c r="F11" s="48">
        <v>34.2414904048186</v>
      </c>
      <c r="G11" s="56">
        <v>15647</v>
      </c>
      <c r="H11" s="48">
        <v>42.53051557660776</v>
      </c>
      <c r="I11" s="47">
        <v>749</v>
      </c>
      <c r="J11" s="48">
        <v>-94.5630081300813</v>
      </c>
      <c r="K11" s="47">
        <v>604360</v>
      </c>
      <c r="L11" s="48">
        <v>7.715038863035648</v>
      </c>
      <c r="M11" s="47">
        <v>447</v>
      </c>
      <c r="N11" s="48">
        <v>21.467391304347824</v>
      </c>
      <c r="O11" s="49">
        <v>604807</v>
      </c>
      <c r="P11" s="50">
        <v>7.724052928090396</v>
      </c>
      <c r="Q11" s="60"/>
    </row>
    <row r="12" spans="1:17" s="8" customFormat="1" ht="15.75" customHeight="1">
      <c r="A12" s="31">
        <v>10</v>
      </c>
      <c r="B12" s="41" t="s">
        <v>18</v>
      </c>
      <c r="C12" s="47">
        <v>1089879</v>
      </c>
      <c r="D12" s="48">
        <v>9.44900867354163</v>
      </c>
      <c r="E12" s="47">
        <v>140417</v>
      </c>
      <c r="F12" s="48">
        <v>-20.53412261390711</v>
      </c>
      <c r="G12" s="56">
        <v>102461</v>
      </c>
      <c r="H12" s="48">
        <v>-23.553682011489965</v>
      </c>
      <c r="I12" s="47">
        <v>1741</v>
      </c>
      <c r="J12" s="48">
        <v>40.064360418342716</v>
      </c>
      <c r="K12" s="47">
        <v>1232037</v>
      </c>
      <c r="L12" s="48">
        <v>4.967577749927369</v>
      </c>
      <c r="M12" s="47">
        <v>499</v>
      </c>
      <c r="N12" s="48">
        <v>-13.518197573656845</v>
      </c>
      <c r="O12" s="49">
        <v>1232536</v>
      </c>
      <c r="P12" s="50">
        <v>4.95849470496667</v>
      </c>
      <c r="Q12" s="60"/>
    </row>
    <row r="13" spans="1:17" s="8" customFormat="1" ht="15.75" customHeight="1">
      <c r="A13" s="31">
        <v>11</v>
      </c>
      <c r="B13" s="41" t="s">
        <v>19</v>
      </c>
      <c r="C13" s="47">
        <v>19677</v>
      </c>
      <c r="D13" s="48">
        <v>424.5801119701413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19677</v>
      </c>
      <c r="L13" s="48">
        <v>424.5801119701413</v>
      </c>
      <c r="M13" s="47">
        <v>123</v>
      </c>
      <c r="N13" s="48">
        <v>-77.22222222222223</v>
      </c>
      <c r="O13" s="49">
        <v>19800</v>
      </c>
      <c r="P13" s="50">
        <v>361.4309018876719</v>
      </c>
      <c r="Q13" s="60"/>
    </row>
    <row r="14" spans="1:17" s="8" customFormat="1" ht="15.75" customHeight="1">
      <c r="A14" s="31">
        <v>12</v>
      </c>
      <c r="B14" s="41" t="s">
        <v>20</v>
      </c>
      <c r="C14" s="47">
        <v>6175</v>
      </c>
      <c r="D14" s="48">
        <v>274.01574803149606</v>
      </c>
      <c r="E14" s="47">
        <v>327</v>
      </c>
      <c r="F14" s="48">
        <v>119.46308724832215</v>
      </c>
      <c r="G14" s="56">
        <v>327</v>
      </c>
      <c r="H14" s="48">
        <v>119.46308724832215</v>
      </c>
      <c r="I14" s="47">
        <v>434</v>
      </c>
      <c r="J14" s="48"/>
      <c r="K14" s="47">
        <v>6936</v>
      </c>
      <c r="L14" s="48">
        <v>285.3333333333333</v>
      </c>
      <c r="M14" s="47">
        <v>3154</v>
      </c>
      <c r="N14" s="48">
        <v>-20.273003033367036</v>
      </c>
      <c r="O14" s="49">
        <v>10090</v>
      </c>
      <c r="P14" s="50">
        <v>75.29534398888117</v>
      </c>
      <c r="Q14" s="60"/>
    </row>
    <row r="15" spans="1:17" s="8" customFormat="1" ht="15.75" customHeight="1">
      <c r="A15" s="31">
        <v>13</v>
      </c>
      <c r="B15" s="41" t="s">
        <v>21</v>
      </c>
      <c r="C15" s="47">
        <v>143539</v>
      </c>
      <c r="D15" s="48">
        <v>21.862159133358237</v>
      </c>
      <c r="E15" s="47">
        <v>289222</v>
      </c>
      <c r="F15" s="48">
        <v>-2.7194112483056236</v>
      </c>
      <c r="G15" s="56">
        <v>0</v>
      </c>
      <c r="H15" s="48"/>
      <c r="I15" s="47">
        <v>0</v>
      </c>
      <c r="J15" s="48"/>
      <c r="K15" s="47">
        <v>432761</v>
      </c>
      <c r="L15" s="48">
        <v>4.255893229260772</v>
      </c>
      <c r="M15" s="47">
        <v>2501</v>
      </c>
      <c r="N15" s="48">
        <v>10.95829636202307</v>
      </c>
      <c r="O15" s="49">
        <v>435262</v>
      </c>
      <c r="P15" s="50">
        <v>4.292091271334064</v>
      </c>
      <c r="Q15" s="60"/>
    </row>
    <row r="16" spans="1:17" s="8" customFormat="1" ht="15.75" customHeight="1">
      <c r="A16" s="31">
        <v>14</v>
      </c>
      <c r="B16" s="41" t="s">
        <v>22</v>
      </c>
      <c r="C16" s="47">
        <v>1727</v>
      </c>
      <c r="D16" s="48">
        <v>-15.301618440411966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1727</v>
      </c>
      <c r="L16" s="48">
        <v>-15.301618440411966</v>
      </c>
      <c r="M16" s="47">
        <v>439</v>
      </c>
      <c r="N16" s="48">
        <v>155.2325581395349</v>
      </c>
      <c r="O16" s="49">
        <v>2166</v>
      </c>
      <c r="P16" s="50">
        <v>-2.03527815468114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398</v>
      </c>
      <c r="D17" s="48">
        <v>40.63604240282685</v>
      </c>
      <c r="E17" s="47">
        <v>58902</v>
      </c>
      <c r="F17" s="48">
        <v>49.06992635335206</v>
      </c>
      <c r="G17" s="56">
        <v>53233</v>
      </c>
      <c r="H17" s="48">
        <v>53.360606147907006</v>
      </c>
      <c r="I17" s="47">
        <v>105</v>
      </c>
      <c r="J17" s="48">
        <v>6.0606060606060606</v>
      </c>
      <c r="K17" s="47">
        <v>59405</v>
      </c>
      <c r="L17" s="48">
        <v>48.903371349793204</v>
      </c>
      <c r="M17" s="47">
        <v>965</v>
      </c>
      <c r="N17" s="48">
        <v>-11.305147058823529</v>
      </c>
      <c r="O17" s="49">
        <v>60370</v>
      </c>
      <c r="P17" s="50">
        <v>47.30498011370568</v>
      </c>
      <c r="Q17" s="60"/>
    </row>
    <row r="18" spans="1:17" s="8" customFormat="1" ht="15.75" customHeight="1">
      <c r="A18" s="31">
        <v>16</v>
      </c>
      <c r="B18" s="41" t="s">
        <v>23</v>
      </c>
      <c r="C18" s="47">
        <v>199411</v>
      </c>
      <c r="D18" s="48">
        <v>20.025159352598095</v>
      </c>
      <c r="E18" s="47">
        <v>110248</v>
      </c>
      <c r="F18" s="48">
        <v>-4.195488199103202</v>
      </c>
      <c r="G18" s="56">
        <v>108913</v>
      </c>
      <c r="H18" s="48">
        <v>-2.540446703414704</v>
      </c>
      <c r="I18" s="47">
        <v>2508</v>
      </c>
      <c r="J18" s="48">
        <v>-36.40973630831643</v>
      </c>
      <c r="K18" s="47">
        <v>312167</v>
      </c>
      <c r="L18" s="48">
        <v>9.47043950610357</v>
      </c>
      <c r="M18" s="47">
        <v>1375</v>
      </c>
      <c r="N18" s="48">
        <v>-41.83587140439932</v>
      </c>
      <c r="O18" s="49">
        <v>313542</v>
      </c>
      <c r="P18" s="50">
        <v>9.048604469176594</v>
      </c>
      <c r="Q18" s="60"/>
    </row>
    <row r="19" spans="1:17" s="8" customFormat="1" ht="15.75" customHeight="1">
      <c r="A19" s="31">
        <v>17</v>
      </c>
      <c r="B19" s="41" t="s">
        <v>24</v>
      </c>
      <c r="C19" s="47">
        <v>230945</v>
      </c>
      <c r="D19" s="48">
        <v>32.247424569520874</v>
      </c>
      <c r="E19" s="47">
        <v>37063</v>
      </c>
      <c r="F19" s="48">
        <v>4713.376623376624</v>
      </c>
      <c r="G19" s="56">
        <v>35718</v>
      </c>
      <c r="H19" s="48">
        <v>9821.666666666666</v>
      </c>
      <c r="I19" s="47">
        <v>260</v>
      </c>
      <c r="J19" s="48"/>
      <c r="K19" s="47">
        <v>268268</v>
      </c>
      <c r="L19" s="48">
        <v>52.94553622841375</v>
      </c>
      <c r="M19" s="47">
        <v>163</v>
      </c>
      <c r="N19" s="48">
        <v>-24.186046511627907</v>
      </c>
      <c r="O19" s="49">
        <v>268431</v>
      </c>
      <c r="P19" s="50">
        <v>52.8511069606414</v>
      </c>
      <c r="Q19" s="60"/>
    </row>
    <row r="20" spans="1:17" s="8" customFormat="1" ht="15.75" customHeight="1">
      <c r="A20" s="31">
        <v>18</v>
      </c>
      <c r="B20" s="41" t="s">
        <v>25</v>
      </c>
      <c r="C20" s="47">
        <v>1973430</v>
      </c>
      <c r="D20" s="48">
        <v>10.373644959545938</v>
      </c>
      <c r="E20" s="47">
        <v>715878</v>
      </c>
      <c r="F20" s="48">
        <v>-0.10925667784349923</v>
      </c>
      <c r="G20" s="56">
        <v>714536</v>
      </c>
      <c r="H20" s="48">
        <v>-0.09717140336478704</v>
      </c>
      <c r="I20" s="47">
        <v>87</v>
      </c>
      <c r="J20" s="48">
        <v>-71.66123778501628</v>
      </c>
      <c r="K20" s="47">
        <v>2689395</v>
      </c>
      <c r="L20" s="48">
        <v>7.364420928076802</v>
      </c>
      <c r="M20" s="47">
        <v>0</v>
      </c>
      <c r="N20" s="48"/>
      <c r="O20" s="49">
        <v>2689395</v>
      </c>
      <c r="P20" s="50">
        <v>7.364420928076802</v>
      </c>
      <c r="Q20" s="60"/>
    </row>
    <row r="21" spans="1:17" s="8" customFormat="1" ht="15.75" customHeight="1">
      <c r="A21" s="31">
        <v>19</v>
      </c>
      <c r="B21" s="41" t="s">
        <v>26</v>
      </c>
      <c r="C21" s="47">
        <v>1077021</v>
      </c>
      <c r="D21" s="48">
        <v>3.6893231924521035</v>
      </c>
      <c r="E21" s="47">
        <v>3980591</v>
      </c>
      <c r="F21" s="48">
        <v>0.18803861952319587</v>
      </c>
      <c r="G21" s="56">
        <v>2009865</v>
      </c>
      <c r="H21" s="48">
        <v>-3.4548203058237945</v>
      </c>
      <c r="I21" s="47">
        <v>32290</v>
      </c>
      <c r="J21" s="48">
        <v>-4.574738459719842</v>
      </c>
      <c r="K21" s="47">
        <v>5089902</v>
      </c>
      <c r="L21" s="48">
        <v>0.8768727488069941</v>
      </c>
      <c r="M21" s="47">
        <v>0</v>
      </c>
      <c r="N21" s="48"/>
      <c r="O21" s="49">
        <v>5089902</v>
      </c>
      <c r="P21" s="50">
        <v>0.8768727488069941</v>
      </c>
      <c r="Q21" s="60"/>
    </row>
    <row r="22" spans="1:17" s="8" customFormat="1" ht="15.75" customHeight="1">
      <c r="A22" s="31">
        <v>20</v>
      </c>
      <c r="B22" s="41" t="s">
        <v>27</v>
      </c>
      <c r="C22" s="47">
        <v>898687</v>
      </c>
      <c r="D22" s="48">
        <v>23.384832521236035</v>
      </c>
      <c r="E22" s="47">
        <v>345016</v>
      </c>
      <c r="F22" s="48">
        <v>19.5456781910286</v>
      </c>
      <c r="G22" s="56">
        <v>326916</v>
      </c>
      <c r="H22" s="48">
        <v>19.766998827667056</v>
      </c>
      <c r="I22" s="47">
        <v>8100</v>
      </c>
      <c r="J22" s="48">
        <v>-70.71371755007593</v>
      </c>
      <c r="K22" s="47">
        <v>1251803</v>
      </c>
      <c r="L22" s="48">
        <v>19.832762953212875</v>
      </c>
      <c r="M22" s="47">
        <v>1426</v>
      </c>
      <c r="N22" s="48">
        <v>32.03703703703704</v>
      </c>
      <c r="O22" s="49">
        <v>1253229</v>
      </c>
      <c r="P22" s="50">
        <v>19.84536747935603</v>
      </c>
      <c r="Q22" s="60"/>
    </row>
    <row r="23" spans="1:17" s="8" customFormat="1" ht="15.75" customHeight="1">
      <c r="A23" s="31">
        <v>21</v>
      </c>
      <c r="B23" s="41" t="s">
        <v>28</v>
      </c>
      <c r="C23" s="47">
        <v>229720</v>
      </c>
      <c r="D23" s="48">
        <v>16.14162280768278</v>
      </c>
      <c r="E23" s="47">
        <v>18245</v>
      </c>
      <c r="F23" s="48">
        <v>5.651745903063293</v>
      </c>
      <c r="G23" s="56">
        <v>15288</v>
      </c>
      <c r="H23" s="48">
        <v>13.564106373495767</v>
      </c>
      <c r="I23" s="47">
        <v>10217</v>
      </c>
      <c r="J23" s="48">
        <v>360.22522522522524</v>
      </c>
      <c r="K23" s="47">
        <v>258182</v>
      </c>
      <c r="L23" s="48">
        <v>18.823464437919387</v>
      </c>
      <c r="M23" s="47">
        <v>1873</v>
      </c>
      <c r="N23" s="48">
        <v>12.69554753309266</v>
      </c>
      <c r="O23" s="49">
        <v>260055</v>
      </c>
      <c r="P23" s="50">
        <v>18.776947529961998</v>
      </c>
      <c r="Q23" s="60"/>
    </row>
    <row r="24" spans="1:17" s="8" customFormat="1" ht="15.75" customHeight="1">
      <c r="A24" s="31">
        <v>22</v>
      </c>
      <c r="B24" s="41" t="s">
        <v>29</v>
      </c>
      <c r="C24" s="47">
        <v>959790</v>
      </c>
      <c r="D24" s="48">
        <v>13.916794059838393</v>
      </c>
      <c r="E24" s="47">
        <v>62639</v>
      </c>
      <c r="F24" s="48">
        <v>-6.9077236316078885</v>
      </c>
      <c r="G24" s="56">
        <v>43616</v>
      </c>
      <c r="H24" s="48">
        <v>-14.085921957176906</v>
      </c>
      <c r="I24" s="47">
        <v>3431</v>
      </c>
      <c r="J24" s="48">
        <v>25.40204678362573</v>
      </c>
      <c r="K24" s="47">
        <v>1025860</v>
      </c>
      <c r="L24" s="48">
        <v>12.415745173736711</v>
      </c>
      <c r="M24" s="47">
        <v>566</v>
      </c>
      <c r="N24" s="48">
        <v>31.934731934731936</v>
      </c>
      <c r="O24" s="49">
        <v>1026426</v>
      </c>
      <c r="P24" s="50">
        <v>12.424916866377215</v>
      </c>
      <c r="Q24" s="60"/>
    </row>
    <row r="25" spans="1:17" s="8" customFormat="1" ht="15.75" customHeight="1">
      <c r="A25" s="31">
        <v>23</v>
      </c>
      <c r="B25" s="41" t="s">
        <v>30</v>
      </c>
      <c r="C25" s="47">
        <v>10970</v>
      </c>
      <c r="D25" s="48">
        <v>-16.615992702949224</v>
      </c>
      <c r="E25" s="47">
        <v>1452</v>
      </c>
      <c r="F25" s="48">
        <v>18.43393148450245</v>
      </c>
      <c r="G25" s="56">
        <v>1253</v>
      </c>
      <c r="H25" s="48">
        <v>45.69767441860465</v>
      </c>
      <c r="I25" s="47">
        <v>115</v>
      </c>
      <c r="J25" s="48">
        <v>-86.9169510807736</v>
      </c>
      <c r="K25" s="47">
        <v>12537</v>
      </c>
      <c r="L25" s="48">
        <v>-17.849420090426577</v>
      </c>
      <c r="M25" s="47">
        <v>1673</v>
      </c>
      <c r="N25" s="48">
        <v>-17.21919841662543</v>
      </c>
      <c r="O25" s="49">
        <v>14210</v>
      </c>
      <c r="P25" s="50">
        <v>-17.775720402731164</v>
      </c>
      <c r="Q25" s="60"/>
    </row>
    <row r="26" spans="1:17" s="8" customFormat="1" ht="15.75" customHeight="1">
      <c r="A26" s="31">
        <v>24</v>
      </c>
      <c r="B26" s="41" t="s">
        <v>31</v>
      </c>
      <c r="C26" s="47">
        <v>11150</v>
      </c>
      <c r="D26" s="48">
        <v>26.60383785625071</v>
      </c>
      <c r="E26" s="47">
        <v>7315</v>
      </c>
      <c r="F26" s="48">
        <v>6.991370484130466</v>
      </c>
      <c r="G26" s="56">
        <v>4633</v>
      </c>
      <c r="H26" s="48">
        <v>8.858082706766917</v>
      </c>
      <c r="I26" s="47">
        <v>0</v>
      </c>
      <c r="J26" s="48"/>
      <c r="K26" s="47">
        <v>18465</v>
      </c>
      <c r="L26" s="48">
        <v>18.032472513423677</v>
      </c>
      <c r="M26" s="47">
        <v>700</v>
      </c>
      <c r="N26" s="48">
        <v>-5.2774018944519625</v>
      </c>
      <c r="O26" s="49">
        <v>19165</v>
      </c>
      <c r="P26" s="50">
        <v>16.98101690777025</v>
      </c>
      <c r="Q26" s="60"/>
    </row>
    <row r="27" spans="1:17" s="8" customFormat="1" ht="15.75" customHeight="1">
      <c r="A27" s="31">
        <v>25</v>
      </c>
      <c r="B27" s="41" t="s">
        <v>32</v>
      </c>
      <c r="C27" s="47">
        <v>25297</v>
      </c>
      <c r="D27" s="48">
        <v>10.346782988004362</v>
      </c>
      <c r="E27" s="47">
        <v>55509</v>
      </c>
      <c r="F27" s="48">
        <v>8.551705256570713</v>
      </c>
      <c r="G27" s="56">
        <v>55479</v>
      </c>
      <c r="H27" s="48">
        <v>8.923312522087407</v>
      </c>
      <c r="I27" s="47">
        <v>0</v>
      </c>
      <c r="J27" s="48"/>
      <c r="K27" s="47">
        <v>80806</v>
      </c>
      <c r="L27" s="48">
        <v>9.107357448589676</v>
      </c>
      <c r="M27" s="47">
        <v>1111</v>
      </c>
      <c r="N27" s="48">
        <v>-61.044880785413746</v>
      </c>
      <c r="O27" s="49">
        <v>81917</v>
      </c>
      <c r="P27" s="50">
        <v>6.506052292850363</v>
      </c>
      <c r="Q27" s="60"/>
    </row>
    <row r="28" spans="1:17" s="8" customFormat="1" ht="15.75" customHeight="1">
      <c r="A28" s="31">
        <v>26</v>
      </c>
      <c r="B28" s="41" t="s">
        <v>33</v>
      </c>
      <c r="C28" s="47">
        <v>136556</v>
      </c>
      <c r="D28" s="48">
        <v>4.0188909201706275</v>
      </c>
      <c r="E28" s="47">
        <v>324020</v>
      </c>
      <c r="F28" s="48">
        <v>39.14021805877023</v>
      </c>
      <c r="G28" s="56">
        <v>0</v>
      </c>
      <c r="H28" s="48"/>
      <c r="I28" s="47">
        <v>860</v>
      </c>
      <c r="J28" s="48">
        <v>-57.71878072763028</v>
      </c>
      <c r="K28" s="47">
        <v>461436</v>
      </c>
      <c r="L28" s="48">
        <v>26.011027152793517</v>
      </c>
      <c r="M28" s="47">
        <v>1516</v>
      </c>
      <c r="N28" s="48">
        <v>2.4324324324324325</v>
      </c>
      <c r="O28" s="49">
        <v>462952</v>
      </c>
      <c r="P28" s="50">
        <v>25.916114309959827</v>
      </c>
      <c r="Q28" s="60"/>
    </row>
    <row r="29" spans="1:17" s="8" customFormat="1" ht="15.75" customHeight="1">
      <c r="A29" s="31">
        <v>27</v>
      </c>
      <c r="B29" s="41" t="s">
        <v>34</v>
      </c>
      <c r="C29" s="47">
        <v>129860</v>
      </c>
      <c r="D29" s="48">
        <v>2.7324652310808033</v>
      </c>
      <c r="E29" s="47">
        <v>0</v>
      </c>
      <c r="F29" s="48"/>
      <c r="G29" s="56">
        <v>0</v>
      </c>
      <c r="H29" s="48"/>
      <c r="I29" s="47">
        <v>0</v>
      </c>
      <c r="J29" s="48"/>
      <c r="K29" s="47">
        <v>129860</v>
      </c>
      <c r="L29" s="48">
        <v>2.7324652310808033</v>
      </c>
      <c r="M29" s="47">
        <v>0</v>
      </c>
      <c r="N29" s="48"/>
      <c r="O29" s="49">
        <v>129860</v>
      </c>
      <c r="P29" s="50">
        <v>2.7324652310808033</v>
      </c>
      <c r="Q29" s="60"/>
    </row>
    <row r="30" spans="1:17" s="8" customFormat="1" ht="15.75" customHeight="1">
      <c r="A30" s="31">
        <v>28</v>
      </c>
      <c r="B30" s="41" t="s">
        <v>35</v>
      </c>
      <c r="C30" s="47">
        <v>9032</v>
      </c>
      <c r="D30" s="48">
        <v>20.05848730559617</v>
      </c>
      <c r="E30" s="47">
        <v>20074</v>
      </c>
      <c r="F30" s="48">
        <v>1.6044946095054917</v>
      </c>
      <c r="G30" s="56">
        <v>1613</v>
      </c>
      <c r="H30" s="48">
        <v>-2.7141133896260556</v>
      </c>
      <c r="I30" s="47">
        <v>148</v>
      </c>
      <c r="J30" s="48">
        <v>15.625</v>
      </c>
      <c r="K30" s="47">
        <v>29254</v>
      </c>
      <c r="L30" s="48">
        <v>6.7352597781669585</v>
      </c>
      <c r="M30" s="47">
        <v>848</v>
      </c>
      <c r="N30" s="48">
        <v>3.667481662591687</v>
      </c>
      <c r="O30" s="49">
        <v>30102</v>
      </c>
      <c r="P30" s="50">
        <v>6.646354424998228</v>
      </c>
      <c r="Q30" s="60"/>
    </row>
    <row r="31" spans="1:17" s="8" customFormat="1" ht="15.75" customHeight="1">
      <c r="A31" s="31">
        <v>29</v>
      </c>
      <c r="B31" s="41" t="s">
        <v>36</v>
      </c>
      <c r="C31" s="47">
        <v>1036</v>
      </c>
      <c r="D31" s="48">
        <v>-24.269005847953217</v>
      </c>
      <c r="E31" s="47">
        <v>438427</v>
      </c>
      <c r="F31" s="48">
        <v>175.3021921094108</v>
      </c>
      <c r="G31" s="56">
        <v>417826</v>
      </c>
      <c r="H31" s="48">
        <v>207.3515565232743</v>
      </c>
      <c r="I31" s="47">
        <v>4714</v>
      </c>
      <c r="J31" s="48">
        <v>96.49854105877449</v>
      </c>
      <c r="K31" s="47">
        <v>444177</v>
      </c>
      <c r="L31" s="48">
        <v>172.4677953625322</v>
      </c>
      <c r="M31" s="47">
        <v>10365</v>
      </c>
      <c r="N31" s="48">
        <v>6.74562306900103</v>
      </c>
      <c r="O31" s="49">
        <v>454542</v>
      </c>
      <c r="P31" s="50">
        <v>163.151739709373</v>
      </c>
      <c r="Q31" s="60"/>
    </row>
    <row r="32" spans="1:17" s="8" customFormat="1" ht="15.75" customHeight="1">
      <c r="A32" s="31">
        <v>30</v>
      </c>
      <c r="B32" s="41" t="s">
        <v>37</v>
      </c>
      <c r="C32" s="47">
        <v>3761288</v>
      </c>
      <c r="D32" s="48">
        <v>-0.48973503617520403</v>
      </c>
      <c r="E32" s="47">
        <v>3698639</v>
      </c>
      <c r="F32" s="48">
        <v>0.5538751139803375</v>
      </c>
      <c r="G32" s="56">
        <v>2259242</v>
      </c>
      <c r="H32" s="48">
        <v>1.1862016332274403</v>
      </c>
      <c r="I32" s="47">
        <v>135098</v>
      </c>
      <c r="J32" s="48">
        <v>19.503931923325283</v>
      </c>
      <c r="K32" s="47">
        <v>7595025</v>
      </c>
      <c r="L32" s="48">
        <v>0.31581878175391365</v>
      </c>
      <c r="M32" s="47">
        <v>0</v>
      </c>
      <c r="N32" s="48"/>
      <c r="O32" s="49">
        <v>7595025</v>
      </c>
      <c r="P32" s="50">
        <v>0.31581878175391365</v>
      </c>
      <c r="Q32" s="60"/>
    </row>
    <row r="33" spans="1:17" s="8" customFormat="1" ht="15.75" customHeight="1">
      <c r="A33" s="31">
        <v>31</v>
      </c>
      <c r="B33" s="41" t="s">
        <v>38</v>
      </c>
      <c r="C33" s="47">
        <v>124363</v>
      </c>
      <c r="D33" s="48">
        <v>3.3722341362858046</v>
      </c>
      <c r="E33" s="47">
        <v>63236</v>
      </c>
      <c r="F33" s="48">
        <v>-2.1387229564517627</v>
      </c>
      <c r="G33" s="56">
        <v>52202</v>
      </c>
      <c r="H33" s="48">
        <v>-4.0157393446842935</v>
      </c>
      <c r="I33" s="47">
        <v>2177</v>
      </c>
      <c r="J33" s="48">
        <v>-28.19920844327177</v>
      </c>
      <c r="K33" s="47">
        <v>189776</v>
      </c>
      <c r="L33" s="48">
        <v>0.9683117325331461</v>
      </c>
      <c r="M33" s="47">
        <v>902</v>
      </c>
      <c r="N33" s="48">
        <v>-37.09902370990237</v>
      </c>
      <c r="O33" s="49">
        <v>190678</v>
      </c>
      <c r="P33" s="50">
        <v>0.680078145625429</v>
      </c>
      <c r="Q33" s="60"/>
    </row>
    <row r="34" spans="1:17" s="8" customFormat="1" ht="15.75" customHeight="1">
      <c r="A34" s="31">
        <v>32</v>
      </c>
      <c r="B34" s="41" t="s">
        <v>39</v>
      </c>
      <c r="C34" s="47">
        <v>508451</v>
      </c>
      <c r="D34" s="48">
        <v>9.545251827546014</v>
      </c>
      <c r="E34" s="47">
        <v>468108</v>
      </c>
      <c r="F34" s="48">
        <v>-6.7383898153128925</v>
      </c>
      <c r="G34" s="56">
        <v>444640</v>
      </c>
      <c r="H34" s="48">
        <v>-9.301196561670046</v>
      </c>
      <c r="I34" s="47">
        <v>1863</v>
      </c>
      <c r="J34" s="48">
        <v>-16.56963725929243</v>
      </c>
      <c r="K34" s="47">
        <v>978422</v>
      </c>
      <c r="L34" s="48">
        <v>1.0442936662845577</v>
      </c>
      <c r="M34" s="47">
        <v>3770</v>
      </c>
      <c r="N34" s="48">
        <v>-1.8995576372625553</v>
      </c>
      <c r="O34" s="49">
        <v>982192</v>
      </c>
      <c r="P34" s="50">
        <v>1.0326563822772752</v>
      </c>
      <c r="Q34" s="60"/>
    </row>
    <row r="35" spans="1:17" s="8" customFormat="1" ht="15.75" customHeight="1">
      <c r="A35" s="31">
        <v>33</v>
      </c>
      <c r="B35" s="41" t="s">
        <v>40</v>
      </c>
      <c r="C35" s="47">
        <v>4375</v>
      </c>
      <c r="D35" s="48">
        <v>-67.76213985704811</v>
      </c>
      <c r="E35" s="47">
        <v>130</v>
      </c>
      <c r="F35" s="48">
        <v>60.49382716049383</v>
      </c>
      <c r="G35" s="56">
        <v>63</v>
      </c>
      <c r="H35" s="48"/>
      <c r="I35" s="47">
        <v>0</v>
      </c>
      <c r="J35" s="48" t="s">
        <v>15</v>
      </c>
      <c r="K35" s="47">
        <v>4505</v>
      </c>
      <c r="L35" s="48">
        <v>-73.71031746031746</v>
      </c>
      <c r="M35" s="47">
        <v>34</v>
      </c>
      <c r="N35" s="48">
        <v>580</v>
      </c>
      <c r="O35" s="49">
        <v>4539</v>
      </c>
      <c r="P35" s="50">
        <v>-73.51963129339012</v>
      </c>
      <c r="Q35" s="60"/>
    </row>
    <row r="36" spans="1:17" s="8" customFormat="1" ht="15.75" customHeight="1">
      <c r="A36" s="31">
        <v>34</v>
      </c>
      <c r="B36" s="41" t="s">
        <v>41</v>
      </c>
      <c r="C36" s="47">
        <v>0</v>
      </c>
      <c r="D36" s="48"/>
      <c r="E36" s="47">
        <v>181172</v>
      </c>
      <c r="F36" s="48">
        <v>25.76672636650145</v>
      </c>
      <c r="G36" s="56">
        <v>0</v>
      </c>
      <c r="H36" s="48"/>
      <c r="I36" s="47">
        <v>0</v>
      </c>
      <c r="J36" s="48"/>
      <c r="K36" s="47">
        <v>181172</v>
      </c>
      <c r="L36" s="48">
        <v>25.76672636650145</v>
      </c>
      <c r="M36" s="47">
        <v>2717</v>
      </c>
      <c r="N36" s="48">
        <v>40.12377514182568</v>
      </c>
      <c r="O36" s="49">
        <v>183889</v>
      </c>
      <c r="P36" s="50">
        <v>25.957408916865877</v>
      </c>
      <c r="Q36" s="60"/>
    </row>
    <row r="37" spans="1:17" s="8" customFormat="1" ht="15.75" customHeight="1">
      <c r="A37" s="31">
        <v>35</v>
      </c>
      <c r="B37" s="41" t="s">
        <v>42</v>
      </c>
      <c r="C37" s="47">
        <v>538029</v>
      </c>
      <c r="D37" s="48">
        <v>26.5724246958191</v>
      </c>
      <c r="E37" s="47">
        <v>873267</v>
      </c>
      <c r="F37" s="48">
        <v>23.35377300522504</v>
      </c>
      <c r="G37" s="56">
        <v>795847</v>
      </c>
      <c r="H37" s="48">
        <v>20.070396504615903</v>
      </c>
      <c r="I37" s="47">
        <v>5151</v>
      </c>
      <c r="J37" s="48">
        <v>264.80169971671387</v>
      </c>
      <c r="K37" s="47">
        <v>1416447</v>
      </c>
      <c r="L37" s="48">
        <v>24.860347753267074</v>
      </c>
      <c r="M37" s="47">
        <v>2097</v>
      </c>
      <c r="N37" s="48">
        <v>8.14853017019082</v>
      </c>
      <c r="O37" s="49">
        <v>1418544</v>
      </c>
      <c r="P37" s="50">
        <v>24.83183205381374</v>
      </c>
      <c r="Q37" s="60"/>
    </row>
    <row r="38" spans="1:17" s="8" customFormat="1" ht="15.75" customHeight="1">
      <c r="A38" s="31">
        <v>36</v>
      </c>
      <c r="B38" s="41" t="s">
        <v>43</v>
      </c>
      <c r="C38" s="47">
        <v>285210</v>
      </c>
      <c r="D38" s="48">
        <v>40.40762073548959</v>
      </c>
      <c r="E38" s="47">
        <v>360129</v>
      </c>
      <c r="F38" s="48">
        <v>19.891936160437847</v>
      </c>
      <c r="G38" s="56">
        <v>215425</v>
      </c>
      <c r="H38" s="48">
        <v>13.662744684218858</v>
      </c>
      <c r="I38" s="47">
        <v>9846</v>
      </c>
      <c r="J38" s="48">
        <v>10.28225806451613</v>
      </c>
      <c r="K38" s="47">
        <v>655185</v>
      </c>
      <c r="L38" s="48">
        <v>27.856942135212982</v>
      </c>
      <c r="M38" s="47">
        <v>1042</v>
      </c>
      <c r="N38" s="48">
        <v>-13.955408753096615</v>
      </c>
      <c r="O38" s="49">
        <v>656227</v>
      </c>
      <c r="P38" s="50">
        <v>27.758363233894094</v>
      </c>
      <c r="Q38" s="60"/>
    </row>
    <row r="39" spans="1:17" s="8" customFormat="1" ht="15.75" customHeight="1">
      <c r="A39" s="11"/>
      <c r="B39" s="11" t="s">
        <v>0</v>
      </c>
      <c r="C39" s="12">
        <f>SUM(C3:C38)</f>
        <v>14149787</v>
      </c>
      <c r="D39" s="50">
        <v>8.919594498946543</v>
      </c>
      <c r="E39" s="12">
        <f>SUM(E3:E38)</f>
        <v>13778962</v>
      </c>
      <c r="F39" s="50">
        <v>9.416299476390066</v>
      </c>
      <c r="G39" s="14">
        <f>SUM(G3:G38)</f>
        <v>8902661</v>
      </c>
      <c r="H39" s="48">
        <v>10.483774288306243</v>
      </c>
      <c r="I39" s="12">
        <f>SUM(I3:I38)</f>
        <v>248631</v>
      </c>
      <c r="J39" s="50">
        <v>2.467400801173736</v>
      </c>
      <c r="K39" s="12">
        <f>SUM(K3:K38)</f>
        <v>28177380</v>
      </c>
      <c r="L39" s="50">
        <v>9.101169032087398</v>
      </c>
      <c r="M39" s="12">
        <f>SUM(M3:M38)</f>
        <v>50182</v>
      </c>
      <c r="N39" s="50">
        <v>-1.2087565950074808</v>
      </c>
      <c r="O39" s="12">
        <f>SUM(O3:O38)</f>
        <v>28227562</v>
      </c>
      <c r="P39" s="50">
        <v>9.080931361880406</v>
      </c>
      <c r="Q39" s="60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53</v>
      </c>
      <c r="C1" s="63" t="str">
        <f>Totali!C1</f>
        <v>Gennaio - Aprile 2003 (su base 2002)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157</v>
      </c>
      <c r="D3" s="48">
        <v>-36.17886178861789</v>
      </c>
      <c r="E3" s="47">
        <v>0</v>
      </c>
      <c r="F3" s="48"/>
      <c r="G3" s="47">
        <v>157</v>
      </c>
      <c r="H3" s="48">
        <v>-36.17886178861789</v>
      </c>
      <c r="I3" s="47">
        <v>203</v>
      </c>
      <c r="J3" s="48">
        <v>-29.26829268292683</v>
      </c>
      <c r="K3" s="49">
        <v>360</v>
      </c>
      <c r="L3" s="50">
        <v>-32.4577861163227</v>
      </c>
      <c r="M3" s="60"/>
    </row>
    <row r="4" spans="1:13" s="8" customFormat="1" ht="15.75" customHeight="1">
      <c r="A4" s="31">
        <v>2</v>
      </c>
      <c r="B4" s="41" t="s">
        <v>9</v>
      </c>
      <c r="C4" s="47">
        <v>1480</v>
      </c>
      <c r="D4" s="48">
        <v>-10.303030303030303</v>
      </c>
      <c r="E4" s="47">
        <v>35</v>
      </c>
      <c r="F4" s="48">
        <v>-66.98113207547169</v>
      </c>
      <c r="G4" s="47">
        <v>1515</v>
      </c>
      <c r="H4" s="48">
        <v>-13.724373576309794</v>
      </c>
      <c r="I4" s="47">
        <v>371</v>
      </c>
      <c r="J4" s="48">
        <v>9.763313609467456</v>
      </c>
      <c r="K4" s="49">
        <v>1886</v>
      </c>
      <c r="L4" s="50">
        <v>-9.933142311365808</v>
      </c>
      <c r="M4" s="60"/>
    </row>
    <row r="5" spans="1:13" s="8" customFormat="1" ht="15.75" customHeight="1">
      <c r="A5" s="31">
        <v>3</v>
      </c>
      <c r="B5" s="41" t="s">
        <v>10</v>
      </c>
      <c r="C5" s="47">
        <v>626</v>
      </c>
      <c r="D5" s="48">
        <v>-34.035827186512115</v>
      </c>
      <c r="E5" s="47">
        <v>0</v>
      </c>
      <c r="F5" s="48"/>
      <c r="G5" s="47">
        <v>626</v>
      </c>
      <c r="H5" s="48">
        <v>-34.035827186512115</v>
      </c>
      <c r="I5" s="47">
        <v>858</v>
      </c>
      <c r="J5" s="48">
        <v>-4.666666666666667</v>
      </c>
      <c r="K5" s="49">
        <v>1484</v>
      </c>
      <c r="L5" s="50">
        <v>-19.783783783783782</v>
      </c>
      <c r="M5" s="60"/>
    </row>
    <row r="6" spans="1:13" s="8" customFormat="1" ht="15.75" customHeight="1">
      <c r="A6" s="31">
        <v>4</v>
      </c>
      <c r="B6" s="41" t="s">
        <v>11</v>
      </c>
      <c r="C6" s="47">
        <v>39503</v>
      </c>
      <c r="D6" s="48">
        <v>25.553825127928043</v>
      </c>
      <c r="E6" s="47">
        <v>465</v>
      </c>
      <c r="F6" s="48">
        <v>-22.240802675585286</v>
      </c>
      <c r="G6" s="47">
        <v>39968</v>
      </c>
      <c r="H6" s="48">
        <v>24.662362371728893</v>
      </c>
      <c r="I6" s="47">
        <v>0</v>
      </c>
      <c r="J6" s="48"/>
      <c r="K6" s="49">
        <v>39968</v>
      </c>
      <c r="L6" s="50">
        <v>24.662362371728893</v>
      </c>
      <c r="M6" s="60"/>
    </row>
    <row r="7" spans="1:13" s="8" customFormat="1" ht="15.75" customHeight="1">
      <c r="A7" s="31">
        <v>5</v>
      </c>
      <c r="B7" s="41" t="s">
        <v>12</v>
      </c>
      <c r="C7" s="47">
        <v>4997</v>
      </c>
      <c r="D7" s="48">
        <v>7.926565874730022</v>
      </c>
      <c r="E7" s="47">
        <v>3602</v>
      </c>
      <c r="F7" s="48">
        <v>46.8406033428455</v>
      </c>
      <c r="G7" s="47">
        <v>8599</v>
      </c>
      <c r="H7" s="48">
        <v>21.40336015812509</v>
      </c>
      <c r="I7" s="47">
        <v>940</v>
      </c>
      <c r="J7" s="48">
        <v>-6.281156530408774</v>
      </c>
      <c r="K7" s="49">
        <v>9538</v>
      </c>
      <c r="L7" s="50">
        <v>17.956962651496415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0</v>
      </c>
      <c r="D9" s="48" t="s">
        <v>15</v>
      </c>
      <c r="E9" s="47">
        <v>0</v>
      </c>
      <c r="F9" s="48"/>
      <c r="G9" s="47">
        <v>0</v>
      </c>
      <c r="H9" s="48" t="s">
        <v>15</v>
      </c>
      <c r="I9" s="47">
        <v>0</v>
      </c>
      <c r="J9" s="48" t="s">
        <v>15</v>
      </c>
      <c r="K9" s="49">
        <v>0</v>
      </c>
      <c r="L9" s="50" t="s">
        <v>15</v>
      </c>
      <c r="M9" s="60"/>
    </row>
    <row r="10" spans="1:13" s="8" customFormat="1" ht="15.75" customHeight="1">
      <c r="A10" s="31">
        <v>8</v>
      </c>
      <c r="B10" s="41" t="s">
        <v>16</v>
      </c>
      <c r="C10" s="47">
        <v>95</v>
      </c>
      <c r="D10" s="48">
        <v>28.37837837837838</v>
      </c>
      <c r="E10" s="47">
        <v>0</v>
      </c>
      <c r="F10" s="48"/>
      <c r="G10" s="47">
        <v>95</v>
      </c>
      <c r="H10" s="48">
        <v>28.37837837837838</v>
      </c>
      <c r="I10" s="47">
        <v>31</v>
      </c>
      <c r="J10" s="48">
        <v>-13.88888888888889</v>
      </c>
      <c r="K10" s="49">
        <v>126</v>
      </c>
      <c r="L10" s="50">
        <v>14.545454545454545</v>
      </c>
      <c r="M10" s="60"/>
    </row>
    <row r="11" spans="1:13" s="8" customFormat="1" ht="15.75" customHeight="1">
      <c r="A11" s="31">
        <v>9</v>
      </c>
      <c r="B11" s="41" t="s">
        <v>17</v>
      </c>
      <c r="C11" s="47">
        <v>0</v>
      </c>
      <c r="D11" s="48" t="s">
        <v>15</v>
      </c>
      <c r="E11" s="47">
        <v>826</v>
      </c>
      <c r="F11" s="48"/>
      <c r="G11" s="47">
        <v>826</v>
      </c>
      <c r="H11" s="48">
        <v>-14.137214137214137</v>
      </c>
      <c r="I11" s="47">
        <v>657</v>
      </c>
      <c r="J11" s="48">
        <v>14.86013986013986</v>
      </c>
      <c r="K11" s="49">
        <v>1483</v>
      </c>
      <c r="L11" s="50">
        <v>-3.3246414602346808</v>
      </c>
      <c r="M11" s="60"/>
    </row>
    <row r="12" spans="1:13" s="8" customFormat="1" ht="15.75" customHeight="1">
      <c r="A12" s="31">
        <v>10</v>
      </c>
      <c r="B12" s="41" t="s">
        <v>18</v>
      </c>
      <c r="C12" s="47">
        <v>2289</v>
      </c>
      <c r="D12" s="48">
        <v>-19.287729196050776</v>
      </c>
      <c r="E12" s="47">
        <v>17</v>
      </c>
      <c r="F12" s="48">
        <v>1600</v>
      </c>
      <c r="G12" s="47">
        <v>2306</v>
      </c>
      <c r="H12" s="48">
        <v>-18.7169545294325</v>
      </c>
      <c r="I12" s="47">
        <v>1485</v>
      </c>
      <c r="J12" s="48">
        <v>18.326693227091635</v>
      </c>
      <c r="K12" s="49">
        <v>3791</v>
      </c>
      <c r="L12" s="50">
        <v>-7.355816226783968</v>
      </c>
      <c r="M12" s="60"/>
    </row>
    <row r="13" spans="1:13" s="8" customFormat="1" ht="15.75" customHeight="1">
      <c r="A13" s="31">
        <v>11</v>
      </c>
      <c r="B13" s="41" t="s">
        <v>19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20</v>
      </c>
      <c r="C14" s="47">
        <v>1</v>
      </c>
      <c r="D14" s="48"/>
      <c r="E14" s="47">
        <v>0</v>
      </c>
      <c r="F14" s="48"/>
      <c r="G14" s="47">
        <v>1</v>
      </c>
      <c r="H14" s="48"/>
      <c r="I14" s="47">
        <v>0</v>
      </c>
      <c r="J14" s="48"/>
      <c r="K14" s="49">
        <v>1</v>
      </c>
      <c r="L14" s="50"/>
      <c r="M14" s="60"/>
    </row>
    <row r="15" spans="1:13" s="8" customFormat="1" ht="15.75" customHeight="1">
      <c r="A15" s="31">
        <v>13</v>
      </c>
      <c r="B15" s="41" t="s">
        <v>21</v>
      </c>
      <c r="C15" s="47">
        <v>114</v>
      </c>
      <c r="D15" s="48">
        <v>-35.95505617977528</v>
      </c>
      <c r="E15" s="47">
        <v>367</v>
      </c>
      <c r="F15" s="48"/>
      <c r="G15" s="47">
        <v>480</v>
      </c>
      <c r="H15" s="48">
        <v>169.6629213483146</v>
      </c>
      <c r="I15" s="47">
        <v>0</v>
      </c>
      <c r="J15" s="48"/>
      <c r="K15" s="49">
        <v>480</v>
      </c>
      <c r="L15" s="50">
        <v>169.6629213483146</v>
      </c>
      <c r="M15" s="60"/>
    </row>
    <row r="16" spans="1:13" s="8" customFormat="1" ht="15.75" customHeight="1">
      <c r="A16" s="31">
        <v>14</v>
      </c>
      <c r="B16" s="41" t="s">
        <v>22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 t="s">
        <v>15</v>
      </c>
      <c r="K16" s="49">
        <v>0</v>
      </c>
      <c r="L16" s="50" t="s">
        <v>15</v>
      </c>
      <c r="M16" s="60"/>
    </row>
    <row r="17" spans="1:13" s="8" customFormat="1" ht="15.75" customHeight="1">
      <c r="A17" s="31">
        <v>15</v>
      </c>
      <c r="B17" s="41" t="s">
        <v>77</v>
      </c>
      <c r="C17" s="47">
        <v>539</v>
      </c>
      <c r="D17" s="48">
        <v>-9.563758389261745</v>
      </c>
      <c r="E17" s="47">
        <v>0</v>
      </c>
      <c r="F17" s="48"/>
      <c r="G17" s="47">
        <v>539</v>
      </c>
      <c r="H17" s="48">
        <v>-9.563758389261745</v>
      </c>
      <c r="I17" s="47">
        <v>0</v>
      </c>
      <c r="J17" s="48"/>
      <c r="K17" s="49">
        <v>539</v>
      </c>
      <c r="L17" s="50">
        <v>-9.563758389261745</v>
      </c>
      <c r="M17" s="60"/>
    </row>
    <row r="18" spans="1:13" s="8" customFormat="1" ht="15.75" customHeight="1">
      <c r="A18" s="31">
        <v>16</v>
      </c>
      <c r="B18" s="41" t="s">
        <v>23</v>
      </c>
      <c r="C18" s="47">
        <v>505</v>
      </c>
      <c r="D18" s="48">
        <v>168.61702127659575</v>
      </c>
      <c r="E18" s="47">
        <v>1125</v>
      </c>
      <c r="F18" s="48">
        <v>3.686635944700461</v>
      </c>
      <c r="G18" s="47">
        <v>1630</v>
      </c>
      <c r="H18" s="48">
        <v>28.043990573448546</v>
      </c>
      <c r="I18" s="47">
        <v>513</v>
      </c>
      <c r="J18" s="48">
        <v>-12.307692307692308</v>
      </c>
      <c r="K18" s="49">
        <v>2143</v>
      </c>
      <c r="L18" s="50">
        <v>15.33907427341227</v>
      </c>
      <c r="M18" s="60"/>
    </row>
    <row r="19" spans="1:13" s="8" customFormat="1" ht="15.75" customHeight="1">
      <c r="A19" s="31">
        <v>17</v>
      </c>
      <c r="B19" s="41" t="s">
        <v>24</v>
      </c>
      <c r="C19" s="47">
        <v>109</v>
      </c>
      <c r="D19" s="48">
        <v>0</v>
      </c>
      <c r="E19" s="47">
        <v>9</v>
      </c>
      <c r="F19" s="48">
        <v>-30.76923076923077</v>
      </c>
      <c r="G19" s="47">
        <v>118</v>
      </c>
      <c r="H19" s="48">
        <v>-3.278688524590164</v>
      </c>
      <c r="I19" s="47">
        <v>649</v>
      </c>
      <c r="J19" s="48">
        <v>-5.6686046511627906</v>
      </c>
      <c r="K19" s="49">
        <v>767</v>
      </c>
      <c r="L19" s="50">
        <v>-5.308641975308642</v>
      </c>
      <c r="M19" s="60"/>
    </row>
    <row r="20" spans="1:13" s="8" customFormat="1" ht="15.75" customHeight="1">
      <c r="A20" s="31">
        <v>18</v>
      </c>
      <c r="B20" s="41" t="s">
        <v>25</v>
      </c>
      <c r="C20" s="47">
        <v>5328</v>
      </c>
      <c r="D20" s="48">
        <v>8.424908424908425</v>
      </c>
      <c r="E20" s="47">
        <v>31</v>
      </c>
      <c r="F20" s="48">
        <v>-98.52731591448931</v>
      </c>
      <c r="G20" s="47">
        <v>5359</v>
      </c>
      <c r="H20" s="48">
        <v>-23.650092605784298</v>
      </c>
      <c r="I20" s="47">
        <v>2703</v>
      </c>
      <c r="J20" s="48">
        <v>-5.687369155617586</v>
      </c>
      <c r="K20" s="49">
        <v>8062</v>
      </c>
      <c r="L20" s="50">
        <v>-18.44208396560445</v>
      </c>
      <c r="M20" s="60"/>
    </row>
    <row r="21" spans="1:13" s="8" customFormat="1" ht="15.75" customHeight="1">
      <c r="A21" s="31">
        <v>19</v>
      </c>
      <c r="B21" s="41" t="s">
        <v>26</v>
      </c>
      <c r="C21" s="47">
        <v>100373</v>
      </c>
      <c r="D21" s="48">
        <v>15.609126824155446</v>
      </c>
      <c r="E21" s="47">
        <v>17688</v>
      </c>
      <c r="F21" s="48">
        <v>22.04512523287104</v>
      </c>
      <c r="G21" s="47">
        <v>118061</v>
      </c>
      <c r="H21" s="48">
        <v>16.529798448388178</v>
      </c>
      <c r="I21" s="47">
        <v>4345</v>
      </c>
      <c r="J21" s="48">
        <v>-2.5129010545209782</v>
      </c>
      <c r="K21" s="49">
        <v>122406</v>
      </c>
      <c r="L21" s="50">
        <v>15.727373287574098</v>
      </c>
      <c r="M21" s="60"/>
    </row>
    <row r="22" spans="1:13" s="8" customFormat="1" ht="15.75" customHeight="1">
      <c r="A22" s="31">
        <v>20</v>
      </c>
      <c r="B22" s="41" t="s">
        <v>27</v>
      </c>
      <c r="C22" s="47">
        <v>724</v>
      </c>
      <c r="D22" s="48">
        <v>-26.720647773279353</v>
      </c>
      <c r="E22" s="47">
        <v>723</v>
      </c>
      <c r="F22" s="48">
        <v>-38.83248730964467</v>
      </c>
      <c r="G22" s="47">
        <v>1448</v>
      </c>
      <c r="H22" s="48">
        <v>-33.27188940092166</v>
      </c>
      <c r="I22" s="47">
        <v>1093</v>
      </c>
      <c r="J22" s="48">
        <v>-10.702614379084967</v>
      </c>
      <c r="K22" s="49">
        <v>2542</v>
      </c>
      <c r="L22" s="50">
        <v>-25.081049218980255</v>
      </c>
      <c r="M22" s="60"/>
    </row>
    <row r="23" spans="1:13" s="8" customFormat="1" ht="15.75" customHeight="1">
      <c r="A23" s="31">
        <v>21</v>
      </c>
      <c r="B23" s="41" t="s">
        <v>28</v>
      </c>
      <c r="C23" s="47">
        <v>496</v>
      </c>
      <c r="D23" s="48">
        <v>-6.5913370998116765</v>
      </c>
      <c r="E23" s="47">
        <v>0</v>
      </c>
      <c r="F23" s="48"/>
      <c r="G23" s="47">
        <v>496</v>
      </c>
      <c r="H23" s="48">
        <v>-6.5913370998116765</v>
      </c>
      <c r="I23" s="47">
        <v>0</v>
      </c>
      <c r="J23" s="48"/>
      <c r="K23" s="49">
        <v>496</v>
      </c>
      <c r="L23" s="50">
        <v>-6.5913370998116765</v>
      </c>
      <c r="M23" s="60"/>
    </row>
    <row r="24" spans="1:13" s="8" customFormat="1" ht="15.75" customHeight="1">
      <c r="A24" s="31">
        <v>22</v>
      </c>
      <c r="B24" s="41" t="s">
        <v>29</v>
      </c>
      <c r="C24" s="47">
        <v>954</v>
      </c>
      <c r="D24" s="48">
        <v>-8.180943214629451</v>
      </c>
      <c r="E24" s="47">
        <v>0</v>
      </c>
      <c r="F24" s="48"/>
      <c r="G24" s="47">
        <v>954</v>
      </c>
      <c r="H24" s="48">
        <v>-8.180943214629451</v>
      </c>
      <c r="I24" s="47">
        <v>806</v>
      </c>
      <c r="J24" s="48">
        <v>-6.3879210220673635</v>
      </c>
      <c r="K24" s="49">
        <v>1760</v>
      </c>
      <c r="L24" s="50">
        <v>-7.368421052631579</v>
      </c>
      <c r="M24" s="60"/>
    </row>
    <row r="25" spans="1:13" s="8" customFormat="1" ht="15.75" customHeight="1">
      <c r="A25" s="31">
        <v>23</v>
      </c>
      <c r="B25" s="41" t="s">
        <v>30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31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32</v>
      </c>
      <c r="C27" s="47">
        <v>415</v>
      </c>
      <c r="D27" s="48">
        <v>6.138107416879795</v>
      </c>
      <c r="E27" s="47">
        <v>0</v>
      </c>
      <c r="F27" s="48"/>
      <c r="G27" s="47">
        <v>415</v>
      </c>
      <c r="H27" s="48">
        <v>6.138107416879795</v>
      </c>
      <c r="I27" s="47">
        <v>310</v>
      </c>
      <c r="J27" s="48">
        <v>18.3206106870229</v>
      </c>
      <c r="K27" s="49">
        <v>725</v>
      </c>
      <c r="L27" s="50">
        <v>11.0260336906585</v>
      </c>
      <c r="M27" s="60"/>
    </row>
    <row r="28" spans="1:13" s="8" customFormat="1" ht="15.75" customHeight="1">
      <c r="A28" s="31">
        <v>26</v>
      </c>
      <c r="B28" s="41" t="s">
        <v>33</v>
      </c>
      <c r="C28" s="47">
        <v>2188</v>
      </c>
      <c r="D28" s="48">
        <v>13.309166235111341</v>
      </c>
      <c r="E28" s="47">
        <v>887</v>
      </c>
      <c r="F28" s="48">
        <v>7.515151515151516</v>
      </c>
      <c r="G28" s="47">
        <v>3075</v>
      </c>
      <c r="H28" s="48">
        <v>11.574746008708273</v>
      </c>
      <c r="I28" s="47">
        <v>511</v>
      </c>
      <c r="J28" s="48">
        <v>-14.548494983277592</v>
      </c>
      <c r="K28" s="49">
        <v>3586</v>
      </c>
      <c r="L28" s="50">
        <v>6.91711389385808</v>
      </c>
      <c r="M28" s="60"/>
    </row>
    <row r="29" spans="1:13" s="8" customFormat="1" ht="15.75" customHeight="1">
      <c r="A29" s="31">
        <v>27</v>
      </c>
      <c r="B29" s="41" t="s">
        <v>34</v>
      </c>
      <c r="C29" s="47">
        <v>87</v>
      </c>
      <c r="D29" s="48">
        <v>-52.1978021978022</v>
      </c>
      <c r="E29" s="47">
        <v>0</v>
      </c>
      <c r="F29" s="48"/>
      <c r="G29" s="47">
        <v>87</v>
      </c>
      <c r="H29" s="48">
        <v>-52.1978021978022</v>
      </c>
      <c r="I29" s="47">
        <v>0</v>
      </c>
      <c r="J29" s="48"/>
      <c r="K29" s="49">
        <v>87</v>
      </c>
      <c r="L29" s="50">
        <v>-52.1978021978022</v>
      </c>
      <c r="M29" s="60"/>
    </row>
    <row r="30" spans="1:13" s="8" customFormat="1" ht="15.75" customHeight="1">
      <c r="A30" s="31">
        <v>28</v>
      </c>
      <c r="B30" s="41" t="s">
        <v>35</v>
      </c>
      <c r="C30" s="47">
        <v>1342</v>
      </c>
      <c r="D30" s="48">
        <v>-33.49851337958375</v>
      </c>
      <c r="E30" s="47">
        <v>0</v>
      </c>
      <c r="F30" s="48" t="s">
        <v>15</v>
      </c>
      <c r="G30" s="47">
        <v>1342</v>
      </c>
      <c r="H30" s="48">
        <v>-33.63006923837784</v>
      </c>
      <c r="I30" s="47">
        <v>3</v>
      </c>
      <c r="J30" s="48"/>
      <c r="K30" s="49">
        <v>1345</v>
      </c>
      <c r="L30" s="50">
        <v>-33.481701285855586</v>
      </c>
      <c r="M30" s="60"/>
    </row>
    <row r="31" spans="1:13" s="8" customFormat="1" ht="15.75" customHeight="1">
      <c r="A31" s="31">
        <v>29</v>
      </c>
      <c r="B31" s="41" t="s">
        <v>36</v>
      </c>
      <c r="C31" s="47">
        <v>6548</v>
      </c>
      <c r="D31" s="48">
        <v>12.334877337450678</v>
      </c>
      <c r="E31" s="47">
        <v>0</v>
      </c>
      <c r="F31" s="48"/>
      <c r="G31" s="47">
        <v>6548</v>
      </c>
      <c r="H31" s="48">
        <v>12.334877337450678</v>
      </c>
      <c r="I31" s="47">
        <v>0</v>
      </c>
      <c r="J31" s="48"/>
      <c r="K31" s="49">
        <v>6548</v>
      </c>
      <c r="L31" s="50">
        <v>12.334877337450678</v>
      </c>
      <c r="M31" s="60"/>
    </row>
    <row r="32" spans="1:13" s="8" customFormat="1" ht="15.75" customHeight="1">
      <c r="A32" s="31">
        <v>30</v>
      </c>
      <c r="B32" s="41" t="s">
        <v>37</v>
      </c>
      <c r="C32" s="47">
        <v>41079</v>
      </c>
      <c r="D32" s="48">
        <v>1.2022369490773817</v>
      </c>
      <c r="E32" s="47">
        <v>0</v>
      </c>
      <c r="F32" s="48"/>
      <c r="G32" s="47">
        <v>41079</v>
      </c>
      <c r="H32" s="48">
        <v>1.2022369490773817</v>
      </c>
      <c r="I32" s="47">
        <v>15521</v>
      </c>
      <c r="J32" s="48">
        <v>-0.9129213483146067</v>
      </c>
      <c r="K32" s="49">
        <v>56600</v>
      </c>
      <c r="L32" s="50">
        <v>0.6132788196604746</v>
      </c>
      <c r="M32" s="60"/>
    </row>
    <row r="33" spans="1:13" s="8" customFormat="1" ht="15.75" customHeight="1">
      <c r="A33" s="31">
        <v>31</v>
      </c>
      <c r="B33" s="41" t="s">
        <v>38</v>
      </c>
      <c r="C33" s="47">
        <v>103</v>
      </c>
      <c r="D33" s="48">
        <v>-16.260162601626018</v>
      </c>
      <c r="E33" s="47">
        <v>147</v>
      </c>
      <c r="F33" s="48">
        <v>-12.5</v>
      </c>
      <c r="G33" s="47">
        <v>250</v>
      </c>
      <c r="H33" s="48">
        <v>-14.0893470790378</v>
      </c>
      <c r="I33" s="47">
        <v>0</v>
      </c>
      <c r="J33" s="48"/>
      <c r="K33" s="49">
        <v>250</v>
      </c>
      <c r="L33" s="50">
        <v>-14.0893470790378</v>
      </c>
      <c r="M33" s="60"/>
    </row>
    <row r="34" spans="1:13" s="8" customFormat="1" ht="15.75" customHeight="1">
      <c r="A34" s="31">
        <v>32</v>
      </c>
      <c r="B34" s="41" t="s">
        <v>39</v>
      </c>
      <c r="C34" s="47">
        <v>3104</v>
      </c>
      <c r="D34" s="48">
        <v>81.83948447568834</v>
      </c>
      <c r="E34" s="47">
        <v>3696</v>
      </c>
      <c r="F34" s="48">
        <v>10.79136690647482</v>
      </c>
      <c r="G34" s="47">
        <v>6800</v>
      </c>
      <c r="H34" s="48">
        <v>34.840372793971845</v>
      </c>
      <c r="I34" s="47">
        <v>503</v>
      </c>
      <c r="J34" s="48">
        <v>25.124378109452735</v>
      </c>
      <c r="K34" s="49">
        <v>7303</v>
      </c>
      <c r="L34" s="50">
        <v>34.123048668503216</v>
      </c>
      <c r="M34" s="60"/>
    </row>
    <row r="35" spans="1:13" s="8" customFormat="1" ht="15.75" customHeight="1">
      <c r="A35" s="31">
        <v>33</v>
      </c>
      <c r="B35" s="41" t="s">
        <v>40</v>
      </c>
      <c r="C35" s="47">
        <v>3</v>
      </c>
      <c r="D35" s="48"/>
      <c r="E35" s="47">
        <v>0</v>
      </c>
      <c r="F35" s="48"/>
      <c r="G35" s="47">
        <v>3</v>
      </c>
      <c r="H35" s="48"/>
      <c r="I35" s="47">
        <v>0</v>
      </c>
      <c r="J35" s="48"/>
      <c r="K35" s="49">
        <v>3</v>
      </c>
      <c r="L35" s="50"/>
      <c r="M35" s="60"/>
    </row>
    <row r="36" spans="1:13" s="8" customFormat="1" ht="15.75" customHeight="1">
      <c r="A36" s="31">
        <v>34</v>
      </c>
      <c r="B36" s="41" t="s">
        <v>41</v>
      </c>
      <c r="C36" s="47">
        <v>5101</v>
      </c>
      <c r="D36" s="48">
        <v>22.649675402741043</v>
      </c>
      <c r="E36" s="47">
        <v>0</v>
      </c>
      <c r="F36" s="48"/>
      <c r="G36" s="47">
        <v>5101</v>
      </c>
      <c r="H36" s="48">
        <v>22.649675402741043</v>
      </c>
      <c r="I36" s="47">
        <v>0</v>
      </c>
      <c r="J36" s="48" t="s">
        <v>15</v>
      </c>
      <c r="K36" s="49">
        <v>5101</v>
      </c>
      <c r="L36" s="50">
        <v>20.733727810650887</v>
      </c>
      <c r="M36" s="60"/>
    </row>
    <row r="37" spans="1:13" s="8" customFormat="1" ht="15.75" customHeight="1">
      <c r="A37" s="31">
        <v>35</v>
      </c>
      <c r="B37" s="41" t="s">
        <v>42</v>
      </c>
      <c r="C37" s="47">
        <v>2572</v>
      </c>
      <c r="D37" s="48">
        <v>10.338910338910338</v>
      </c>
      <c r="E37" s="47">
        <v>2689</v>
      </c>
      <c r="F37" s="48">
        <v>22.227272727272727</v>
      </c>
      <c r="G37" s="47">
        <v>5260</v>
      </c>
      <c r="H37" s="48">
        <v>16.063548102383052</v>
      </c>
      <c r="I37" s="47">
        <v>1157</v>
      </c>
      <c r="J37" s="48">
        <v>23.74331550802139</v>
      </c>
      <c r="K37" s="49">
        <v>6417</v>
      </c>
      <c r="L37" s="50">
        <v>17.39846322722283</v>
      </c>
      <c r="M37" s="60"/>
    </row>
    <row r="38" spans="1:13" s="8" customFormat="1" ht="15.75" customHeight="1">
      <c r="A38" s="31">
        <v>36</v>
      </c>
      <c r="B38" s="41" t="s">
        <v>43</v>
      </c>
      <c r="C38" s="47">
        <v>173</v>
      </c>
      <c r="D38" s="48">
        <v>-46.60493827160494</v>
      </c>
      <c r="E38" s="47">
        <v>3892</v>
      </c>
      <c r="F38" s="48">
        <v>27.60655737704918</v>
      </c>
      <c r="G38" s="47">
        <v>4065</v>
      </c>
      <c r="H38" s="48">
        <v>20.480142264374628</v>
      </c>
      <c r="I38" s="47">
        <v>282</v>
      </c>
      <c r="J38" s="48">
        <v>85.52631578947368</v>
      </c>
      <c r="K38" s="49">
        <v>4347</v>
      </c>
      <c r="L38" s="50">
        <v>23.284174702212137</v>
      </c>
      <c r="M38" s="60"/>
    </row>
    <row r="39" spans="1:13" s="8" customFormat="1" ht="15.75" customHeight="1">
      <c r="A39" s="11"/>
      <c r="B39" s="11" t="s">
        <v>0</v>
      </c>
      <c r="C39" s="12">
        <f>SUM(C3:C38)</f>
        <v>221005</v>
      </c>
      <c r="D39" s="50">
        <v>11.753016251858295</v>
      </c>
      <c r="E39" s="12">
        <f>SUM(E3:E38)</f>
        <v>36199</v>
      </c>
      <c r="F39" s="50">
        <v>14.488582453033082</v>
      </c>
      <c r="G39" s="12">
        <f>SUM(G3:G38)</f>
        <v>257203</v>
      </c>
      <c r="H39" s="50">
        <v>12.128676182089267</v>
      </c>
      <c r="I39" s="12">
        <f>SUM(I3:I38)</f>
        <v>32941</v>
      </c>
      <c r="J39" s="50">
        <v>-1.098868105803585</v>
      </c>
      <c r="K39" s="12">
        <f>SUM(K3:K38)</f>
        <v>290144</v>
      </c>
      <c r="L39" s="50">
        <v>10.45152252283118</v>
      </c>
      <c r="M39" s="60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4" t="s">
        <v>59</v>
      </c>
      <c r="D1" s="64"/>
      <c r="E1" s="64"/>
      <c r="F1" s="64"/>
      <c r="G1" s="64"/>
      <c r="H1" s="64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882</v>
      </c>
      <c r="D3" s="27">
        <v>12.213740458015268</v>
      </c>
      <c r="E3" s="26">
        <v>67123</v>
      </c>
      <c r="F3" s="27">
        <v>15.228661676852298</v>
      </c>
      <c r="G3" s="26">
        <v>95</v>
      </c>
      <c r="H3" s="27">
        <v>-5</v>
      </c>
      <c r="I3" s="61"/>
    </row>
    <row r="4" spans="1:9" s="23" customFormat="1" ht="15.75" customHeight="1">
      <c r="A4" s="24">
        <v>2</v>
      </c>
      <c r="B4" s="25" t="s">
        <v>9</v>
      </c>
      <c r="C4" s="26">
        <v>1736</v>
      </c>
      <c r="D4" s="27">
        <v>4.201680672268908</v>
      </c>
      <c r="E4" s="26">
        <v>38031</v>
      </c>
      <c r="F4" s="27">
        <v>3.640823000408775</v>
      </c>
      <c r="G4" s="26">
        <v>484</v>
      </c>
      <c r="H4" s="27">
        <v>-9.532710280373832</v>
      </c>
      <c r="I4" s="61"/>
    </row>
    <row r="5" spans="1:9" s="23" customFormat="1" ht="15.75" customHeight="1">
      <c r="A5" s="24">
        <v>3</v>
      </c>
      <c r="B5" s="25" t="s">
        <v>10</v>
      </c>
      <c r="C5" s="26">
        <v>1602</v>
      </c>
      <c r="D5" s="27">
        <v>-2.79126213592233</v>
      </c>
      <c r="E5" s="26">
        <v>101559</v>
      </c>
      <c r="F5" s="27">
        <v>-0.4752851711026616</v>
      </c>
      <c r="G5" s="26">
        <v>390</v>
      </c>
      <c r="H5" s="27">
        <v>-10.344827586206897</v>
      </c>
      <c r="I5" s="61"/>
    </row>
    <row r="6" spans="1:9" s="23" customFormat="1" ht="15.75" customHeight="1">
      <c r="A6" s="24">
        <v>4</v>
      </c>
      <c r="B6" s="25" t="s">
        <v>11</v>
      </c>
      <c r="C6" s="26">
        <v>4064</v>
      </c>
      <c r="D6" s="27">
        <v>55.76849367573783</v>
      </c>
      <c r="E6" s="26">
        <v>228498</v>
      </c>
      <c r="F6" s="27">
        <v>139.0321467053027</v>
      </c>
      <c r="G6" s="26">
        <v>9796</v>
      </c>
      <c r="H6" s="27">
        <v>19.623885700329712</v>
      </c>
      <c r="I6" s="61"/>
    </row>
    <row r="7" spans="1:9" s="23" customFormat="1" ht="15.75" customHeight="1">
      <c r="A7" s="24">
        <v>5</v>
      </c>
      <c r="B7" s="25" t="s">
        <v>12</v>
      </c>
      <c r="C7" s="26">
        <v>4601</v>
      </c>
      <c r="D7" s="27">
        <v>5.818767249310028</v>
      </c>
      <c r="E7" s="26">
        <v>278509</v>
      </c>
      <c r="F7" s="27">
        <v>-1.1601331544691211</v>
      </c>
      <c r="G7" s="26">
        <v>2410</v>
      </c>
      <c r="H7" s="27">
        <v>31.120783460282915</v>
      </c>
      <c r="I7" s="61"/>
    </row>
    <row r="8" spans="1:9" s="23" customFormat="1" ht="15.75" customHeight="1">
      <c r="A8" s="24">
        <v>6</v>
      </c>
      <c r="B8" s="25" t="s">
        <v>13</v>
      </c>
      <c r="C8" s="26">
        <v>1141</v>
      </c>
      <c r="D8" s="27">
        <v>7.136150234741784</v>
      </c>
      <c r="E8" s="26">
        <v>3598</v>
      </c>
      <c r="F8" s="27">
        <v>26.24561403508772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1095</v>
      </c>
      <c r="D9" s="27">
        <v>-12.88782816229117</v>
      </c>
      <c r="E9" s="26">
        <v>18066</v>
      </c>
      <c r="F9" s="27">
        <v>-16.44234771749688</v>
      </c>
      <c r="G9" s="26">
        <v>0</v>
      </c>
      <c r="H9" s="27" t="s">
        <v>15</v>
      </c>
      <c r="I9" s="61"/>
    </row>
    <row r="10" spans="1:9" s="23" customFormat="1" ht="15.75" customHeight="1">
      <c r="A10" s="24">
        <v>8</v>
      </c>
      <c r="B10" s="25" t="s">
        <v>16</v>
      </c>
      <c r="C10" s="26">
        <v>599</v>
      </c>
      <c r="D10" s="27">
        <v>27.718550106609808</v>
      </c>
      <c r="E10" s="26">
        <v>50953</v>
      </c>
      <c r="F10" s="27">
        <v>26.928729790997185</v>
      </c>
      <c r="G10" s="26">
        <v>22</v>
      </c>
      <c r="H10" s="27">
        <v>15.789473684210526</v>
      </c>
      <c r="I10" s="61"/>
    </row>
    <row r="11" spans="1:9" s="23" customFormat="1" ht="15.75" customHeight="1">
      <c r="A11" s="24">
        <v>9</v>
      </c>
      <c r="B11" s="25" t="s">
        <v>17</v>
      </c>
      <c r="C11" s="26">
        <v>2126</v>
      </c>
      <c r="D11" s="27">
        <v>-1.0242085661080074</v>
      </c>
      <c r="E11" s="26">
        <v>182142</v>
      </c>
      <c r="F11" s="27">
        <v>5.604257983719474</v>
      </c>
      <c r="G11" s="26">
        <v>377</v>
      </c>
      <c r="H11" s="27">
        <v>30.90277777777778</v>
      </c>
      <c r="I11" s="61"/>
    </row>
    <row r="12" spans="1:9" s="23" customFormat="1" ht="15.75" customHeight="1">
      <c r="A12" s="24">
        <v>10</v>
      </c>
      <c r="B12" s="25" t="s">
        <v>18</v>
      </c>
      <c r="C12" s="26">
        <v>4228</v>
      </c>
      <c r="D12" s="27">
        <v>-8.246527777777779</v>
      </c>
      <c r="E12" s="26">
        <v>402586</v>
      </c>
      <c r="F12" s="27">
        <v>-0.29422399659215304</v>
      </c>
      <c r="G12" s="26">
        <v>1194</v>
      </c>
      <c r="H12" s="27">
        <v>39.323220536756125</v>
      </c>
      <c r="I12" s="61"/>
    </row>
    <row r="13" spans="1:9" s="23" customFormat="1" ht="15.75" customHeight="1">
      <c r="A13" s="24">
        <v>11</v>
      </c>
      <c r="B13" s="25" t="s">
        <v>19</v>
      </c>
      <c r="C13" s="26">
        <v>84</v>
      </c>
      <c r="D13" s="27">
        <v>-49.397590361445786</v>
      </c>
      <c r="E13" s="26">
        <v>5480</v>
      </c>
      <c r="F13" s="27">
        <v>691.9075144508671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20</v>
      </c>
      <c r="C14" s="26">
        <v>833</v>
      </c>
      <c r="D14" s="27">
        <v>-15.431472081218274</v>
      </c>
      <c r="E14" s="26">
        <v>2761</v>
      </c>
      <c r="F14" s="27">
        <v>135.17887563884156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21</v>
      </c>
      <c r="C15" s="26">
        <v>2667</v>
      </c>
      <c r="D15" s="27">
        <v>3.8955979742890534</v>
      </c>
      <c r="E15" s="26">
        <v>116392</v>
      </c>
      <c r="F15" s="27">
        <v>-3.955902496988101</v>
      </c>
      <c r="G15" s="26">
        <v>113</v>
      </c>
      <c r="H15" s="27">
        <v>126</v>
      </c>
      <c r="I15" s="61"/>
    </row>
    <row r="16" spans="1:9" s="23" customFormat="1" ht="15.75" customHeight="1">
      <c r="A16" s="24">
        <v>14</v>
      </c>
      <c r="B16" s="25" t="s">
        <v>22</v>
      </c>
      <c r="C16" s="26">
        <v>268</v>
      </c>
      <c r="D16" s="27">
        <v>-8.219178082191782</v>
      </c>
      <c r="E16" s="26">
        <v>726</v>
      </c>
      <c r="F16" s="27">
        <v>63.88261851015801</v>
      </c>
      <c r="G16" s="26">
        <v>0</v>
      </c>
      <c r="H16" s="27" t="s">
        <v>15</v>
      </c>
      <c r="I16" s="61"/>
    </row>
    <row r="17" spans="1:9" s="23" customFormat="1" ht="15.75" customHeight="1">
      <c r="A17" s="24">
        <v>15</v>
      </c>
      <c r="B17" s="25" t="s">
        <v>77</v>
      </c>
      <c r="C17" s="26">
        <v>469</v>
      </c>
      <c r="D17" s="27">
        <v>27.445652173913043</v>
      </c>
      <c r="E17" s="26">
        <v>16282</v>
      </c>
      <c r="F17" s="27">
        <v>32.74090983205609</v>
      </c>
      <c r="G17" s="26">
        <v>207</v>
      </c>
      <c r="H17" s="27">
        <v>-30.303030303030305</v>
      </c>
      <c r="I17" s="61"/>
    </row>
    <row r="18" spans="1:9" s="23" customFormat="1" ht="15.75" customHeight="1">
      <c r="A18" s="24">
        <v>16</v>
      </c>
      <c r="B18" s="25" t="s">
        <v>23</v>
      </c>
      <c r="C18" s="26">
        <v>2227</v>
      </c>
      <c r="D18" s="27">
        <v>10.029644268774703</v>
      </c>
      <c r="E18" s="26">
        <v>80351</v>
      </c>
      <c r="F18" s="27">
        <v>2.4636886468840458</v>
      </c>
      <c r="G18" s="26">
        <v>616</v>
      </c>
      <c r="H18" s="27">
        <v>37.8076062639821</v>
      </c>
      <c r="I18" s="61"/>
    </row>
    <row r="19" spans="1:9" s="23" customFormat="1" ht="15.75" customHeight="1">
      <c r="A19" s="24">
        <v>17</v>
      </c>
      <c r="B19" s="25" t="s">
        <v>24</v>
      </c>
      <c r="C19" s="26">
        <v>1076</v>
      </c>
      <c r="D19" s="27">
        <v>81.14478114478115</v>
      </c>
      <c r="E19" s="26">
        <v>82289</v>
      </c>
      <c r="F19" s="27">
        <v>62.13622840029161</v>
      </c>
      <c r="G19" s="26">
        <v>197</v>
      </c>
      <c r="H19" s="27">
        <v>5.347593582887701</v>
      </c>
      <c r="I19" s="61"/>
    </row>
    <row r="20" spans="1:9" s="23" customFormat="1" ht="15.75" customHeight="1">
      <c r="A20" s="24">
        <v>18</v>
      </c>
      <c r="B20" s="25" t="s">
        <v>25</v>
      </c>
      <c r="C20" s="26">
        <v>9218</v>
      </c>
      <c r="D20" s="27">
        <v>-4.039142202789923</v>
      </c>
      <c r="E20" s="26">
        <v>692777</v>
      </c>
      <c r="F20" s="27">
        <v>-2.2394788942872825</v>
      </c>
      <c r="G20" s="26">
        <v>1944</v>
      </c>
      <c r="H20" s="27">
        <v>-27.786032689450224</v>
      </c>
      <c r="I20" s="61"/>
    </row>
    <row r="21" spans="1:9" s="23" customFormat="1" ht="15.75" customHeight="1">
      <c r="A21" s="24">
        <v>19</v>
      </c>
      <c r="B21" s="25" t="s">
        <v>26</v>
      </c>
      <c r="C21" s="26">
        <v>16839</v>
      </c>
      <c r="D21" s="27">
        <v>-2.7659083034992493</v>
      </c>
      <c r="E21" s="26">
        <v>1333305</v>
      </c>
      <c r="F21" s="27">
        <v>-6.108455488828547</v>
      </c>
      <c r="G21" s="26">
        <v>29736</v>
      </c>
      <c r="H21" s="27">
        <v>14.488122280830092</v>
      </c>
      <c r="I21" s="61"/>
    </row>
    <row r="22" spans="1:9" s="23" customFormat="1" ht="15.75" customHeight="1">
      <c r="A22" s="24">
        <v>20</v>
      </c>
      <c r="B22" s="25" t="s">
        <v>27</v>
      </c>
      <c r="C22" s="26">
        <v>5118</v>
      </c>
      <c r="D22" s="27">
        <v>5.222039473684211</v>
      </c>
      <c r="E22" s="26">
        <v>378808</v>
      </c>
      <c r="F22" s="27">
        <v>9.718006348912112</v>
      </c>
      <c r="G22" s="26">
        <v>725</v>
      </c>
      <c r="H22" s="27">
        <v>-18.44769403824522</v>
      </c>
      <c r="I22" s="61"/>
    </row>
    <row r="23" spans="1:9" s="23" customFormat="1" ht="15.75" customHeight="1">
      <c r="A23" s="24">
        <v>21</v>
      </c>
      <c r="B23" s="25" t="s">
        <v>28</v>
      </c>
      <c r="C23" s="26">
        <v>1423</v>
      </c>
      <c r="D23" s="27">
        <v>1.78826895565093</v>
      </c>
      <c r="E23" s="26">
        <v>100936</v>
      </c>
      <c r="F23" s="27">
        <v>18.28899566389312</v>
      </c>
      <c r="G23" s="26">
        <v>138</v>
      </c>
      <c r="H23" s="27">
        <v>-2.816901408450704</v>
      </c>
      <c r="I23" s="61"/>
    </row>
    <row r="24" spans="1:9" s="23" customFormat="1" ht="15.75" customHeight="1">
      <c r="A24" s="24">
        <v>22</v>
      </c>
      <c r="B24" s="25" t="s">
        <v>29</v>
      </c>
      <c r="C24" s="26">
        <v>3349</v>
      </c>
      <c r="D24" s="27">
        <v>-2.87122969837587</v>
      </c>
      <c r="E24" s="26">
        <v>308330</v>
      </c>
      <c r="F24" s="27">
        <v>1.4316825559744455</v>
      </c>
      <c r="G24" s="26">
        <v>431</v>
      </c>
      <c r="H24" s="27">
        <v>-3.146067415730337</v>
      </c>
      <c r="I24" s="61"/>
    </row>
    <row r="25" spans="1:9" s="23" customFormat="1" ht="15.75" customHeight="1">
      <c r="A25" s="24">
        <v>23</v>
      </c>
      <c r="B25" s="25" t="s">
        <v>30</v>
      </c>
      <c r="C25" s="26">
        <v>1147</v>
      </c>
      <c r="D25" s="27">
        <v>7.296538821328344</v>
      </c>
      <c r="E25" s="26">
        <v>4504</v>
      </c>
      <c r="F25" s="27">
        <v>16.835278858625163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31</v>
      </c>
      <c r="C26" s="26">
        <v>718</v>
      </c>
      <c r="D26" s="27">
        <v>-18.036529680365298</v>
      </c>
      <c r="E26" s="26">
        <v>4821</v>
      </c>
      <c r="F26" s="27">
        <v>15.224665391969408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32</v>
      </c>
      <c r="C27" s="26">
        <v>770</v>
      </c>
      <c r="D27" s="27">
        <v>-14.539400665926747</v>
      </c>
      <c r="E27" s="26">
        <v>23268</v>
      </c>
      <c r="F27" s="27">
        <v>-3.360053162769448</v>
      </c>
      <c r="G27" s="26">
        <v>168</v>
      </c>
      <c r="H27" s="27">
        <v>23.529411764705884</v>
      </c>
      <c r="I27" s="61"/>
    </row>
    <row r="28" spans="1:9" s="23" customFormat="1" ht="15.75" customHeight="1">
      <c r="A28" s="24">
        <v>26</v>
      </c>
      <c r="B28" s="25" t="s">
        <v>33</v>
      </c>
      <c r="C28" s="26">
        <v>2437</v>
      </c>
      <c r="D28" s="27">
        <v>8.989266547406082</v>
      </c>
      <c r="E28" s="26">
        <v>149149</v>
      </c>
      <c r="F28" s="27">
        <v>16.043071991534983</v>
      </c>
      <c r="G28" s="26">
        <v>858</v>
      </c>
      <c r="H28" s="27">
        <v>0.704225352112676</v>
      </c>
      <c r="I28" s="61"/>
    </row>
    <row r="29" spans="1:9" s="23" customFormat="1" ht="15.75" customHeight="1">
      <c r="A29" s="24">
        <v>27</v>
      </c>
      <c r="B29" s="25" t="s">
        <v>34</v>
      </c>
      <c r="C29" s="26">
        <v>410</v>
      </c>
      <c r="D29" s="27">
        <v>6.217616580310881</v>
      </c>
      <c r="E29" s="26">
        <v>31907</v>
      </c>
      <c r="F29" s="27">
        <v>-11.006052492120604</v>
      </c>
      <c r="G29" s="26">
        <v>17</v>
      </c>
      <c r="H29" s="27">
        <v>-57.5</v>
      </c>
      <c r="I29" s="61"/>
    </row>
    <row r="30" spans="1:9" s="23" customFormat="1" ht="15.75" customHeight="1">
      <c r="A30" s="24">
        <v>28</v>
      </c>
      <c r="B30" s="25" t="s">
        <v>35</v>
      </c>
      <c r="C30" s="26">
        <v>295</v>
      </c>
      <c r="D30" s="27">
        <v>-26.433915211970074</v>
      </c>
      <c r="E30" s="26">
        <v>7714</v>
      </c>
      <c r="F30" s="27">
        <v>-15.629443289948595</v>
      </c>
      <c r="G30" s="26">
        <v>341</v>
      </c>
      <c r="H30" s="27">
        <v>-41.105354058721936</v>
      </c>
      <c r="I30" s="61"/>
    </row>
    <row r="31" spans="1:9" s="23" customFormat="1" ht="15.75" customHeight="1">
      <c r="A31" s="24">
        <v>29</v>
      </c>
      <c r="B31" s="25" t="s">
        <v>36</v>
      </c>
      <c r="C31" s="26">
        <v>2876</v>
      </c>
      <c r="D31" s="27">
        <v>21.709691070672875</v>
      </c>
      <c r="E31" s="26">
        <v>142349</v>
      </c>
      <c r="F31" s="27">
        <v>84.28009217305751</v>
      </c>
      <c r="G31" s="26">
        <v>1566</v>
      </c>
      <c r="H31" s="27">
        <v>3.366336633663366</v>
      </c>
      <c r="I31" s="61"/>
    </row>
    <row r="32" spans="1:9" s="23" customFormat="1" ht="15.75" customHeight="1">
      <c r="A32" s="24">
        <v>30</v>
      </c>
      <c r="B32" s="25" t="s">
        <v>37</v>
      </c>
      <c r="C32" s="26">
        <v>23795</v>
      </c>
      <c r="D32" s="27">
        <v>4.432740838270792</v>
      </c>
      <c r="E32" s="26">
        <v>2003450</v>
      </c>
      <c r="F32" s="27">
        <v>-6.4351874121713415</v>
      </c>
      <c r="G32" s="26">
        <v>13803</v>
      </c>
      <c r="H32" s="27">
        <v>-2.6792639074948883</v>
      </c>
      <c r="I32" s="61"/>
    </row>
    <row r="33" spans="1:9" s="23" customFormat="1" ht="15.75" customHeight="1">
      <c r="A33" s="24">
        <v>31</v>
      </c>
      <c r="B33" s="25" t="s">
        <v>38</v>
      </c>
      <c r="C33" s="26">
        <v>1592</v>
      </c>
      <c r="D33" s="27">
        <v>6.989247311827957</v>
      </c>
      <c r="E33" s="26">
        <v>48155</v>
      </c>
      <c r="F33" s="27">
        <v>-10.380957698248748</v>
      </c>
      <c r="G33" s="26">
        <v>73</v>
      </c>
      <c r="H33" s="27">
        <v>8.955223880597014</v>
      </c>
      <c r="I33" s="61"/>
    </row>
    <row r="34" spans="1:9" s="23" customFormat="1" ht="15.75" customHeight="1">
      <c r="A34" s="24">
        <v>32</v>
      </c>
      <c r="B34" s="25" t="s">
        <v>39</v>
      </c>
      <c r="C34" s="26">
        <v>4615</v>
      </c>
      <c r="D34" s="27">
        <v>-5.527123848515865</v>
      </c>
      <c r="E34" s="26">
        <v>216202</v>
      </c>
      <c r="F34" s="27">
        <v>-1.157570382290819</v>
      </c>
      <c r="G34" s="26">
        <v>2062</v>
      </c>
      <c r="H34" s="27">
        <v>42.50172771250864</v>
      </c>
      <c r="I34" s="61"/>
    </row>
    <row r="35" spans="1:9" s="23" customFormat="1" ht="15.75" customHeight="1">
      <c r="A35" s="24">
        <v>33</v>
      </c>
      <c r="B35" s="25" t="s">
        <v>40</v>
      </c>
      <c r="C35" s="26">
        <v>89</v>
      </c>
      <c r="D35" s="27">
        <v>-70.52980132450331</v>
      </c>
      <c r="E35" s="26">
        <v>1326</v>
      </c>
      <c r="F35" s="27">
        <v>-71.73913043478261</v>
      </c>
      <c r="G35" s="26">
        <v>1</v>
      </c>
      <c r="H35" s="27"/>
      <c r="I35" s="61"/>
    </row>
    <row r="36" spans="1:9" s="23" customFormat="1" ht="15.75" customHeight="1">
      <c r="A36" s="24">
        <v>34</v>
      </c>
      <c r="B36" s="25" t="s">
        <v>41</v>
      </c>
      <c r="C36" s="26">
        <v>1166</v>
      </c>
      <c r="D36" s="27">
        <v>46.11528822055138</v>
      </c>
      <c r="E36" s="26">
        <v>48806</v>
      </c>
      <c r="F36" s="27">
        <v>23.80082692844279</v>
      </c>
      <c r="G36" s="26">
        <v>1319</v>
      </c>
      <c r="H36" s="27">
        <v>10.654362416107382</v>
      </c>
      <c r="I36" s="61"/>
    </row>
    <row r="37" spans="1:9" s="23" customFormat="1" ht="15.75" customHeight="1">
      <c r="A37" s="24">
        <v>35</v>
      </c>
      <c r="B37" s="25" t="s">
        <v>42</v>
      </c>
      <c r="C37" s="26">
        <v>6080</v>
      </c>
      <c r="D37" s="27">
        <v>22.457200402819737</v>
      </c>
      <c r="E37" s="26">
        <v>422572</v>
      </c>
      <c r="F37" s="27">
        <v>28.269012451357142</v>
      </c>
      <c r="G37" s="26">
        <v>1559</v>
      </c>
      <c r="H37" s="27">
        <v>4.211229946524064</v>
      </c>
      <c r="I37" s="61"/>
    </row>
    <row r="38" spans="1:9" s="23" customFormat="1" ht="15.75" customHeight="1">
      <c r="A38" s="24">
        <v>36</v>
      </c>
      <c r="B38" s="25" t="s">
        <v>43</v>
      </c>
      <c r="C38" s="26">
        <v>3132</v>
      </c>
      <c r="D38" s="27">
        <v>23.990498812351543</v>
      </c>
      <c r="E38" s="26">
        <v>171927</v>
      </c>
      <c r="F38" s="27">
        <v>11.144368018204386</v>
      </c>
      <c r="G38" s="26">
        <v>1010</v>
      </c>
      <c r="H38" s="27">
        <v>23.170731707317074</v>
      </c>
      <c r="I38" s="61"/>
    </row>
    <row r="39" spans="1:9" s="23" customFormat="1" ht="15.75" customHeight="1">
      <c r="A39" s="10"/>
      <c r="B39" s="11" t="s">
        <v>0</v>
      </c>
      <c r="C39" s="12">
        <f>SUM(C3:C38)</f>
        <v>114767</v>
      </c>
      <c r="D39" s="28">
        <v>4.130109331760649</v>
      </c>
      <c r="E39" s="12">
        <f>SUM(E3:E38)</f>
        <v>7765652</v>
      </c>
      <c r="F39" s="28">
        <v>2.608155639473274</v>
      </c>
      <c r="G39" s="12">
        <f>SUM(G3:G38)</f>
        <v>71652</v>
      </c>
      <c r="H39" s="28">
        <v>8.910168718650251</v>
      </c>
      <c r="I39" s="62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60</v>
      </c>
      <c r="C1" s="63" t="str">
        <f>'Totali Aprile'!C1</f>
        <v>Aprile 2003 (su base 2002)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678</v>
      </c>
      <c r="D3" s="48">
        <v>2.727272727272727</v>
      </c>
      <c r="E3" s="47">
        <v>126</v>
      </c>
      <c r="F3" s="48">
        <v>85.29411764705883</v>
      </c>
      <c r="G3" s="56">
        <v>114</v>
      </c>
      <c r="H3" s="48">
        <v>67.6470588235294</v>
      </c>
      <c r="I3" s="47">
        <v>804</v>
      </c>
      <c r="J3" s="48">
        <v>10.43956043956044</v>
      </c>
      <c r="K3" s="47">
        <v>78</v>
      </c>
      <c r="L3" s="48">
        <v>34.48275862068966</v>
      </c>
      <c r="M3" s="49">
        <v>882</v>
      </c>
      <c r="N3" s="50">
        <v>12.213740458015268</v>
      </c>
      <c r="O3" s="60"/>
    </row>
    <row r="4" spans="1:15" s="8" customFormat="1" ht="15.75" customHeight="1">
      <c r="A4" s="31">
        <v>2</v>
      </c>
      <c r="B4" s="41" t="s">
        <v>9</v>
      </c>
      <c r="C4" s="47">
        <v>441</v>
      </c>
      <c r="D4" s="48">
        <v>13.953488372093023</v>
      </c>
      <c r="E4" s="47">
        <v>495</v>
      </c>
      <c r="F4" s="48">
        <v>3.3402922755741127</v>
      </c>
      <c r="G4" s="56">
        <v>277</v>
      </c>
      <c r="H4" s="48">
        <v>-0.3597122302158273</v>
      </c>
      <c r="I4" s="47">
        <v>936</v>
      </c>
      <c r="J4" s="48">
        <v>8.083140877598153</v>
      </c>
      <c r="K4" s="47">
        <v>800</v>
      </c>
      <c r="L4" s="48">
        <v>0</v>
      </c>
      <c r="M4" s="49">
        <v>1736</v>
      </c>
      <c r="N4" s="50">
        <v>4.201680672268908</v>
      </c>
      <c r="O4" s="60"/>
    </row>
    <row r="5" spans="1:15" s="8" customFormat="1" ht="15.75" customHeight="1">
      <c r="A5" s="31">
        <v>3</v>
      </c>
      <c r="B5" s="41" t="s">
        <v>10</v>
      </c>
      <c r="C5" s="47">
        <v>975</v>
      </c>
      <c r="D5" s="48">
        <v>-19.950738916256157</v>
      </c>
      <c r="E5" s="47">
        <v>403</v>
      </c>
      <c r="F5" s="48">
        <v>64.48979591836735</v>
      </c>
      <c r="G5" s="56">
        <v>295</v>
      </c>
      <c r="H5" s="48">
        <v>107.74647887323944</v>
      </c>
      <c r="I5" s="47">
        <v>1378</v>
      </c>
      <c r="J5" s="48">
        <v>-5.809979494190021</v>
      </c>
      <c r="K5" s="47">
        <v>224</v>
      </c>
      <c r="L5" s="48">
        <v>21.08108108108108</v>
      </c>
      <c r="M5" s="49">
        <v>1602</v>
      </c>
      <c r="N5" s="50">
        <v>-2.79126213592233</v>
      </c>
      <c r="O5" s="60"/>
    </row>
    <row r="6" spans="1:15" s="8" customFormat="1" ht="15.75" customHeight="1">
      <c r="A6" s="31">
        <v>4</v>
      </c>
      <c r="B6" s="41" t="s">
        <v>11</v>
      </c>
      <c r="C6" s="47">
        <v>578</v>
      </c>
      <c r="D6" s="48">
        <v>54.54545454545455</v>
      </c>
      <c r="E6" s="47">
        <v>3273</v>
      </c>
      <c r="F6" s="48">
        <v>65.3030303030303</v>
      </c>
      <c r="G6" s="56">
        <v>2781</v>
      </c>
      <c r="H6" s="48">
        <v>73.16313823163138</v>
      </c>
      <c r="I6" s="47">
        <v>3851</v>
      </c>
      <c r="J6" s="48">
        <v>63.59388275276126</v>
      </c>
      <c r="K6" s="47">
        <v>213</v>
      </c>
      <c r="L6" s="48">
        <v>-16.470588235294116</v>
      </c>
      <c r="M6" s="49">
        <v>4064</v>
      </c>
      <c r="N6" s="50">
        <v>55.76849367573783</v>
      </c>
      <c r="O6" s="60"/>
    </row>
    <row r="7" spans="1:15" s="8" customFormat="1" ht="15.75" customHeight="1">
      <c r="A7" s="31">
        <v>5</v>
      </c>
      <c r="B7" s="41" t="s">
        <v>12</v>
      </c>
      <c r="C7" s="47">
        <v>1192</v>
      </c>
      <c r="D7" s="48">
        <v>-9.833585476550681</v>
      </c>
      <c r="E7" s="47">
        <v>3409</v>
      </c>
      <c r="F7" s="48">
        <v>12.656972901520158</v>
      </c>
      <c r="G7" s="56">
        <v>2745</v>
      </c>
      <c r="H7" s="48">
        <v>5.455243949289281</v>
      </c>
      <c r="I7" s="47">
        <v>4601</v>
      </c>
      <c r="J7" s="48">
        <v>5.818767249310028</v>
      </c>
      <c r="K7" s="47">
        <v>0</v>
      </c>
      <c r="L7" s="48"/>
      <c r="M7" s="49">
        <v>4601</v>
      </c>
      <c r="N7" s="50">
        <v>5.818767249310028</v>
      </c>
      <c r="O7" s="60"/>
    </row>
    <row r="8" spans="1:15" s="8" customFormat="1" ht="15.75" customHeight="1">
      <c r="A8" s="31">
        <v>6</v>
      </c>
      <c r="B8" s="41" t="s">
        <v>13</v>
      </c>
      <c r="C8" s="47">
        <v>187</v>
      </c>
      <c r="D8" s="48">
        <v>19.10828025477707</v>
      </c>
      <c r="E8" s="47">
        <v>21</v>
      </c>
      <c r="F8" s="48">
        <v>-38.23529411764706</v>
      </c>
      <c r="G8" s="56">
        <v>21</v>
      </c>
      <c r="H8" s="48">
        <v>-38.23529411764706</v>
      </c>
      <c r="I8" s="47">
        <v>208</v>
      </c>
      <c r="J8" s="48">
        <v>8.900523560209423</v>
      </c>
      <c r="K8" s="47">
        <v>933</v>
      </c>
      <c r="L8" s="48">
        <v>6.750572082379863</v>
      </c>
      <c r="M8" s="49">
        <v>1141</v>
      </c>
      <c r="N8" s="50">
        <v>7.136150234741784</v>
      </c>
      <c r="O8" s="60"/>
    </row>
    <row r="9" spans="1:15" s="8" customFormat="1" ht="15.75" customHeight="1">
      <c r="A9" s="31">
        <v>7</v>
      </c>
      <c r="B9" s="41" t="s">
        <v>14</v>
      </c>
      <c r="C9" s="47">
        <v>200</v>
      </c>
      <c r="D9" s="48">
        <v>-23.66412213740458</v>
      </c>
      <c r="E9" s="47">
        <v>112</v>
      </c>
      <c r="F9" s="48">
        <v>-20.56737588652482</v>
      </c>
      <c r="G9" s="56">
        <v>90</v>
      </c>
      <c r="H9" s="48">
        <v>-29.6875</v>
      </c>
      <c r="I9" s="47">
        <v>312</v>
      </c>
      <c r="J9" s="48">
        <v>-22.580645161290324</v>
      </c>
      <c r="K9" s="47">
        <v>783</v>
      </c>
      <c r="L9" s="48">
        <v>-8.313817330210773</v>
      </c>
      <c r="M9" s="49">
        <v>1095</v>
      </c>
      <c r="N9" s="50">
        <v>-12.88782816229117</v>
      </c>
      <c r="O9" s="60"/>
    </row>
    <row r="10" spans="1:15" s="8" customFormat="1" ht="15.75" customHeight="1">
      <c r="A10" s="31">
        <v>8</v>
      </c>
      <c r="B10" s="41" t="s">
        <v>16</v>
      </c>
      <c r="C10" s="47">
        <v>504</v>
      </c>
      <c r="D10" s="48">
        <v>26.31578947368421</v>
      </c>
      <c r="E10" s="47">
        <v>7</v>
      </c>
      <c r="F10" s="48">
        <v>-53.333333333333336</v>
      </c>
      <c r="G10" s="56">
        <v>2</v>
      </c>
      <c r="H10" s="48">
        <v>-71.42857142857143</v>
      </c>
      <c r="I10" s="47">
        <v>511</v>
      </c>
      <c r="J10" s="48">
        <v>23.429951690821255</v>
      </c>
      <c r="K10" s="47">
        <v>88</v>
      </c>
      <c r="L10" s="48">
        <v>60</v>
      </c>
      <c r="M10" s="49">
        <v>599</v>
      </c>
      <c r="N10" s="50">
        <v>27.718550106609808</v>
      </c>
      <c r="O10" s="60"/>
    </row>
    <row r="11" spans="1:15" s="8" customFormat="1" ht="15.75" customHeight="1">
      <c r="A11" s="31">
        <v>9</v>
      </c>
      <c r="B11" s="41" t="s">
        <v>17</v>
      </c>
      <c r="C11" s="47">
        <v>1747</v>
      </c>
      <c r="D11" s="48">
        <v>-2.61984392419175</v>
      </c>
      <c r="E11" s="47">
        <v>151</v>
      </c>
      <c r="F11" s="48">
        <v>2.7210884353741496</v>
      </c>
      <c r="G11" s="56">
        <v>139</v>
      </c>
      <c r="H11" s="48">
        <v>10.317460317460318</v>
      </c>
      <c r="I11" s="47">
        <v>1898</v>
      </c>
      <c r="J11" s="48">
        <v>-2.2153529108706853</v>
      </c>
      <c r="K11" s="47">
        <v>228</v>
      </c>
      <c r="L11" s="48">
        <v>10.144927536231885</v>
      </c>
      <c r="M11" s="49">
        <v>2126</v>
      </c>
      <c r="N11" s="50">
        <v>-1.0242085661080074</v>
      </c>
      <c r="O11" s="60"/>
    </row>
    <row r="12" spans="1:15" s="8" customFormat="1" ht="15.75" customHeight="1">
      <c r="A12" s="31">
        <v>10</v>
      </c>
      <c r="B12" s="41" t="s">
        <v>18</v>
      </c>
      <c r="C12" s="47">
        <v>3390</v>
      </c>
      <c r="D12" s="48">
        <v>-8.944399677679291</v>
      </c>
      <c r="E12" s="47">
        <v>732</v>
      </c>
      <c r="F12" s="48">
        <v>-8.270676691729323</v>
      </c>
      <c r="G12" s="56">
        <v>546</v>
      </c>
      <c r="H12" s="48">
        <v>-6.506849315068493</v>
      </c>
      <c r="I12" s="47">
        <v>4122</v>
      </c>
      <c r="J12" s="48">
        <v>-8.825481088254811</v>
      </c>
      <c r="K12" s="47">
        <v>106</v>
      </c>
      <c r="L12" s="48">
        <v>21.839080459770116</v>
      </c>
      <c r="M12" s="49">
        <v>4228</v>
      </c>
      <c r="N12" s="50">
        <v>-8.246527777777779</v>
      </c>
      <c r="O12" s="60"/>
    </row>
    <row r="13" spans="1:15" s="8" customFormat="1" ht="15.75" customHeight="1">
      <c r="A13" s="31">
        <v>11</v>
      </c>
      <c r="B13" s="41" t="s">
        <v>19</v>
      </c>
      <c r="C13" s="47">
        <v>84</v>
      </c>
      <c r="D13" s="48">
        <v>68</v>
      </c>
      <c r="E13" s="47">
        <v>0</v>
      </c>
      <c r="F13" s="48"/>
      <c r="G13" s="56">
        <v>0</v>
      </c>
      <c r="H13" s="48"/>
      <c r="I13" s="47">
        <v>84</v>
      </c>
      <c r="J13" s="48">
        <v>68</v>
      </c>
      <c r="K13" s="47">
        <v>0</v>
      </c>
      <c r="L13" s="48" t="s">
        <v>15</v>
      </c>
      <c r="M13" s="49">
        <v>84</v>
      </c>
      <c r="N13" s="50">
        <v>-49.397590361445786</v>
      </c>
      <c r="O13" s="60"/>
    </row>
    <row r="14" spans="1:15" s="8" customFormat="1" ht="15.75" customHeight="1">
      <c r="A14" s="31">
        <v>12</v>
      </c>
      <c r="B14" s="41" t="s">
        <v>20</v>
      </c>
      <c r="C14" s="47">
        <v>147</v>
      </c>
      <c r="D14" s="48">
        <v>145</v>
      </c>
      <c r="E14" s="47">
        <v>44</v>
      </c>
      <c r="F14" s="48">
        <v>4300</v>
      </c>
      <c r="G14" s="56">
        <v>44</v>
      </c>
      <c r="H14" s="48">
        <v>4300</v>
      </c>
      <c r="I14" s="47">
        <v>191</v>
      </c>
      <c r="J14" s="48">
        <v>213.11475409836066</v>
      </c>
      <c r="K14" s="47">
        <v>642</v>
      </c>
      <c r="L14" s="48">
        <v>-30.51948051948052</v>
      </c>
      <c r="M14" s="49">
        <v>833</v>
      </c>
      <c r="N14" s="50">
        <v>-15.431472081218274</v>
      </c>
      <c r="O14" s="60"/>
    </row>
    <row r="15" spans="1:15" s="8" customFormat="1" ht="15.75" customHeight="1">
      <c r="A15" s="31">
        <v>13</v>
      </c>
      <c r="B15" s="41" t="s">
        <v>21</v>
      </c>
      <c r="C15" s="47">
        <v>715</v>
      </c>
      <c r="D15" s="48">
        <v>8.333333333333334</v>
      </c>
      <c r="E15" s="47">
        <v>1499</v>
      </c>
      <c r="F15" s="48">
        <v>-5.06649778340722</v>
      </c>
      <c r="G15" s="56">
        <v>0</v>
      </c>
      <c r="H15" s="48"/>
      <c r="I15" s="47">
        <v>2214</v>
      </c>
      <c r="J15" s="48">
        <v>-1.1165698972755695</v>
      </c>
      <c r="K15" s="47">
        <v>453</v>
      </c>
      <c r="L15" s="48">
        <v>38.109756097560975</v>
      </c>
      <c r="M15" s="49">
        <v>2667</v>
      </c>
      <c r="N15" s="50">
        <v>3.8955979742890534</v>
      </c>
      <c r="O15" s="60"/>
    </row>
    <row r="16" spans="1:15" s="8" customFormat="1" ht="15.75" customHeight="1">
      <c r="A16" s="31">
        <v>14</v>
      </c>
      <c r="B16" s="41" t="s">
        <v>22</v>
      </c>
      <c r="C16" s="47">
        <v>136</v>
      </c>
      <c r="D16" s="48">
        <v>7.086614173228346</v>
      </c>
      <c r="E16" s="47">
        <v>0</v>
      </c>
      <c r="F16" s="48"/>
      <c r="G16" s="56">
        <v>0</v>
      </c>
      <c r="H16" s="48"/>
      <c r="I16" s="47">
        <v>136</v>
      </c>
      <c r="J16" s="48">
        <v>7.086614173228346</v>
      </c>
      <c r="K16" s="47">
        <v>132</v>
      </c>
      <c r="L16" s="48">
        <v>-20</v>
      </c>
      <c r="M16" s="49">
        <v>268</v>
      </c>
      <c r="N16" s="50">
        <v>-8.219178082191782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2</v>
      </c>
      <c r="D17" s="48">
        <v>-97.1830985915493</v>
      </c>
      <c r="E17" s="47">
        <v>185</v>
      </c>
      <c r="F17" s="48">
        <v>45.669291338582674</v>
      </c>
      <c r="G17" s="56">
        <v>129</v>
      </c>
      <c r="H17" s="48">
        <v>76.71232876712328</v>
      </c>
      <c r="I17" s="47">
        <v>187</v>
      </c>
      <c r="J17" s="48">
        <v>-5.555555555555555</v>
      </c>
      <c r="K17" s="47">
        <v>282</v>
      </c>
      <c r="L17" s="48">
        <v>65.88235294117646</v>
      </c>
      <c r="M17" s="49">
        <v>469</v>
      </c>
      <c r="N17" s="50">
        <v>27.445652173913043</v>
      </c>
      <c r="O17" s="60"/>
    </row>
    <row r="18" spans="1:15" s="8" customFormat="1" ht="15.75" customHeight="1">
      <c r="A18" s="31">
        <v>16</v>
      </c>
      <c r="B18" s="41" t="s">
        <v>23</v>
      </c>
      <c r="C18" s="47">
        <v>1031</v>
      </c>
      <c r="D18" s="48">
        <v>19.328703703703702</v>
      </c>
      <c r="E18" s="47">
        <v>627</v>
      </c>
      <c r="F18" s="48">
        <v>-1.7241379310344827</v>
      </c>
      <c r="G18" s="56">
        <v>617</v>
      </c>
      <c r="H18" s="48">
        <v>-2.218700475435816</v>
      </c>
      <c r="I18" s="47">
        <v>1658</v>
      </c>
      <c r="J18" s="48">
        <v>10.386151797603196</v>
      </c>
      <c r="K18" s="47">
        <v>569</v>
      </c>
      <c r="L18" s="48">
        <v>9.003831417624522</v>
      </c>
      <c r="M18" s="49">
        <v>2227</v>
      </c>
      <c r="N18" s="50">
        <v>10.029644268774703</v>
      </c>
      <c r="O18" s="60"/>
    </row>
    <row r="19" spans="1:15" s="8" customFormat="1" ht="15.75" customHeight="1">
      <c r="A19" s="31">
        <v>17</v>
      </c>
      <c r="B19" s="41" t="s">
        <v>24</v>
      </c>
      <c r="C19" s="47">
        <v>804</v>
      </c>
      <c r="D19" s="48">
        <v>54.02298850574713</v>
      </c>
      <c r="E19" s="47">
        <v>168</v>
      </c>
      <c r="F19" s="48">
        <v>2000</v>
      </c>
      <c r="G19" s="56">
        <v>152</v>
      </c>
      <c r="H19" s="48">
        <v>1800</v>
      </c>
      <c r="I19" s="47">
        <v>972</v>
      </c>
      <c r="J19" s="48">
        <v>83.39622641509433</v>
      </c>
      <c r="K19" s="47">
        <v>104</v>
      </c>
      <c r="L19" s="48">
        <v>62.5</v>
      </c>
      <c r="M19" s="49">
        <v>1076</v>
      </c>
      <c r="N19" s="50">
        <v>81.14478114478115</v>
      </c>
      <c r="O19" s="60"/>
    </row>
    <row r="20" spans="1:15" s="8" customFormat="1" ht="15.75" customHeight="1">
      <c r="A20" s="31">
        <v>18</v>
      </c>
      <c r="B20" s="41" t="s">
        <v>25</v>
      </c>
      <c r="C20" s="47">
        <v>4857</v>
      </c>
      <c r="D20" s="48">
        <v>-6.144927536231884</v>
      </c>
      <c r="E20" s="47">
        <v>2426</v>
      </c>
      <c r="F20" s="48">
        <v>2.2334597555836493</v>
      </c>
      <c r="G20" s="56">
        <v>2400</v>
      </c>
      <c r="H20" s="48">
        <v>3.0927835051546393</v>
      </c>
      <c r="I20" s="47">
        <v>7283</v>
      </c>
      <c r="J20" s="48">
        <v>-3.5108638049814522</v>
      </c>
      <c r="K20" s="47">
        <v>1935</v>
      </c>
      <c r="L20" s="48">
        <v>-5.97667638483965</v>
      </c>
      <c r="M20" s="49">
        <v>9218</v>
      </c>
      <c r="N20" s="50">
        <v>-4.039142202789923</v>
      </c>
      <c r="O20" s="60"/>
    </row>
    <row r="21" spans="1:15" s="8" customFormat="1" ht="15.75" customHeight="1">
      <c r="A21" s="31">
        <v>19</v>
      </c>
      <c r="B21" s="41" t="s">
        <v>26</v>
      </c>
      <c r="C21" s="47">
        <v>3878</v>
      </c>
      <c r="D21" s="48">
        <v>-2.782652293807972</v>
      </c>
      <c r="E21" s="47">
        <v>12961</v>
      </c>
      <c r="F21" s="48">
        <v>-0.8263830438442115</v>
      </c>
      <c r="G21" s="56">
        <v>7907</v>
      </c>
      <c r="H21" s="48">
        <v>-5.7119007870259955</v>
      </c>
      <c r="I21" s="47">
        <v>16839</v>
      </c>
      <c r="J21" s="48">
        <v>-1.2838550826591628</v>
      </c>
      <c r="K21" s="47">
        <v>0</v>
      </c>
      <c r="L21" s="48" t="s">
        <v>15</v>
      </c>
      <c r="M21" s="49">
        <v>16839</v>
      </c>
      <c r="N21" s="50">
        <v>-2.7659083034992493</v>
      </c>
      <c r="O21" s="60"/>
    </row>
    <row r="22" spans="1:15" s="8" customFormat="1" ht="15.75" customHeight="1">
      <c r="A22" s="31">
        <v>20</v>
      </c>
      <c r="B22" s="41" t="s">
        <v>27</v>
      </c>
      <c r="C22" s="47">
        <v>3175</v>
      </c>
      <c r="D22" s="48">
        <v>3.7242731133616465</v>
      </c>
      <c r="E22" s="47">
        <v>1483</v>
      </c>
      <c r="F22" s="48">
        <v>7.619738751814223</v>
      </c>
      <c r="G22" s="56">
        <v>1364</v>
      </c>
      <c r="H22" s="48">
        <v>5.328185328185328</v>
      </c>
      <c r="I22" s="47">
        <v>4658</v>
      </c>
      <c r="J22" s="48">
        <v>4.933543590898851</v>
      </c>
      <c r="K22" s="47">
        <v>460</v>
      </c>
      <c r="L22" s="48">
        <v>8.235294117647058</v>
      </c>
      <c r="M22" s="49">
        <v>5118</v>
      </c>
      <c r="N22" s="50">
        <v>5.222039473684211</v>
      </c>
      <c r="O22" s="60"/>
    </row>
    <row r="23" spans="1:15" s="8" customFormat="1" ht="15.75" customHeight="1">
      <c r="A23" s="31">
        <v>21</v>
      </c>
      <c r="B23" s="41" t="s">
        <v>28</v>
      </c>
      <c r="C23" s="47">
        <v>854</v>
      </c>
      <c r="D23" s="48">
        <v>7.421383647798742</v>
      </c>
      <c r="E23" s="47">
        <v>184</v>
      </c>
      <c r="F23" s="48">
        <v>1.6574585635359116</v>
      </c>
      <c r="G23" s="56">
        <v>146</v>
      </c>
      <c r="H23" s="48">
        <v>10.606060606060606</v>
      </c>
      <c r="I23" s="47">
        <v>1038</v>
      </c>
      <c r="J23" s="48">
        <v>6.352459016393443</v>
      </c>
      <c r="K23" s="47">
        <v>385</v>
      </c>
      <c r="L23" s="48">
        <v>-8.76777251184834</v>
      </c>
      <c r="M23" s="49">
        <v>1423</v>
      </c>
      <c r="N23" s="50">
        <v>1.78826895565093</v>
      </c>
      <c r="O23" s="60"/>
    </row>
    <row r="24" spans="1:15" s="8" customFormat="1" ht="15.75" customHeight="1">
      <c r="A24" s="31">
        <v>22</v>
      </c>
      <c r="B24" s="41" t="s">
        <v>29</v>
      </c>
      <c r="C24" s="47">
        <v>2781</v>
      </c>
      <c r="D24" s="48">
        <v>-3.9709944751381214</v>
      </c>
      <c r="E24" s="47">
        <v>374</v>
      </c>
      <c r="F24" s="48">
        <v>-15.384615384615385</v>
      </c>
      <c r="G24" s="56">
        <v>280</v>
      </c>
      <c r="H24" s="48">
        <v>-21.348314606741575</v>
      </c>
      <c r="I24" s="47">
        <v>3155</v>
      </c>
      <c r="J24" s="48">
        <v>-5.482324745356501</v>
      </c>
      <c r="K24" s="47">
        <v>194</v>
      </c>
      <c r="L24" s="48">
        <v>76.36363636363636</v>
      </c>
      <c r="M24" s="49">
        <v>3349</v>
      </c>
      <c r="N24" s="50">
        <v>-2.87122969837587</v>
      </c>
      <c r="O24" s="60"/>
    </row>
    <row r="25" spans="1:15" s="8" customFormat="1" ht="15.75" customHeight="1">
      <c r="A25" s="31">
        <v>23</v>
      </c>
      <c r="B25" s="41" t="s">
        <v>30</v>
      </c>
      <c r="C25" s="47">
        <v>325</v>
      </c>
      <c r="D25" s="48">
        <v>24.521072796934867</v>
      </c>
      <c r="E25" s="47">
        <v>53</v>
      </c>
      <c r="F25" s="48">
        <v>-26.38888888888889</v>
      </c>
      <c r="G25" s="56">
        <v>39</v>
      </c>
      <c r="H25" s="48">
        <v>-31.57894736842105</v>
      </c>
      <c r="I25" s="47">
        <v>378</v>
      </c>
      <c r="J25" s="48">
        <v>13.513513513513514</v>
      </c>
      <c r="K25" s="47">
        <v>769</v>
      </c>
      <c r="L25" s="48">
        <v>4.483695652173913</v>
      </c>
      <c r="M25" s="49">
        <v>1147</v>
      </c>
      <c r="N25" s="50">
        <v>7.296538821328344</v>
      </c>
      <c r="O25" s="60"/>
    </row>
    <row r="26" spans="1:15" s="8" customFormat="1" ht="15.75" customHeight="1">
      <c r="A26" s="31">
        <v>24</v>
      </c>
      <c r="B26" s="41" t="s">
        <v>31</v>
      </c>
      <c r="C26" s="47">
        <v>218</v>
      </c>
      <c r="D26" s="48">
        <v>19.12568306010929</v>
      </c>
      <c r="E26" s="47">
        <v>29</v>
      </c>
      <c r="F26" s="48">
        <v>107.14285714285714</v>
      </c>
      <c r="G26" s="56">
        <v>20</v>
      </c>
      <c r="H26" s="48">
        <v>100</v>
      </c>
      <c r="I26" s="47">
        <v>247</v>
      </c>
      <c r="J26" s="48">
        <v>25.380710659898476</v>
      </c>
      <c r="K26" s="47">
        <v>471</v>
      </c>
      <c r="L26" s="48">
        <v>-30.633284241531666</v>
      </c>
      <c r="M26" s="49">
        <v>718</v>
      </c>
      <c r="N26" s="50">
        <v>-18.036529680365298</v>
      </c>
      <c r="O26" s="60"/>
    </row>
    <row r="27" spans="1:15" s="8" customFormat="1" ht="15.75" customHeight="1">
      <c r="A27" s="31">
        <v>25</v>
      </c>
      <c r="B27" s="41" t="s">
        <v>32</v>
      </c>
      <c r="C27" s="47">
        <v>359</v>
      </c>
      <c r="D27" s="48">
        <v>17.320261437908496</v>
      </c>
      <c r="E27" s="47">
        <v>165</v>
      </c>
      <c r="F27" s="48">
        <v>7.142857142857143</v>
      </c>
      <c r="G27" s="56">
        <v>159</v>
      </c>
      <c r="H27" s="48">
        <v>6.7114093959731544</v>
      </c>
      <c r="I27" s="47">
        <v>524</v>
      </c>
      <c r="J27" s="48">
        <v>13.91304347826087</v>
      </c>
      <c r="K27" s="47">
        <v>246</v>
      </c>
      <c r="L27" s="48">
        <v>-44.21768707482993</v>
      </c>
      <c r="M27" s="49">
        <v>770</v>
      </c>
      <c r="N27" s="50">
        <v>-14.539400665926747</v>
      </c>
      <c r="O27" s="60"/>
    </row>
    <row r="28" spans="1:15" s="8" customFormat="1" ht="15.75" customHeight="1">
      <c r="A28" s="31">
        <v>26</v>
      </c>
      <c r="B28" s="41" t="s">
        <v>33</v>
      </c>
      <c r="C28" s="47">
        <v>611</v>
      </c>
      <c r="D28" s="48">
        <v>-15.724137931034482</v>
      </c>
      <c r="E28" s="47">
        <v>1517</v>
      </c>
      <c r="F28" s="48">
        <v>30.21459227467811</v>
      </c>
      <c r="G28" s="56">
        <v>0</v>
      </c>
      <c r="H28" s="48"/>
      <c r="I28" s="47">
        <v>2128</v>
      </c>
      <c r="J28" s="48">
        <v>12.592592592592593</v>
      </c>
      <c r="K28" s="47">
        <v>309</v>
      </c>
      <c r="L28" s="48">
        <v>-10.693641618497109</v>
      </c>
      <c r="M28" s="49">
        <v>2437</v>
      </c>
      <c r="N28" s="50">
        <v>8.989266547406082</v>
      </c>
      <c r="O28" s="60"/>
    </row>
    <row r="29" spans="1:15" s="8" customFormat="1" ht="15.75" customHeight="1">
      <c r="A29" s="31">
        <v>27</v>
      </c>
      <c r="B29" s="41" t="s">
        <v>34</v>
      </c>
      <c r="C29" s="47">
        <v>410</v>
      </c>
      <c r="D29" s="48">
        <v>6.217616580310881</v>
      </c>
      <c r="E29" s="47">
        <v>0</v>
      </c>
      <c r="F29" s="48"/>
      <c r="G29" s="56">
        <v>0</v>
      </c>
      <c r="H29" s="48"/>
      <c r="I29" s="47">
        <v>410</v>
      </c>
      <c r="J29" s="48">
        <v>6.217616580310881</v>
      </c>
      <c r="K29" s="47">
        <v>0</v>
      </c>
      <c r="L29" s="48"/>
      <c r="M29" s="49">
        <v>410</v>
      </c>
      <c r="N29" s="50">
        <v>6.217616580310881</v>
      </c>
      <c r="O29" s="60"/>
    </row>
    <row r="30" spans="1:15" s="8" customFormat="1" ht="15.75" customHeight="1">
      <c r="A30" s="31">
        <v>28</v>
      </c>
      <c r="B30" s="41" t="s">
        <v>35</v>
      </c>
      <c r="C30" s="47">
        <v>15</v>
      </c>
      <c r="D30" s="48">
        <v>-88.97058823529412</v>
      </c>
      <c r="E30" s="47">
        <v>144</v>
      </c>
      <c r="F30" s="48">
        <v>9.090909090909092</v>
      </c>
      <c r="G30" s="56">
        <v>62</v>
      </c>
      <c r="H30" s="48">
        <v>244.44444444444446</v>
      </c>
      <c r="I30" s="47">
        <v>159</v>
      </c>
      <c r="J30" s="48">
        <v>-40.67164179104478</v>
      </c>
      <c r="K30" s="47">
        <v>136</v>
      </c>
      <c r="L30" s="48">
        <v>2.255639097744361</v>
      </c>
      <c r="M30" s="49">
        <v>295</v>
      </c>
      <c r="N30" s="50">
        <v>-26.433915211970074</v>
      </c>
      <c r="O30" s="60"/>
    </row>
    <row r="31" spans="1:15" s="8" customFormat="1" ht="15.75" customHeight="1">
      <c r="A31" s="31">
        <v>29</v>
      </c>
      <c r="B31" s="41" t="s">
        <v>36</v>
      </c>
      <c r="C31" s="47">
        <v>296</v>
      </c>
      <c r="D31" s="48">
        <v>4.964539007092198</v>
      </c>
      <c r="E31" s="47">
        <v>1271</v>
      </c>
      <c r="F31" s="48">
        <v>86.36363636363636</v>
      </c>
      <c r="G31" s="56">
        <v>1153</v>
      </c>
      <c r="H31" s="48">
        <v>111.17216117216117</v>
      </c>
      <c r="I31" s="47">
        <v>1567</v>
      </c>
      <c r="J31" s="48">
        <v>62.551867219917014</v>
      </c>
      <c r="K31" s="47">
        <v>1309</v>
      </c>
      <c r="L31" s="48">
        <v>-6.433166547533953</v>
      </c>
      <c r="M31" s="49">
        <v>2876</v>
      </c>
      <c r="N31" s="50">
        <v>21.709691070672875</v>
      </c>
      <c r="O31" s="60"/>
    </row>
    <row r="32" spans="1:15" s="8" customFormat="1" ht="15.75" customHeight="1">
      <c r="A32" s="31">
        <v>30</v>
      </c>
      <c r="B32" s="41" t="s">
        <v>37</v>
      </c>
      <c r="C32" s="47">
        <v>11932</v>
      </c>
      <c r="D32" s="48">
        <v>-6.327523944104255</v>
      </c>
      <c r="E32" s="47">
        <v>11863</v>
      </c>
      <c r="F32" s="48">
        <v>18.075047277794365</v>
      </c>
      <c r="G32" s="56">
        <v>7128</v>
      </c>
      <c r="H32" s="48">
        <v>13.232724384432089</v>
      </c>
      <c r="I32" s="47">
        <v>23795</v>
      </c>
      <c r="J32" s="48">
        <v>4.432740838270792</v>
      </c>
      <c r="K32" s="47">
        <v>0</v>
      </c>
      <c r="L32" s="48"/>
      <c r="M32" s="49">
        <v>23795</v>
      </c>
      <c r="N32" s="50">
        <v>4.432740838270792</v>
      </c>
      <c r="O32" s="60"/>
    </row>
    <row r="33" spans="1:15" s="8" customFormat="1" ht="15.75" customHeight="1">
      <c r="A33" s="31">
        <v>31</v>
      </c>
      <c r="B33" s="41" t="s">
        <v>38</v>
      </c>
      <c r="C33" s="47">
        <v>736</v>
      </c>
      <c r="D33" s="48">
        <v>-10.24390243902439</v>
      </c>
      <c r="E33" s="47">
        <v>301</v>
      </c>
      <c r="F33" s="48">
        <v>2.7303754266211606</v>
      </c>
      <c r="G33" s="56">
        <v>252</v>
      </c>
      <c r="H33" s="48">
        <v>5.439330543933054</v>
      </c>
      <c r="I33" s="47">
        <v>1037</v>
      </c>
      <c r="J33" s="48">
        <v>-6.828391734052111</v>
      </c>
      <c r="K33" s="47">
        <v>555</v>
      </c>
      <c r="L33" s="48">
        <v>48</v>
      </c>
      <c r="M33" s="49">
        <v>1592</v>
      </c>
      <c r="N33" s="50">
        <v>6.989247311827957</v>
      </c>
      <c r="O33" s="60"/>
    </row>
    <row r="34" spans="1:15" s="8" customFormat="1" ht="15.75" customHeight="1">
      <c r="A34" s="31">
        <v>32</v>
      </c>
      <c r="B34" s="41" t="s">
        <v>39</v>
      </c>
      <c r="C34" s="47">
        <v>1517</v>
      </c>
      <c r="D34" s="48">
        <v>-0.19736842105263158</v>
      </c>
      <c r="E34" s="47">
        <v>1917</v>
      </c>
      <c r="F34" s="48">
        <v>0</v>
      </c>
      <c r="G34" s="56">
        <v>1752</v>
      </c>
      <c r="H34" s="48">
        <v>-7.7894736842105265</v>
      </c>
      <c r="I34" s="47">
        <v>3434</v>
      </c>
      <c r="J34" s="48">
        <v>-0.08728542333430317</v>
      </c>
      <c r="K34" s="47">
        <v>1181</v>
      </c>
      <c r="L34" s="48">
        <v>-18.439226519337016</v>
      </c>
      <c r="M34" s="49">
        <v>4615</v>
      </c>
      <c r="N34" s="50">
        <v>-5.527123848515865</v>
      </c>
      <c r="O34" s="60"/>
    </row>
    <row r="35" spans="1:15" s="8" customFormat="1" ht="15.75" customHeight="1">
      <c r="A35" s="31">
        <v>33</v>
      </c>
      <c r="B35" s="41" t="s">
        <v>40</v>
      </c>
      <c r="C35" s="47">
        <v>76</v>
      </c>
      <c r="D35" s="48">
        <v>-73.97260273972603</v>
      </c>
      <c r="E35" s="47">
        <v>1</v>
      </c>
      <c r="F35" s="48">
        <v>0</v>
      </c>
      <c r="G35" s="56">
        <v>1</v>
      </c>
      <c r="H35" s="48"/>
      <c r="I35" s="47">
        <v>77</v>
      </c>
      <c r="J35" s="48">
        <v>-73.72013651877133</v>
      </c>
      <c r="K35" s="47">
        <v>12</v>
      </c>
      <c r="L35" s="48">
        <v>33.333333333333336</v>
      </c>
      <c r="M35" s="49">
        <v>89</v>
      </c>
      <c r="N35" s="50">
        <v>-70.52980132450331</v>
      </c>
      <c r="O35" s="60"/>
    </row>
    <row r="36" spans="1:15" s="8" customFormat="1" ht="15.75" customHeight="1">
      <c r="A36" s="31">
        <v>34</v>
      </c>
      <c r="B36" s="41" t="s">
        <v>41</v>
      </c>
      <c r="C36" s="47">
        <v>0</v>
      </c>
      <c r="D36" s="48"/>
      <c r="E36" s="47">
        <v>627</v>
      </c>
      <c r="F36" s="48">
        <v>17.857142857142858</v>
      </c>
      <c r="G36" s="56">
        <v>0</v>
      </c>
      <c r="H36" s="48"/>
      <c r="I36" s="47">
        <v>627</v>
      </c>
      <c r="J36" s="48">
        <v>17.857142857142858</v>
      </c>
      <c r="K36" s="47">
        <v>539</v>
      </c>
      <c r="L36" s="48">
        <v>102.63157894736842</v>
      </c>
      <c r="M36" s="49">
        <v>1166</v>
      </c>
      <c r="N36" s="50">
        <v>46.11528822055138</v>
      </c>
      <c r="O36" s="60"/>
    </row>
    <row r="37" spans="1:15" s="8" customFormat="1" ht="15.75" customHeight="1">
      <c r="A37" s="31">
        <v>35</v>
      </c>
      <c r="B37" s="41" t="s">
        <v>42</v>
      </c>
      <c r="C37" s="47">
        <v>2015</v>
      </c>
      <c r="D37" s="48">
        <v>13.90616167326173</v>
      </c>
      <c r="E37" s="47">
        <v>3781</v>
      </c>
      <c r="F37" s="48">
        <v>29.35340403694834</v>
      </c>
      <c r="G37" s="56">
        <v>3392</v>
      </c>
      <c r="H37" s="48">
        <v>31.167826759474092</v>
      </c>
      <c r="I37" s="47">
        <v>5796</v>
      </c>
      <c r="J37" s="48">
        <v>23.529411764705884</v>
      </c>
      <c r="K37" s="47">
        <v>284</v>
      </c>
      <c r="L37" s="48">
        <v>4.029304029304029</v>
      </c>
      <c r="M37" s="49">
        <v>6080</v>
      </c>
      <c r="N37" s="50">
        <v>22.457200402819737</v>
      </c>
      <c r="O37" s="60"/>
    </row>
    <row r="38" spans="1:15" s="8" customFormat="1" ht="15.75" customHeight="1">
      <c r="A38" s="31">
        <v>36</v>
      </c>
      <c r="B38" s="41" t="s">
        <v>43</v>
      </c>
      <c r="C38" s="47">
        <v>909</v>
      </c>
      <c r="D38" s="48">
        <v>34.86646884272997</v>
      </c>
      <c r="E38" s="47">
        <v>2030</v>
      </c>
      <c r="F38" s="48">
        <v>22.362869198312236</v>
      </c>
      <c r="G38" s="56">
        <v>1635</v>
      </c>
      <c r="H38" s="48">
        <v>22.93233082706767</v>
      </c>
      <c r="I38" s="47">
        <v>2939</v>
      </c>
      <c r="J38" s="48">
        <v>25.975139305615087</v>
      </c>
      <c r="K38" s="47">
        <v>193</v>
      </c>
      <c r="L38" s="48">
        <v>0</v>
      </c>
      <c r="M38" s="49">
        <v>3132</v>
      </c>
      <c r="N38" s="50">
        <v>23.990498812351543</v>
      </c>
      <c r="O38" s="60"/>
    </row>
    <row r="39" spans="1:15" s="8" customFormat="1" ht="15.75" customHeight="1">
      <c r="A39" s="11"/>
      <c r="B39" s="11" t="s">
        <v>0</v>
      </c>
      <c r="C39" s="12">
        <f>SUM(C3:C38)</f>
        <v>47775</v>
      </c>
      <c r="D39" s="50">
        <v>-1.8147067285955034</v>
      </c>
      <c r="E39" s="12">
        <f>SUM(E3:E38)</f>
        <v>52379</v>
      </c>
      <c r="F39" s="50">
        <v>13.080742659758204</v>
      </c>
      <c r="G39" s="13">
        <f>SUM(G3:G38)</f>
        <v>35642</v>
      </c>
      <c r="H39" s="48">
        <v>11.674395287630029</v>
      </c>
      <c r="I39" s="12">
        <f>SUM(I3:I38)</f>
        <v>100154</v>
      </c>
      <c r="J39" s="50">
        <v>5.44968308450378</v>
      </c>
      <c r="K39" s="12">
        <f>SUM(K3:K38)</f>
        <v>14613</v>
      </c>
      <c r="L39" s="50">
        <v>-4.095294349281355</v>
      </c>
      <c r="M39" s="12">
        <f>SUM(M3:M38)</f>
        <v>114767</v>
      </c>
      <c r="N39" s="50">
        <v>4.130109331760649</v>
      </c>
      <c r="O39" s="60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61</v>
      </c>
      <c r="C1" s="63" t="str">
        <f>'Totali Aprile'!C1</f>
        <v>Aprile 2003 (su base 2002)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52550</v>
      </c>
      <c r="D3" s="48">
        <v>8.531774716536896</v>
      </c>
      <c r="E3" s="47">
        <v>14352</v>
      </c>
      <c r="F3" s="48">
        <v>46.68847097301717</v>
      </c>
      <c r="G3" s="56">
        <v>13597</v>
      </c>
      <c r="H3" s="48">
        <v>38.97179067865903</v>
      </c>
      <c r="I3" s="47">
        <v>159</v>
      </c>
      <c r="J3" s="48"/>
      <c r="K3" s="47">
        <v>67061</v>
      </c>
      <c r="L3" s="48">
        <v>15.219146779375633</v>
      </c>
      <c r="M3" s="47">
        <v>62</v>
      </c>
      <c r="N3" s="48">
        <v>26.53061224489796</v>
      </c>
      <c r="O3" s="49">
        <v>67123</v>
      </c>
      <c r="P3" s="50">
        <v>15.228661676852298</v>
      </c>
      <c r="Q3" s="60"/>
    </row>
    <row r="4" spans="1:17" s="8" customFormat="1" ht="15.75" customHeight="1">
      <c r="A4" s="31">
        <v>2</v>
      </c>
      <c r="B4" s="41" t="s">
        <v>9</v>
      </c>
      <c r="C4" s="47">
        <v>15603</v>
      </c>
      <c r="D4" s="48">
        <v>-6.175586289837643</v>
      </c>
      <c r="E4" s="47">
        <v>21375</v>
      </c>
      <c r="F4" s="48">
        <v>10.843186060983198</v>
      </c>
      <c r="G4" s="56">
        <v>14901</v>
      </c>
      <c r="H4" s="48">
        <v>-7.42420477137177</v>
      </c>
      <c r="I4" s="47">
        <v>84</v>
      </c>
      <c r="J4" s="48">
        <v>75</v>
      </c>
      <c r="K4" s="47">
        <v>37062</v>
      </c>
      <c r="L4" s="48">
        <v>3.0587842722874146</v>
      </c>
      <c r="M4" s="47">
        <v>969</v>
      </c>
      <c r="N4" s="48">
        <v>32.196452933151434</v>
      </c>
      <c r="O4" s="49">
        <v>38031</v>
      </c>
      <c r="P4" s="50">
        <v>3.640823000408775</v>
      </c>
      <c r="Q4" s="60"/>
    </row>
    <row r="5" spans="1:17" s="8" customFormat="1" ht="15.75" customHeight="1">
      <c r="A5" s="31">
        <v>3</v>
      </c>
      <c r="B5" s="41" t="s">
        <v>10</v>
      </c>
      <c r="C5" s="47">
        <v>81445</v>
      </c>
      <c r="D5" s="48">
        <v>-13.003770602121364</v>
      </c>
      <c r="E5" s="47">
        <v>19123</v>
      </c>
      <c r="F5" s="48">
        <v>146.43041237113403</v>
      </c>
      <c r="G5" s="56">
        <v>11192</v>
      </c>
      <c r="H5" s="48">
        <v>164.58628841607566</v>
      </c>
      <c r="I5" s="47">
        <v>690</v>
      </c>
      <c r="J5" s="48">
        <v>115.625</v>
      </c>
      <c r="K5" s="47">
        <v>101258</v>
      </c>
      <c r="L5" s="48">
        <v>-0.43363258242460595</v>
      </c>
      <c r="M5" s="47">
        <v>301</v>
      </c>
      <c r="N5" s="48">
        <v>-12.753623188405797</v>
      </c>
      <c r="O5" s="49">
        <v>101559</v>
      </c>
      <c r="P5" s="50">
        <v>-0.4752851711026616</v>
      </c>
      <c r="Q5" s="60"/>
    </row>
    <row r="6" spans="1:17" s="8" customFormat="1" ht="15.75" customHeight="1">
      <c r="A6" s="31">
        <v>4</v>
      </c>
      <c r="B6" s="41" t="s">
        <v>11</v>
      </c>
      <c r="C6" s="47">
        <v>18234</v>
      </c>
      <c r="D6" s="48">
        <v>63.09481216457961</v>
      </c>
      <c r="E6" s="47">
        <v>208801</v>
      </c>
      <c r="F6" s="48">
        <v>150.7577941105827</v>
      </c>
      <c r="G6" s="56">
        <v>192355</v>
      </c>
      <c r="H6" s="48">
        <v>234.94985024726614</v>
      </c>
      <c r="I6" s="47">
        <v>1244</v>
      </c>
      <c r="J6" s="48">
        <v>46.871310507674146</v>
      </c>
      <c r="K6" s="47">
        <v>228279</v>
      </c>
      <c r="L6" s="48">
        <v>139.54981898315756</v>
      </c>
      <c r="M6" s="47">
        <v>219</v>
      </c>
      <c r="N6" s="48">
        <v>-26.51006711409396</v>
      </c>
      <c r="O6" s="49">
        <v>228498</v>
      </c>
      <c r="P6" s="50">
        <v>139.0321467053027</v>
      </c>
      <c r="Q6" s="60"/>
    </row>
    <row r="7" spans="1:17" s="8" customFormat="1" ht="15.75" customHeight="1">
      <c r="A7" s="31">
        <v>5</v>
      </c>
      <c r="B7" s="41" t="s">
        <v>12</v>
      </c>
      <c r="C7" s="47">
        <v>89901</v>
      </c>
      <c r="D7" s="48">
        <v>-5.517545795630104</v>
      </c>
      <c r="E7" s="47">
        <v>182608</v>
      </c>
      <c r="F7" s="48">
        <v>0.3021015280844566</v>
      </c>
      <c r="G7" s="56">
        <v>142616</v>
      </c>
      <c r="H7" s="48">
        <v>3.477648868476234</v>
      </c>
      <c r="I7" s="47">
        <v>6000</v>
      </c>
      <c r="J7" s="48">
        <v>31.319763624425477</v>
      </c>
      <c r="K7" s="47">
        <v>278509</v>
      </c>
      <c r="L7" s="48">
        <v>-1.1601331544691211</v>
      </c>
      <c r="M7" s="47">
        <v>0</v>
      </c>
      <c r="N7" s="48"/>
      <c r="O7" s="49">
        <v>278509</v>
      </c>
      <c r="P7" s="50">
        <v>-1.1601331544691211</v>
      </c>
      <c r="Q7" s="60"/>
    </row>
    <row r="8" spans="1:17" s="8" customFormat="1" ht="15.75" customHeight="1">
      <c r="A8" s="31">
        <v>6</v>
      </c>
      <c r="B8" s="41" t="s">
        <v>13</v>
      </c>
      <c r="C8" s="47">
        <v>3052</v>
      </c>
      <c r="D8" s="48">
        <v>20.967102655568766</v>
      </c>
      <c r="E8" s="47">
        <v>0</v>
      </c>
      <c r="F8" s="48" t="s">
        <v>15</v>
      </c>
      <c r="G8" s="56">
        <v>0</v>
      </c>
      <c r="H8" s="48" t="s">
        <v>15</v>
      </c>
      <c r="I8" s="47">
        <v>25</v>
      </c>
      <c r="J8" s="48">
        <v>-59.67741935483871</v>
      </c>
      <c r="K8" s="47">
        <v>3077</v>
      </c>
      <c r="L8" s="48">
        <v>17.487590683466973</v>
      </c>
      <c r="M8" s="47">
        <v>521</v>
      </c>
      <c r="N8" s="48">
        <v>125.54112554112554</v>
      </c>
      <c r="O8" s="49">
        <v>3598</v>
      </c>
      <c r="P8" s="50">
        <v>26.24561403508772</v>
      </c>
      <c r="Q8" s="60"/>
    </row>
    <row r="9" spans="1:17" s="8" customFormat="1" ht="15.75" customHeight="1">
      <c r="A9" s="31">
        <v>7</v>
      </c>
      <c r="B9" s="41" t="s">
        <v>14</v>
      </c>
      <c r="C9" s="47">
        <v>4326</v>
      </c>
      <c r="D9" s="48">
        <v>53.89541088580577</v>
      </c>
      <c r="E9" s="47">
        <v>12782</v>
      </c>
      <c r="F9" s="48">
        <v>-30.687056016485005</v>
      </c>
      <c r="G9" s="56">
        <v>11037</v>
      </c>
      <c r="H9" s="48">
        <v>-35.37677849991217</v>
      </c>
      <c r="I9" s="47">
        <v>465</v>
      </c>
      <c r="J9" s="48"/>
      <c r="K9" s="47">
        <v>17573</v>
      </c>
      <c r="L9" s="48">
        <v>-17.311311876529267</v>
      </c>
      <c r="M9" s="47">
        <v>493</v>
      </c>
      <c r="N9" s="48">
        <v>33.60433604336043</v>
      </c>
      <c r="O9" s="49">
        <v>18066</v>
      </c>
      <c r="P9" s="50">
        <v>-16.44234771749688</v>
      </c>
      <c r="Q9" s="60"/>
    </row>
    <row r="10" spans="1:17" s="8" customFormat="1" ht="15.75" customHeight="1">
      <c r="A10" s="31">
        <v>8</v>
      </c>
      <c r="B10" s="41" t="s">
        <v>16</v>
      </c>
      <c r="C10" s="47">
        <v>50384</v>
      </c>
      <c r="D10" s="48">
        <v>29.895844075487265</v>
      </c>
      <c r="E10" s="47">
        <v>471</v>
      </c>
      <c r="F10" s="48">
        <v>-40</v>
      </c>
      <c r="G10" s="56">
        <v>62</v>
      </c>
      <c r="H10" s="48">
        <v>-90.5775075987842</v>
      </c>
      <c r="I10" s="47">
        <v>14</v>
      </c>
      <c r="J10" s="48">
        <v>-97.24409448818898</v>
      </c>
      <c r="K10" s="47">
        <v>50869</v>
      </c>
      <c r="L10" s="48">
        <v>26.915496120356277</v>
      </c>
      <c r="M10" s="47">
        <v>84</v>
      </c>
      <c r="N10" s="48">
        <v>35.483870967741936</v>
      </c>
      <c r="O10" s="49">
        <v>50953</v>
      </c>
      <c r="P10" s="50">
        <v>26.928729790997185</v>
      </c>
      <c r="Q10" s="60"/>
    </row>
    <row r="11" spans="1:17" s="8" customFormat="1" ht="15.75" customHeight="1">
      <c r="A11" s="31">
        <v>9</v>
      </c>
      <c r="B11" s="41" t="s">
        <v>17</v>
      </c>
      <c r="C11" s="47">
        <v>175119</v>
      </c>
      <c r="D11" s="48">
        <v>7.413223089803905</v>
      </c>
      <c r="E11" s="47">
        <v>6479</v>
      </c>
      <c r="F11" s="48">
        <v>-3.7438716386866737</v>
      </c>
      <c r="G11" s="56">
        <v>5817</v>
      </c>
      <c r="H11" s="48">
        <v>2.0884520884520885</v>
      </c>
      <c r="I11" s="47">
        <v>382</v>
      </c>
      <c r="J11" s="48">
        <v>-85.41984732824427</v>
      </c>
      <c r="K11" s="47">
        <v>181980</v>
      </c>
      <c r="L11" s="48">
        <v>5.566641915723037</v>
      </c>
      <c r="M11" s="47">
        <v>162</v>
      </c>
      <c r="N11" s="48">
        <v>76.08695652173913</v>
      </c>
      <c r="O11" s="49">
        <v>182142</v>
      </c>
      <c r="P11" s="50">
        <v>5.604257983719474</v>
      </c>
      <c r="Q11" s="60"/>
    </row>
    <row r="12" spans="1:17" s="8" customFormat="1" ht="15.75" customHeight="1">
      <c r="A12" s="31">
        <v>10</v>
      </c>
      <c r="B12" s="41" t="s">
        <v>18</v>
      </c>
      <c r="C12" s="47">
        <v>317031</v>
      </c>
      <c r="D12" s="48">
        <v>3.30713433827986</v>
      </c>
      <c r="E12" s="47">
        <v>84340</v>
      </c>
      <c r="F12" s="48">
        <v>-11.939441399112503</v>
      </c>
      <c r="G12" s="56">
        <v>67290</v>
      </c>
      <c r="H12" s="48">
        <v>-10.162612480307603</v>
      </c>
      <c r="I12" s="47">
        <v>997</v>
      </c>
      <c r="J12" s="48">
        <v>2.4665981500513876</v>
      </c>
      <c r="K12" s="47">
        <v>402368</v>
      </c>
      <c r="L12" s="48">
        <v>-0.3126625870227684</v>
      </c>
      <c r="M12" s="47">
        <v>218</v>
      </c>
      <c r="N12" s="48">
        <v>51.388888888888886</v>
      </c>
      <c r="O12" s="49">
        <v>402586</v>
      </c>
      <c r="P12" s="50">
        <v>-0.29422399659215304</v>
      </c>
      <c r="Q12" s="60"/>
    </row>
    <row r="13" spans="1:17" s="8" customFormat="1" ht="15.75" customHeight="1">
      <c r="A13" s="31">
        <v>11</v>
      </c>
      <c r="B13" s="41" t="s">
        <v>19</v>
      </c>
      <c r="C13" s="47">
        <v>5480</v>
      </c>
      <c r="D13" s="48">
        <v>955.8766859344894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5480</v>
      </c>
      <c r="L13" s="48">
        <v>955.8766859344894</v>
      </c>
      <c r="M13" s="47">
        <v>0</v>
      </c>
      <c r="N13" s="48" t="s">
        <v>15</v>
      </c>
      <c r="O13" s="49">
        <v>5480</v>
      </c>
      <c r="P13" s="50">
        <v>691.9075144508671</v>
      </c>
      <c r="Q13" s="60"/>
    </row>
    <row r="14" spans="1:17" s="8" customFormat="1" ht="15.75" customHeight="1">
      <c r="A14" s="31">
        <v>12</v>
      </c>
      <c r="B14" s="41" t="s">
        <v>20</v>
      </c>
      <c r="C14" s="47">
        <v>1644</v>
      </c>
      <c r="D14" s="48">
        <v>338.4</v>
      </c>
      <c r="E14" s="47">
        <v>92</v>
      </c>
      <c r="F14" s="48"/>
      <c r="G14" s="56">
        <v>92</v>
      </c>
      <c r="H14" s="48"/>
      <c r="I14" s="47">
        <v>246</v>
      </c>
      <c r="J14" s="48"/>
      <c r="K14" s="47">
        <v>1982</v>
      </c>
      <c r="L14" s="48">
        <v>428.53333333333336</v>
      </c>
      <c r="M14" s="47">
        <v>779</v>
      </c>
      <c r="N14" s="48">
        <v>-2.5031289111389237</v>
      </c>
      <c r="O14" s="49">
        <v>2761</v>
      </c>
      <c r="P14" s="50">
        <v>135.17887563884156</v>
      </c>
      <c r="Q14" s="60"/>
    </row>
    <row r="15" spans="1:17" s="8" customFormat="1" ht="15.75" customHeight="1">
      <c r="A15" s="31">
        <v>13</v>
      </c>
      <c r="B15" s="41" t="s">
        <v>21</v>
      </c>
      <c r="C15" s="47">
        <v>34278</v>
      </c>
      <c r="D15" s="48">
        <v>2.460020923628755</v>
      </c>
      <c r="E15" s="47">
        <v>81362</v>
      </c>
      <c r="F15" s="48">
        <v>-6.6628427211196515</v>
      </c>
      <c r="G15" s="56">
        <v>0</v>
      </c>
      <c r="H15" s="48"/>
      <c r="I15" s="47">
        <v>0</v>
      </c>
      <c r="J15" s="48"/>
      <c r="K15" s="47">
        <v>115640</v>
      </c>
      <c r="L15" s="48">
        <v>-4.132642487046632</v>
      </c>
      <c r="M15" s="47">
        <v>752</v>
      </c>
      <c r="N15" s="48">
        <v>34.046345811051694</v>
      </c>
      <c r="O15" s="49">
        <v>116392</v>
      </c>
      <c r="P15" s="50">
        <v>-3.955902496988101</v>
      </c>
      <c r="Q15" s="60"/>
    </row>
    <row r="16" spans="1:17" s="8" customFormat="1" ht="15.75" customHeight="1">
      <c r="A16" s="31">
        <v>14</v>
      </c>
      <c r="B16" s="41" t="s">
        <v>22</v>
      </c>
      <c r="C16" s="47">
        <v>596</v>
      </c>
      <c r="D16" s="48">
        <v>46.437346437346434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596</v>
      </c>
      <c r="L16" s="48">
        <v>46.437346437346434</v>
      </c>
      <c r="M16" s="47">
        <v>130</v>
      </c>
      <c r="N16" s="48">
        <v>261.1111111111111</v>
      </c>
      <c r="O16" s="49">
        <v>726</v>
      </c>
      <c r="P16" s="50">
        <v>63.88261851015801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5</v>
      </c>
      <c r="D17" s="48">
        <v>-92.06349206349206</v>
      </c>
      <c r="E17" s="47">
        <v>15620</v>
      </c>
      <c r="F17" s="48">
        <v>37.05361059928051</v>
      </c>
      <c r="G17" s="56">
        <v>13967</v>
      </c>
      <c r="H17" s="48">
        <v>56.8797034707402</v>
      </c>
      <c r="I17" s="47">
        <v>105</v>
      </c>
      <c r="J17" s="48"/>
      <c r="K17" s="47">
        <v>15730</v>
      </c>
      <c r="L17" s="48">
        <v>37.26003490401396</v>
      </c>
      <c r="M17" s="47">
        <v>552</v>
      </c>
      <c r="N17" s="48">
        <v>-31.5136476426799</v>
      </c>
      <c r="O17" s="49">
        <v>16282</v>
      </c>
      <c r="P17" s="50">
        <v>32.74090983205609</v>
      </c>
      <c r="Q17" s="60"/>
    </row>
    <row r="18" spans="1:17" s="8" customFormat="1" ht="15.75" customHeight="1">
      <c r="A18" s="31">
        <v>16</v>
      </c>
      <c r="B18" s="41" t="s">
        <v>23</v>
      </c>
      <c r="C18" s="47">
        <v>47897</v>
      </c>
      <c r="D18" s="48">
        <v>9.313949242285924</v>
      </c>
      <c r="E18" s="47">
        <v>30877</v>
      </c>
      <c r="F18" s="48">
        <v>-7.628563735902115</v>
      </c>
      <c r="G18" s="56">
        <v>30628</v>
      </c>
      <c r="H18" s="48">
        <v>-7.805303874055567</v>
      </c>
      <c r="I18" s="47">
        <v>1086</v>
      </c>
      <c r="J18" s="48">
        <v>56.48414985590778</v>
      </c>
      <c r="K18" s="47">
        <v>79860</v>
      </c>
      <c r="L18" s="48">
        <v>2.4673774972092843</v>
      </c>
      <c r="M18" s="47">
        <v>491</v>
      </c>
      <c r="N18" s="48">
        <v>1.8672199170124482</v>
      </c>
      <c r="O18" s="49">
        <v>80351</v>
      </c>
      <c r="P18" s="50">
        <v>2.4636886468840458</v>
      </c>
      <c r="Q18" s="60"/>
    </row>
    <row r="19" spans="1:17" s="8" customFormat="1" ht="15.75" customHeight="1">
      <c r="A19" s="31">
        <v>17</v>
      </c>
      <c r="B19" s="41" t="s">
        <v>24</v>
      </c>
      <c r="C19" s="47">
        <v>63573</v>
      </c>
      <c r="D19" s="48">
        <v>26.27219640090573</v>
      </c>
      <c r="E19" s="47">
        <v>18524</v>
      </c>
      <c r="F19" s="48">
        <v>5045.555555555556</v>
      </c>
      <c r="G19" s="56">
        <v>17629</v>
      </c>
      <c r="H19" s="48">
        <v>4796.944444444444</v>
      </c>
      <c r="I19" s="47">
        <v>135</v>
      </c>
      <c r="J19" s="48"/>
      <c r="K19" s="47">
        <v>82232</v>
      </c>
      <c r="L19" s="48">
        <v>62.17410168421883</v>
      </c>
      <c r="M19" s="47">
        <v>57</v>
      </c>
      <c r="N19" s="48">
        <v>21.27659574468085</v>
      </c>
      <c r="O19" s="49">
        <v>82289</v>
      </c>
      <c r="P19" s="50">
        <v>62.13622840029161</v>
      </c>
      <c r="Q19" s="60"/>
    </row>
    <row r="20" spans="1:17" s="8" customFormat="1" ht="15.75" customHeight="1">
      <c r="A20" s="31">
        <v>18</v>
      </c>
      <c r="B20" s="41" t="s">
        <v>25</v>
      </c>
      <c r="C20" s="47">
        <v>512490</v>
      </c>
      <c r="D20" s="48">
        <v>0.5475780803964693</v>
      </c>
      <c r="E20" s="47">
        <v>180287</v>
      </c>
      <c r="F20" s="48">
        <v>-9.265820491399008</v>
      </c>
      <c r="G20" s="56">
        <v>179983</v>
      </c>
      <c r="H20" s="48">
        <v>-9.201757616421908</v>
      </c>
      <c r="I20" s="47">
        <v>0</v>
      </c>
      <c r="J20" s="48" t="s">
        <v>15</v>
      </c>
      <c r="K20" s="47">
        <v>692777</v>
      </c>
      <c r="L20" s="48">
        <v>-2.2394788942872825</v>
      </c>
      <c r="M20" s="47">
        <v>0</v>
      </c>
      <c r="N20" s="48"/>
      <c r="O20" s="49">
        <v>692777</v>
      </c>
      <c r="P20" s="50">
        <v>-2.2394788942872825</v>
      </c>
      <c r="Q20" s="60"/>
    </row>
    <row r="21" spans="1:17" s="8" customFormat="1" ht="15.75" customHeight="1">
      <c r="A21" s="31">
        <v>19</v>
      </c>
      <c r="B21" s="41" t="s">
        <v>26</v>
      </c>
      <c r="C21" s="47">
        <v>295690</v>
      </c>
      <c r="D21" s="48">
        <v>-5.317088009734386</v>
      </c>
      <c r="E21" s="47">
        <v>1028748</v>
      </c>
      <c r="F21" s="48">
        <v>-6.746786780362535</v>
      </c>
      <c r="G21" s="56">
        <v>553811</v>
      </c>
      <c r="H21" s="48">
        <v>-8.266304023746265</v>
      </c>
      <c r="I21" s="47">
        <v>8867</v>
      </c>
      <c r="J21" s="48">
        <v>93.77185314685315</v>
      </c>
      <c r="K21" s="47">
        <v>1333305</v>
      </c>
      <c r="L21" s="48">
        <v>-6.108455488828547</v>
      </c>
      <c r="M21" s="47">
        <v>0</v>
      </c>
      <c r="N21" s="48"/>
      <c r="O21" s="49">
        <v>1333305</v>
      </c>
      <c r="P21" s="50">
        <v>-6.108455488828547</v>
      </c>
      <c r="Q21" s="60"/>
    </row>
    <row r="22" spans="1:17" s="8" customFormat="1" ht="15.75" customHeight="1">
      <c r="A22" s="31">
        <v>20</v>
      </c>
      <c r="B22" s="41" t="s">
        <v>27</v>
      </c>
      <c r="C22" s="47">
        <v>234441</v>
      </c>
      <c r="D22" s="48">
        <v>8.918715504264927</v>
      </c>
      <c r="E22" s="47">
        <v>140478</v>
      </c>
      <c r="F22" s="48">
        <v>10.812409778261589</v>
      </c>
      <c r="G22" s="56">
        <v>131479</v>
      </c>
      <c r="H22" s="48">
        <v>9.460021978753872</v>
      </c>
      <c r="I22" s="47">
        <v>3411</v>
      </c>
      <c r="J22" s="48">
        <v>19.810326659641728</v>
      </c>
      <c r="K22" s="47">
        <v>378330</v>
      </c>
      <c r="L22" s="48">
        <v>9.704751465803712</v>
      </c>
      <c r="M22" s="47">
        <v>478</v>
      </c>
      <c r="N22" s="48">
        <v>21.31979695431472</v>
      </c>
      <c r="O22" s="49">
        <v>378808</v>
      </c>
      <c r="P22" s="50">
        <v>9.718006348912112</v>
      </c>
      <c r="Q22" s="60"/>
    </row>
    <row r="23" spans="1:17" s="8" customFormat="1" ht="15.75" customHeight="1">
      <c r="A23" s="31">
        <v>21</v>
      </c>
      <c r="B23" s="41" t="s">
        <v>28</v>
      </c>
      <c r="C23" s="47">
        <v>81631</v>
      </c>
      <c r="D23" s="48">
        <v>17.12436868686869</v>
      </c>
      <c r="E23" s="47">
        <v>15425</v>
      </c>
      <c r="F23" s="48">
        <v>5.1107325383304945</v>
      </c>
      <c r="G23" s="56">
        <v>12649</v>
      </c>
      <c r="H23" s="48">
        <v>9.4582900657667</v>
      </c>
      <c r="I23" s="47">
        <v>2935</v>
      </c>
      <c r="J23" s="48">
        <v>820.0626959247649</v>
      </c>
      <c r="K23" s="47">
        <v>99991</v>
      </c>
      <c r="L23" s="48">
        <v>18.067068130830087</v>
      </c>
      <c r="M23" s="47">
        <v>945</v>
      </c>
      <c r="N23" s="48">
        <v>47.65625</v>
      </c>
      <c r="O23" s="49">
        <v>100936</v>
      </c>
      <c r="P23" s="50">
        <v>18.28899566389312</v>
      </c>
      <c r="Q23" s="60"/>
    </row>
    <row r="24" spans="1:17" s="8" customFormat="1" ht="15.75" customHeight="1">
      <c r="A24" s="31">
        <v>22</v>
      </c>
      <c r="B24" s="41" t="s">
        <v>29</v>
      </c>
      <c r="C24" s="47">
        <v>269700</v>
      </c>
      <c r="D24" s="48">
        <v>5.679747653846907</v>
      </c>
      <c r="E24" s="47">
        <v>37048</v>
      </c>
      <c r="F24" s="48">
        <v>-22.1991221991222</v>
      </c>
      <c r="G24" s="56">
        <v>30339</v>
      </c>
      <c r="H24" s="48">
        <v>-24.061373648378055</v>
      </c>
      <c r="I24" s="47">
        <v>1428</v>
      </c>
      <c r="J24" s="48">
        <v>33.45794392523364</v>
      </c>
      <c r="K24" s="47">
        <v>308176</v>
      </c>
      <c r="L24" s="48">
        <v>1.409043942953793</v>
      </c>
      <c r="M24" s="47">
        <v>154</v>
      </c>
      <c r="N24" s="48">
        <v>83.33333333333333</v>
      </c>
      <c r="O24" s="49">
        <v>308330</v>
      </c>
      <c r="P24" s="50">
        <v>1.4316825559744455</v>
      </c>
      <c r="Q24" s="60"/>
    </row>
    <row r="25" spans="1:17" s="8" customFormat="1" ht="15.75" customHeight="1">
      <c r="A25" s="31">
        <v>23</v>
      </c>
      <c r="B25" s="41" t="s">
        <v>30</v>
      </c>
      <c r="C25" s="47">
        <v>3506</v>
      </c>
      <c r="D25" s="48">
        <v>28.707782672540382</v>
      </c>
      <c r="E25" s="47">
        <v>489</v>
      </c>
      <c r="F25" s="48">
        <v>-15.834767641996558</v>
      </c>
      <c r="G25" s="56">
        <v>448</v>
      </c>
      <c r="H25" s="48">
        <v>-17.798165137614678</v>
      </c>
      <c r="I25" s="47">
        <v>16</v>
      </c>
      <c r="J25" s="48"/>
      <c r="K25" s="47">
        <v>4011</v>
      </c>
      <c r="L25" s="48">
        <v>21.361573373676247</v>
      </c>
      <c r="M25" s="47">
        <v>493</v>
      </c>
      <c r="N25" s="48">
        <v>-10.363636363636363</v>
      </c>
      <c r="O25" s="49">
        <v>4504</v>
      </c>
      <c r="P25" s="50">
        <v>16.835278858625163</v>
      </c>
      <c r="Q25" s="60"/>
    </row>
    <row r="26" spans="1:17" s="8" customFormat="1" ht="15.75" customHeight="1">
      <c r="A26" s="31">
        <v>24</v>
      </c>
      <c r="B26" s="41" t="s">
        <v>31</v>
      </c>
      <c r="C26" s="47">
        <v>2666</v>
      </c>
      <c r="D26" s="48">
        <v>19.928025191183085</v>
      </c>
      <c r="E26" s="47">
        <v>1954</v>
      </c>
      <c r="F26" s="48">
        <v>13.472706155632984</v>
      </c>
      <c r="G26" s="56">
        <v>1299</v>
      </c>
      <c r="H26" s="48">
        <v>18.956043956043956</v>
      </c>
      <c r="I26" s="47">
        <v>0</v>
      </c>
      <c r="J26" s="48"/>
      <c r="K26" s="47">
        <v>4620</v>
      </c>
      <c r="L26" s="48">
        <v>17.11026615969582</v>
      </c>
      <c r="M26" s="47">
        <v>201</v>
      </c>
      <c r="N26" s="48">
        <v>-15.899581589958158</v>
      </c>
      <c r="O26" s="49">
        <v>4821</v>
      </c>
      <c r="P26" s="50">
        <v>15.224665391969408</v>
      </c>
      <c r="Q26" s="60"/>
    </row>
    <row r="27" spans="1:17" s="8" customFormat="1" ht="15.75" customHeight="1">
      <c r="A27" s="31">
        <v>25</v>
      </c>
      <c r="B27" s="41" t="s">
        <v>32</v>
      </c>
      <c r="C27" s="47">
        <v>5960</v>
      </c>
      <c r="D27" s="48">
        <v>-0.5008347245409015</v>
      </c>
      <c r="E27" s="47">
        <v>17017</v>
      </c>
      <c r="F27" s="48">
        <v>-1.0927056088346412</v>
      </c>
      <c r="G27" s="56">
        <v>17017</v>
      </c>
      <c r="H27" s="48">
        <v>-0.9314781393724166</v>
      </c>
      <c r="I27" s="47">
        <v>0</v>
      </c>
      <c r="J27" s="48"/>
      <c r="K27" s="47">
        <v>22977</v>
      </c>
      <c r="L27" s="48">
        <v>-0.9398577279586118</v>
      </c>
      <c r="M27" s="47">
        <v>291</v>
      </c>
      <c r="N27" s="48">
        <v>-67.00680272108843</v>
      </c>
      <c r="O27" s="49">
        <v>23268</v>
      </c>
      <c r="P27" s="50">
        <v>-3.360053162769448</v>
      </c>
      <c r="Q27" s="60"/>
    </row>
    <row r="28" spans="1:17" s="8" customFormat="1" ht="15.75" customHeight="1">
      <c r="A28" s="31">
        <v>26</v>
      </c>
      <c r="B28" s="41" t="s">
        <v>33</v>
      </c>
      <c r="C28" s="47">
        <v>32742</v>
      </c>
      <c r="D28" s="48">
        <v>-24.22411997500521</v>
      </c>
      <c r="E28" s="47">
        <v>115823</v>
      </c>
      <c r="F28" s="48">
        <v>37.78610516297883</v>
      </c>
      <c r="G28" s="56">
        <v>0</v>
      </c>
      <c r="H28" s="48"/>
      <c r="I28" s="47">
        <v>111</v>
      </c>
      <c r="J28" s="48">
        <v>-86.4963503649635</v>
      </c>
      <c r="K28" s="47">
        <v>148676</v>
      </c>
      <c r="L28" s="48">
        <v>16.070606053508833</v>
      </c>
      <c r="M28" s="47">
        <v>473</v>
      </c>
      <c r="N28" s="48">
        <v>7.9908675799086755</v>
      </c>
      <c r="O28" s="49">
        <v>149149</v>
      </c>
      <c r="P28" s="50">
        <v>16.043071991534983</v>
      </c>
      <c r="Q28" s="60"/>
    </row>
    <row r="29" spans="1:17" s="8" customFormat="1" ht="15.75" customHeight="1">
      <c r="A29" s="31">
        <v>27</v>
      </c>
      <c r="B29" s="41" t="s">
        <v>34</v>
      </c>
      <c r="C29" s="47">
        <v>31907</v>
      </c>
      <c r="D29" s="48">
        <v>-11.006052492120604</v>
      </c>
      <c r="E29" s="47">
        <v>0</v>
      </c>
      <c r="F29" s="48"/>
      <c r="G29" s="56">
        <v>0</v>
      </c>
      <c r="H29" s="48"/>
      <c r="I29" s="47">
        <v>0</v>
      </c>
      <c r="J29" s="48"/>
      <c r="K29" s="47">
        <v>31907</v>
      </c>
      <c r="L29" s="48">
        <v>-11.006052492120604</v>
      </c>
      <c r="M29" s="47">
        <v>0</v>
      </c>
      <c r="N29" s="48"/>
      <c r="O29" s="49">
        <v>31907</v>
      </c>
      <c r="P29" s="50">
        <v>-11.006052492120604</v>
      </c>
      <c r="Q29" s="60"/>
    </row>
    <row r="30" spans="1:17" s="8" customFormat="1" ht="15.75" customHeight="1">
      <c r="A30" s="31">
        <v>28</v>
      </c>
      <c r="B30" s="41" t="s">
        <v>35</v>
      </c>
      <c r="C30" s="47">
        <v>125</v>
      </c>
      <c r="D30" s="48">
        <v>-92.87749287749288</v>
      </c>
      <c r="E30" s="47">
        <v>7156</v>
      </c>
      <c r="F30" s="48">
        <v>1.6766126740551293</v>
      </c>
      <c r="G30" s="56">
        <v>1500</v>
      </c>
      <c r="H30" s="48">
        <v>10.619469026548673</v>
      </c>
      <c r="I30" s="47">
        <v>148</v>
      </c>
      <c r="J30" s="48">
        <v>214.89361702127658</v>
      </c>
      <c r="K30" s="47">
        <v>7429</v>
      </c>
      <c r="L30" s="48">
        <v>-15.961538461538462</v>
      </c>
      <c r="M30" s="47">
        <v>285</v>
      </c>
      <c r="N30" s="48">
        <v>-5.9405940594059405</v>
      </c>
      <c r="O30" s="49">
        <v>7714</v>
      </c>
      <c r="P30" s="50">
        <v>-15.629443289948595</v>
      </c>
      <c r="Q30" s="60"/>
    </row>
    <row r="31" spans="1:17" s="8" customFormat="1" ht="15.75" customHeight="1">
      <c r="A31" s="31">
        <v>29</v>
      </c>
      <c r="B31" s="41" t="s">
        <v>36</v>
      </c>
      <c r="C31" s="47">
        <v>244</v>
      </c>
      <c r="D31" s="48">
        <v>-17.28813559322034</v>
      </c>
      <c r="E31" s="47">
        <v>138450</v>
      </c>
      <c r="F31" s="48">
        <v>88.726826608506</v>
      </c>
      <c r="G31" s="56">
        <v>130834</v>
      </c>
      <c r="H31" s="48">
        <v>112.29635879794898</v>
      </c>
      <c r="I31" s="47">
        <v>1191</v>
      </c>
      <c r="J31" s="48">
        <v>29.03575297941495</v>
      </c>
      <c r="K31" s="47">
        <v>139885</v>
      </c>
      <c r="L31" s="48">
        <v>87.5687199978546</v>
      </c>
      <c r="M31" s="47">
        <v>2464</v>
      </c>
      <c r="N31" s="48">
        <v>-7.646176911544228</v>
      </c>
      <c r="O31" s="49">
        <v>142349</v>
      </c>
      <c r="P31" s="50">
        <v>84.28009217305751</v>
      </c>
      <c r="Q31" s="60"/>
    </row>
    <row r="32" spans="1:17" s="8" customFormat="1" ht="15.75" customHeight="1">
      <c r="A32" s="31">
        <v>30</v>
      </c>
      <c r="B32" s="41" t="s">
        <v>37</v>
      </c>
      <c r="C32" s="47">
        <v>968478</v>
      </c>
      <c r="D32" s="48">
        <v>-5.586556234060972</v>
      </c>
      <c r="E32" s="47">
        <v>1009069</v>
      </c>
      <c r="F32" s="48">
        <v>-6.983846346715436</v>
      </c>
      <c r="G32" s="56">
        <v>652261</v>
      </c>
      <c r="H32" s="48">
        <v>-2.3659303632719473</v>
      </c>
      <c r="I32" s="47">
        <v>25903</v>
      </c>
      <c r="J32" s="48">
        <v>-15.424298821301466</v>
      </c>
      <c r="K32" s="47">
        <v>2003450</v>
      </c>
      <c r="L32" s="48">
        <v>-6.4351874121713415</v>
      </c>
      <c r="M32" s="47">
        <v>0</v>
      </c>
      <c r="N32" s="48"/>
      <c r="O32" s="49">
        <v>2003450</v>
      </c>
      <c r="P32" s="50">
        <v>-6.4351874121713415</v>
      </c>
      <c r="Q32" s="60"/>
    </row>
    <row r="33" spans="1:17" s="8" customFormat="1" ht="15.75" customHeight="1">
      <c r="A33" s="31">
        <v>31</v>
      </c>
      <c r="B33" s="41" t="s">
        <v>38</v>
      </c>
      <c r="C33" s="47">
        <v>29565</v>
      </c>
      <c r="D33" s="48">
        <v>-14.453125</v>
      </c>
      <c r="E33" s="47">
        <v>17404</v>
      </c>
      <c r="F33" s="48">
        <v>-0.8883826879271071</v>
      </c>
      <c r="G33" s="56">
        <v>14610</v>
      </c>
      <c r="H33" s="48">
        <v>-1.417004048582996</v>
      </c>
      <c r="I33" s="47">
        <v>862</v>
      </c>
      <c r="J33" s="48">
        <v>3.110047846889952</v>
      </c>
      <c r="K33" s="47">
        <v>47831</v>
      </c>
      <c r="L33" s="48">
        <v>-9.677845758743107</v>
      </c>
      <c r="M33" s="47">
        <v>324</v>
      </c>
      <c r="N33" s="48">
        <v>-58.3011583011583</v>
      </c>
      <c r="O33" s="49">
        <v>48155</v>
      </c>
      <c r="P33" s="50">
        <v>-10.380957698248748</v>
      </c>
      <c r="Q33" s="60"/>
    </row>
    <row r="34" spans="1:17" s="8" customFormat="1" ht="15.75" customHeight="1">
      <c r="A34" s="31">
        <v>32</v>
      </c>
      <c r="B34" s="41" t="s">
        <v>39</v>
      </c>
      <c r="C34" s="47">
        <v>131606</v>
      </c>
      <c r="D34" s="48">
        <v>3.7027114343574428</v>
      </c>
      <c r="E34" s="47">
        <v>82969</v>
      </c>
      <c r="F34" s="48">
        <v>-8.279994251539371</v>
      </c>
      <c r="G34" s="56">
        <v>77160</v>
      </c>
      <c r="H34" s="48">
        <v>-13.41233503905198</v>
      </c>
      <c r="I34" s="47">
        <v>624</v>
      </c>
      <c r="J34" s="48">
        <v>135.47169811320754</v>
      </c>
      <c r="K34" s="47">
        <v>215199</v>
      </c>
      <c r="L34" s="48">
        <v>-1.1174878578878928</v>
      </c>
      <c r="M34" s="47">
        <v>1003</v>
      </c>
      <c r="N34" s="48">
        <v>-9.066183136899365</v>
      </c>
      <c r="O34" s="49">
        <v>216202</v>
      </c>
      <c r="P34" s="50">
        <v>-1.157570382290819</v>
      </c>
      <c r="Q34" s="60"/>
    </row>
    <row r="35" spans="1:17" s="8" customFormat="1" ht="15.75" customHeight="1">
      <c r="A35" s="31">
        <v>33</v>
      </c>
      <c r="B35" s="41" t="s">
        <v>40</v>
      </c>
      <c r="C35" s="47">
        <v>1292</v>
      </c>
      <c r="D35" s="48">
        <v>-63.65682137834037</v>
      </c>
      <c r="E35" s="47">
        <v>31</v>
      </c>
      <c r="F35" s="48">
        <v>-22.5</v>
      </c>
      <c r="G35" s="56">
        <v>31</v>
      </c>
      <c r="H35" s="48"/>
      <c r="I35" s="47">
        <v>0</v>
      </c>
      <c r="J35" s="48" t="s">
        <v>15</v>
      </c>
      <c r="K35" s="47">
        <v>1323</v>
      </c>
      <c r="L35" s="48">
        <v>-71.7910447761194</v>
      </c>
      <c r="M35" s="47">
        <v>3</v>
      </c>
      <c r="N35" s="48">
        <v>50</v>
      </c>
      <c r="O35" s="49">
        <v>1326</v>
      </c>
      <c r="P35" s="50">
        <v>-71.73913043478261</v>
      </c>
      <c r="Q35" s="60"/>
    </row>
    <row r="36" spans="1:17" s="8" customFormat="1" ht="15.75" customHeight="1">
      <c r="A36" s="31">
        <v>34</v>
      </c>
      <c r="B36" s="41" t="s">
        <v>41</v>
      </c>
      <c r="C36" s="47">
        <v>0</v>
      </c>
      <c r="D36" s="48"/>
      <c r="E36" s="47">
        <v>48150</v>
      </c>
      <c r="F36" s="48">
        <v>23.69942196531792</v>
      </c>
      <c r="G36" s="56">
        <v>0</v>
      </c>
      <c r="H36" s="48"/>
      <c r="I36" s="47">
        <v>0</v>
      </c>
      <c r="J36" s="48"/>
      <c r="K36" s="47">
        <v>48150</v>
      </c>
      <c r="L36" s="48">
        <v>23.69942196531792</v>
      </c>
      <c r="M36" s="47">
        <v>656</v>
      </c>
      <c r="N36" s="48">
        <v>31.72690763052209</v>
      </c>
      <c r="O36" s="49">
        <v>48806</v>
      </c>
      <c r="P36" s="50">
        <v>23.80082692844279</v>
      </c>
      <c r="Q36" s="60"/>
    </row>
    <row r="37" spans="1:17" s="8" customFormat="1" ht="15.75" customHeight="1">
      <c r="A37" s="31">
        <v>35</v>
      </c>
      <c r="B37" s="41" t="s">
        <v>42</v>
      </c>
      <c r="C37" s="47">
        <v>157700</v>
      </c>
      <c r="D37" s="48">
        <v>37.52147410462794</v>
      </c>
      <c r="E37" s="47">
        <v>261928</v>
      </c>
      <c r="F37" s="48">
        <v>22.66394421471154</v>
      </c>
      <c r="G37" s="56">
        <v>238707</v>
      </c>
      <c r="H37" s="48">
        <v>24.45555549762514</v>
      </c>
      <c r="I37" s="47">
        <v>2278</v>
      </c>
      <c r="J37" s="48">
        <v>291.40893470790377</v>
      </c>
      <c r="K37" s="47">
        <v>421906</v>
      </c>
      <c r="L37" s="48">
        <v>28.321593245495578</v>
      </c>
      <c r="M37" s="47">
        <v>666</v>
      </c>
      <c r="N37" s="48">
        <v>1.834862385321101</v>
      </c>
      <c r="O37" s="49">
        <v>422572</v>
      </c>
      <c r="P37" s="50">
        <v>28.269012451357142</v>
      </c>
      <c r="Q37" s="60"/>
    </row>
    <row r="38" spans="1:17" s="8" customFormat="1" ht="15.75" customHeight="1">
      <c r="A38" s="31">
        <v>36</v>
      </c>
      <c r="B38" s="41" t="s">
        <v>43</v>
      </c>
      <c r="C38" s="47">
        <v>75025</v>
      </c>
      <c r="D38" s="48">
        <v>15.102560562127</v>
      </c>
      <c r="E38" s="47">
        <v>93982</v>
      </c>
      <c r="F38" s="48">
        <v>9.083522911927203</v>
      </c>
      <c r="G38" s="56">
        <v>57865</v>
      </c>
      <c r="H38" s="48">
        <v>13.89851192819463</v>
      </c>
      <c r="I38" s="47">
        <v>2654</v>
      </c>
      <c r="J38" s="48">
        <v>-8.703130374957</v>
      </c>
      <c r="K38" s="47">
        <v>171661</v>
      </c>
      <c r="L38" s="48">
        <v>11.291849277767692</v>
      </c>
      <c r="M38" s="47">
        <v>266</v>
      </c>
      <c r="N38" s="48">
        <v>-40.090090090090094</v>
      </c>
      <c r="O38" s="49">
        <v>171927</v>
      </c>
      <c r="P38" s="50">
        <v>11.144368018204386</v>
      </c>
      <c r="Q38" s="60"/>
    </row>
    <row r="39" spans="1:17" s="8" customFormat="1" ht="15.75" customHeight="1">
      <c r="A39" s="11"/>
      <c r="B39" s="11" t="s">
        <v>0</v>
      </c>
      <c r="C39" s="12">
        <f>SUM(C3:C38)</f>
        <v>3795886</v>
      </c>
      <c r="D39" s="50">
        <v>1.688274287979876</v>
      </c>
      <c r="E39" s="12">
        <f>SUM(E3:E38)</f>
        <v>3893214</v>
      </c>
      <c r="F39" s="50">
        <v>3.469038731650404</v>
      </c>
      <c r="G39" s="14">
        <f>SUM(G3:G38)</f>
        <v>2621176</v>
      </c>
      <c r="H39" s="48">
        <v>7.593647598433778</v>
      </c>
      <c r="I39" s="12">
        <f>SUM(I3:I38)</f>
        <v>62060</v>
      </c>
      <c r="J39" s="50">
        <v>7.357240472607124</v>
      </c>
      <c r="K39" s="12">
        <f>SUM(K3:K38)</f>
        <v>7751160</v>
      </c>
      <c r="L39" s="50">
        <v>2.6187428980253413</v>
      </c>
      <c r="M39" s="12">
        <f>SUM(M3:M38)</f>
        <v>14492</v>
      </c>
      <c r="N39" s="50">
        <v>-2.7578339931557405</v>
      </c>
      <c r="O39" s="12">
        <f>SUM(O3:O38)</f>
        <v>7765652</v>
      </c>
      <c r="P39" s="50">
        <v>2.608155639473274</v>
      </c>
      <c r="Q39" s="60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62</v>
      </c>
      <c r="C1" s="63" t="str">
        <f>'Totali Aprile'!C1</f>
        <v>Aprile 2003 (su base 2002)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39</v>
      </c>
      <c r="D3" s="48">
        <v>25.806451612903224</v>
      </c>
      <c r="E3" s="47">
        <v>0</v>
      </c>
      <c r="F3" s="48"/>
      <c r="G3" s="47">
        <v>39</v>
      </c>
      <c r="H3" s="48">
        <v>25.806451612903224</v>
      </c>
      <c r="I3" s="47">
        <v>56</v>
      </c>
      <c r="J3" s="48">
        <v>-18.840579710144926</v>
      </c>
      <c r="K3" s="49">
        <v>95</v>
      </c>
      <c r="L3" s="50">
        <v>-5</v>
      </c>
      <c r="M3" s="60"/>
    </row>
    <row r="4" spans="1:13" s="8" customFormat="1" ht="15.75" customHeight="1">
      <c r="A4" s="31">
        <v>2</v>
      </c>
      <c r="B4" s="41" t="s">
        <v>9</v>
      </c>
      <c r="C4" s="47">
        <v>391</v>
      </c>
      <c r="D4" s="48">
        <v>-7.1258907363420425</v>
      </c>
      <c r="E4" s="47">
        <v>6</v>
      </c>
      <c r="F4" s="48">
        <v>-80.64516129032258</v>
      </c>
      <c r="G4" s="47">
        <v>397</v>
      </c>
      <c r="H4" s="48">
        <v>-12.168141592920353</v>
      </c>
      <c r="I4" s="47">
        <v>87</v>
      </c>
      <c r="J4" s="48">
        <v>4.819277108433735</v>
      </c>
      <c r="K4" s="49">
        <v>484</v>
      </c>
      <c r="L4" s="50">
        <v>-9.532710280373832</v>
      </c>
      <c r="M4" s="60"/>
    </row>
    <row r="5" spans="1:13" s="8" customFormat="1" ht="15.75" customHeight="1">
      <c r="A5" s="31">
        <v>3</v>
      </c>
      <c r="B5" s="41" t="s">
        <v>10</v>
      </c>
      <c r="C5" s="47">
        <v>169</v>
      </c>
      <c r="D5" s="48">
        <v>-22.477064220183486</v>
      </c>
      <c r="E5" s="47">
        <v>0</v>
      </c>
      <c r="F5" s="48"/>
      <c r="G5" s="47">
        <v>169</v>
      </c>
      <c r="H5" s="48">
        <v>-22.477064220183486</v>
      </c>
      <c r="I5" s="47">
        <v>221</v>
      </c>
      <c r="J5" s="48">
        <v>1.8433179723502304</v>
      </c>
      <c r="K5" s="49">
        <v>390</v>
      </c>
      <c r="L5" s="50">
        <v>-10.344827586206897</v>
      </c>
      <c r="M5" s="60"/>
    </row>
    <row r="6" spans="1:13" s="8" customFormat="1" ht="15.75" customHeight="1">
      <c r="A6" s="31">
        <v>4</v>
      </c>
      <c r="B6" s="41" t="s">
        <v>11</v>
      </c>
      <c r="C6" s="47">
        <v>9672</v>
      </c>
      <c r="D6" s="48">
        <v>20.029784065524943</v>
      </c>
      <c r="E6" s="47">
        <v>124</v>
      </c>
      <c r="F6" s="48">
        <v>-5.343511450381679</v>
      </c>
      <c r="G6" s="47">
        <v>9796</v>
      </c>
      <c r="H6" s="48">
        <v>19.623885700329712</v>
      </c>
      <c r="I6" s="47">
        <v>0</v>
      </c>
      <c r="J6" s="48"/>
      <c r="K6" s="49">
        <v>9796</v>
      </c>
      <c r="L6" s="50">
        <v>19.623885700329712</v>
      </c>
      <c r="M6" s="60"/>
    </row>
    <row r="7" spans="1:13" s="8" customFormat="1" ht="15.75" customHeight="1">
      <c r="A7" s="31">
        <v>5</v>
      </c>
      <c r="B7" s="41" t="s">
        <v>12</v>
      </c>
      <c r="C7" s="47">
        <v>1252</v>
      </c>
      <c r="D7" s="48">
        <v>24.9500998003992</v>
      </c>
      <c r="E7" s="47">
        <v>939</v>
      </c>
      <c r="F7" s="48">
        <v>46.948356807511736</v>
      </c>
      <c r="G7" s="47">
        <v>2191</v>
      </c>
      <c r="H7" s="48">
        <v>33.516148689823275</v>
      </c>
      <c r="I7" s="47">
        <v>219</v>
      </c>
      <c r="J7" s="48">
        <v>11.16751269035533</v>
      </c>
      <c r="K7" s="49">
        <v>2410</v>
      </c>
      <c r="L7" s="50">
        <v>31.120783460282915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0</v>
      </c>
      <c r="D9" s="48" t="s">
        <v>15</v>
      </c>
      <c r="E9" s="47">
        <v>0</v>
      </c>
      <c r="F9" s="48"/>
      <c r="G9" s="47">
        <v>0</v>
      </c>
      <c r="H9" s="48" t="s">
        <v>15</v>
      </c>
      <c r="I9" s="47">
        <v>0</v>
      </c>
      <c r="J9" s="48" t="s">
        <v>15</v>
      </c>
      <c r="K9" s="49">
        <v>0</v>
      </c>
      <c r="L9" s="50" t="s">
        <v>15</v>
      </c>
      <c r="M9" s="60"/>
    </row>
    <row r="10" spans="1:13" s="8" customFormat="1" ht="15.75" customHeight="1">
      <c r="A10" s="31">
        <v>8</v>
      </c>
      <c r="B10" s="41" t="s">
        <v>16</v>
      </c>
      <c r="C10" s="47">
        <v>22</v>
      </c>
      <c r="D10" s="48">
        <v>15.789473684210526</v>
      </c>
      <c r="E10" s="47">
        <v>0</v>
      </c>
      <c r="F10" s="48"/>
      <c r="G10" s="47">
        <v>22</v>
      </c>
      <c r="H10" s="48">
        <v>15.789473684210526</v>
      </c>
      <c r="I10" s="47">
        <v>0</v>
      </c>
      <c r="J10" s="48"/>
      <c r="K10" s="49">
        <v>22</v>
      </c>
      <c r="L10" s="50">
        <v>15.789473684210526</v>
      </c>
      <c r="M10" s="60"/>
    </row>
    <row r="11" spans="1:13" s="8" customFormat="1" ht="15.75" customHeight="1">
      <c r="A11" s="31">
        <v>9</v>
      </c>
      <c r="B11" s="41" t="s">
        <v>17</v>
      </c>
      <c r="C11" s="47">
        <v>0</v>
      </c>
      <c r="D11" s="48" t="s">
        <v>15</v>
      </c>
      <c r="E11" s="47">
        <v>211</v>
      </c>
      <c r="F11" s="48"/>
      <c r="G11" s="47">
        <v>211</v>
      </c>
      <c r="H11" s="48">
        <v>-6.6371681415929205</v>
      </c>
      <c r="I11" s="47">
        <v>166</v>
      </c>
      <c r="J11" s="48">
        <v>167.74193548387098</v>
      </c>
      <c r="K11" s="49">
        <v>377</v>
      </c>
      <c r="L11" s="50">
        <v>30.90277777777778</v>
      </c>
      <c r="M11" s="60"/>
    </row>
    <row r="12" spans="1:13" s="8" customFormat="1" ht="15.75" customHeight="1">
      <c r="A12" s="31">
        <v>10</v>
      </c>
      <c r="B12" s="41" t="s">
        <v>18</v>
      </c>
      <c r="C12" s="47">
        <v>664</v>
      </c>
      <c r="D12" s="48">
        <v>14.878892733564014</v>
      </c>
      <c r="E12" s="47">
        <v>12</v>
      </c>
      <c r="F12" s="48"/>
      <c r="G12" s="47">
        <v>676</v>
      </c>
      <c r="H12" s="48">
        <v>16.955017301038062</v>
      </c>
      <c r="I12" s="47">
        <v>518</v>
      </c>
      <c r="J12" s="48">
        <v>85.66308243727599</v>
      </c>
      <c r="K12" s="49">
        <v>1194</v>
      </c>
      <c r="L12" s="50">
        <v>39.323220536756125</v>
      </c>
      <c r="M12" s="60"/>
    </row>
    <row r="13" spans="1:13" s="8" customFormat="1" ht="15.75" customHeight="1">
      <c r="A13" s="31">
        <v>11</v>
      </c>
      <c r="B13" s="41" t="s">
        <v>19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20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21</v>
      </c>
      <c r="C15" s="47">
        <v>28</v>
      </c>
      <c r="D15" s="48">
        <v>-44</v>
      </c>
      <c r="E15" s="47">
        <v>86</v>
      </c>
      <c r="F15" s="48"/>
      <c r="G15" s="47">
        <v>113</v>
      </c>
      <c r="H15" s="48">
        <v>126</v>
      </c>
      <c r="I15" s="47">
        <v>0</v>
      </c>
      <c r="J15" s="48"/>
      <c r="K15" s="49">
        <v>113</v>
      </c>
      <c r="L15" s="50">
        <v>126</v>
      </c>
      <c r="M15" s="60"/>
    </row>
    <row r="16" spans="1:13" s="8" customFormat="1" ht="15.75" customHeight="1">
      <c r="A16" s="31">
        <v>14</v>
      </c>
      <c r="B16" s="41" t="s">
        <v>22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 t="s">
        <v>15</v>
      </c>
      <c r="K16" s="49">
        <v>0</v>
      </c>
      <c r="L16" s="50" t="s">
        <v>15</v>
      </c>
      <c r="M16" s="60"/>
    </row>
    <row r="17" spans="1:13" s="8" customFormat="1" ht="15.75" customHeight="1">
      <c r="A17" s="31">
        <v>15</v>
      </c>
      <c r="B17" s="41" t="s">
        <v>77</v>
      </c>
      <c r="C17" s="47">
        <v>207</v>
      </c>
      <c r="D17" s="48">
        <v>-30.303030303030305</v>
      </c>
      <c r="E17" s="47">
        <v>0</v>
      </c>
      <c r="F17" s="48"/>
      <c r="G17" s="47">
        <v>207</v>
      </c>
      <c r="H17" s="48">
        <v>-30.303030303030305</v>
      </c>
      <c r="I17" s="47">
        <v>0</v>
      </c>
      <c r="J17" s="48"/>
      <c r="K17" s="49">
        <v>207</v>
      </c>
      <c r="L17" s="50">
        <v>-30.303030303030305</v>
      </c>
      <c r="M17" s="60"/>
    </row>
    <row r="18" spans="1:13" s="8" customFormat="1" ht="15.75" customHeight="1">
      <c r="A18" s="31">
        <v>16</v>
      </c>
      <c r="B18" s="41" t="s">
        <v>23</v>
      </c>
      <c r="C18" s="47">
        <v>239</v>
      </c>
      <c r="D18" s="48">
        <v>482.9268292682927</v>
      </c>
      <c r="E18" s="47">
        <v>245</v>
      </c>
      <c r="F18" s="48">
        <v>-4.296875</v>
      </c>
      <c r="G18" s="47">
        <v>484</v>
      </c>
      <c r="H18" s="48">
        <v>62.96296296296296</v>
      </c>
      <c r="I18" s="47">
        <v>132</v>
      </c>
      <c r="J18" s="48">
        <v>-12</v>
      </c>
      <c r="K18" s="49">
        <v>616</v>
      </c>
      <c r="L18" s="50">
        <v>37.8076062639821</v>
      </c>
      <c r="M18" s="60"/>
    </row>
    <row r="19" spans="1:13" s="8" customFormat="1" ht="15.75" customHeight="1">
      <c r="A19" s="31">
        <v>17</v>
      </c>
      <c r="B19" s="41" t="s">
        <v>24</v>
      </c>
      <c r="C19" s="47">
        <v>28</v>
      </c>
      <c r="D19" s="48">
        <v>12</v>
      </c>
      <c r="E19" s="47">
        <v>4</v>
      </c>
      <c r="F19" s="48"/>
      <c r="G19" s="47">
        <v>32</v>
      </c>
      <c r="H19" s="48">
        <v>28</v>
      </c>
      <c r="I19" s="47">
        <v>165</v>
      </c>
      <c r="J19" s="48">
        <v>1.8518518518518519</v>
      </c>
      <c r="K19" s="49">
        <v>197</v>
      </c>
      <c r="L19" s="50">
        <v>5.347593582887701</v>
      </c>
      <c r="M19" s="60"/>
    </row>
    <row r="20" spans="1:13" s="8" customFormat="1" ht="15.75" customHeight="1">
      <c r="A20" s="31">
        <v>18</v>
      </c>
      <c r="B20" s="41" t="s">
        <v>25</v>
      </c>
      <c r="C20" s="47">
        <v>1294</v>
      </c>
      <c r="D20" s="48">
        <v>2.292490118577075</v>
      </c>
      <c r="E20" s="47">
        <v>15</v>
      </c>
      <c r="F20" s="48">
        <v>-97.75112443778112</v>
      </c>
      <c r="G20" s="47">
        <v>1309</v>
      </c>
      <c r="H20" s="48">
        <v>-32.2463768115942</v>
      </c>
      <c r="I20" s="47">
        <v>635</v>
      </c>
      <c r="J20" s="48">
        <v>-16.44736842105263</v>
      </c>
      <c r="K20" s="49">
        <v>1944</v>
      </c>
      <c r="L20" s="50">
        <v>-27.786032689450224</v>
      </c>
      <c r="M20" s="60"/>
    </row>
    <row r="21" spans="1:13" s="8" customFormat="1" ht="15.75" customHeight="1">
      <c r="A21" s="31">
        <v>19</v>
      </c>
      <c r="B21" s="41" t="s">
        <v>26</v>
      </c>
      <c r="C21" s="47">
        <v>24953</v>
      </c>
      <c r="D21" s="48">
        <v>11.561675682925738</v>
      </c>
      <c r="E21" s="47">
        <v>3443</v>
      </c>
      <c r="F21" s="48">
        <v>22.265625</v>
      </c>
      <c r="G21" s="47">
        <v>28396</v>
      </c>
      <c r="H21" s="48">
        <v>12.758606996783545</v>
      </c>
      <c r="I21" s="47">
        <v>1340</v>
      </c>
      <c r="J21" s="48">
        <v>69.62025316455696</v>
      </c>
      <c r="K21" s="49">
        <v>29736</v>
      </c>
      <c r="L21" s="50">
        <v>14.488122280830092</v>
      </c>
      <c r="M21" s="60"/>
    </row>
    <row r="22" spans="1:13" s="8" customFormat="1" ht="15.75" customHeight="1">
      <c r="A22" s="31">
        <v>20</v>
      </c>
      <c r="B22" s="41" t="s">
        <v>27</v>
      </c>
      <c r="C22" s="47">
        <v>171</v>
      </c>
      <c r="D22" s="48">
        <v>-33.203125</v>
      </c>
      <c r="E22" s="47">
        <v>256</v>
      </c>
      <c r="F22" s="48">
        <v>-28.690807799442897</v>
      </c>
      <c r="G22" s="47">
        <v>427</v>
      </c>
      <c r="H22" s="48">
        <v>-30.56910569105691</v>
      </c>
      <c r="I22" s="47">
        <v>297</v>
      </c>
      <c r="J22" s="48">
        <v>8</v>
      </c>
      <c r="K22" s="49">
        <v>725</v>
      </c>
      <c r="L22" s="50">
        <v>-18.44769403824522</v>
      </c>
      <c r="M22" s="60"/>
    </row>
    <row r="23" spans="1:13" s="8" customFormat="1" ht="15.75" customHeight="1">
      <c r="A23" s="31">
        <v>21</v>
      </c>
      <c r="B23" s="41" t="s">
        <v>28</v>
      </c>
      <c r="C23" s="47">
        <v>138</v>
      </c>
      <c r="D23" s="48">
        <v>-2.816901408450704</v>
      </c>
      <c r="E23" s="47">
        <v>0</v>
      </c>
      <c r="F23" s="48"/>
      <c r="G23" s="47">
        <v>138</v>
      </c>
      <c r="H23" s="48">
        <v>-2.816901408450704</v>
      </c>
      <c r="I23" s="47">
        <v>0</v>
      </c>
      <c r="J23" s="48"/>
      <c r="K23" s="49">
        <v>138</v>
      </c>
      <c r="L23" s="50">
        <v>-2.816901408450704</v>
      </c>
      <c r="M23" s="60"/>
    </row>
    <row r="24" spans="1:13" s="8" customFormat="1" ht="15.75" customHeight="1">
      <c r="A24" s="31">
        <v>22</v>
      </c>
      <c r="B24" s="41" t="s">
        <v>29</v>
      </c>
      <c r="C24" s="47">
        <v>249</v>
      </c>
      <c r="D24" s="48">
        <v>-1.5810276679841897</v>
      </c>
      <c r="E24" s="47">
        <v>0</v>
      </c>
      <c r="F24" s="48"/>
      <c r="G24" s="47">
        <v>249</v>
      </c>
      <c r="H24" s="48">
        <v>-1.5810276679841897</v>
      </c>
      <c r="I24" s="47">
        <v>182</v>
      </c>
      <c r="J24" s="48">
        <v>-5.208333333333333</v>
      </c>
      <c r="K24" s="49">
        <v>431</v>
      </c>
      <c r="L24" s="50">
        <v>-3.146067415730337</v>
      </c>
      <c r="M24" s="60"/>
    </row>
    <row r="25" spans="1:13" s="8" customFormat="1" ht="15.75" customHeight="1">
      <c r="A25" s="31">
        <v>23</v>
      </c>
      <c r="B25" s="41" t="s">
        <v>30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31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32</v>
      </c>
      <c r="C27" s="47">
        <v>87</v>
      </c>
      <c r="D27" s="48">
        <v>26.08695652173913</v>
      </c>
      <c r="E27" s="47">
        <v>0</v>
      </c>
      <c r="F27" s="48"/>
      <c r="G27" s="47">
        <v>87</v>
      </c>
      <c r="H27" s="48">
        <v>26.08695652173913</v>
      </c>
      <c r="I27" s="47">
        <v>81</v>
      </c>
      <c r="J27" s="48">
        <v>20.895522388059703</v>
      </c>
      <c r="K27" s="49">
        <v>168</v>
      </c>
      <c r="L27" s="50">
        <v>23.529411764705884</v>
      </c>
      <c r="M27" s="60"/>
    </row>
    <row r="28" spans="1:13" s="8" customFormat="1" ht="15.75" customHeight="1">
      <c r="A28" s="31">
        <v>26</v>
      </c>
      <c r="B28" s="41" t="s">
        <v>33</v>
      </c>
      <c r="C28" s="47">
        <v>524</v>
      </c>
      <c r="D28" s="48">
        <v>11.48936170212766</v>
      </c>
      <c r="E28" s="47">
        <v>199</v>
      </c>
      <c r="F28" s="48">
        <v>-17.768595041322314</v>
      </c>
      <c r="G28" s="47">
        <v>723</v>
      </c>
      <c r="H28" s="48">
        <v>1.5449438202247192</v>
      </c>
      <c r="I28" s="47">
        <v>135</v>
      </c>
      <c r="J28" s="48">
        <v>-3.5714285714285716</v>
      </c>
      <c r="K28" s="49">
        <v>858</v>
      </c>
      <c r="L28" s="50">
        <v>0.704225352112676</v>
      </c>
      <c r="M28" s="60"/>
    </row>
    <row r="29" spans="1:13" s="8" customFormat="1" ht="15.75" customHeight="1">
      <c r="A29" s="31">
        <v>27</v>
      </c>
      <c r="B29" s="41" t="s">
        <v>34</v>
      </c>
      <c r="C29" s="47">
        <v>17</v>
      </c>
      <c r="D29" s="48">
        <v>-57.5</v>
      </c>
      <c r="E29" s="47">
        <v>0</v>
      </c>
      <c r="F29" s="48"/>
      <c r="G29" s="47">
        <v>17</v>
      </c>
      <c r="H29" s="48">
        <v>-57.5</v>
      </c>
      <c r="I29" s="47">
        <v>0</v>
      </c>
      <c r="J29" s="48"/>
      <c r="K29" s="49">
        <v>17</v>
      </c>
      <c r="L29" s="50">
        <v>-57.5</v>
      </c>
      <c r="M29" s="60"/>
    </row>
    <row r="30" spans="1:13" s="8" customFormat="1" ht="15.75" customHeight="1">
      <c r="A30" s="31">
        <v>28</v>
      </c>
      <c r="B30" s="41" t="s">
        <v>35</v>
      </c>
      <c r="C30" s="47">
        <v>341</v>
      </c>
      <c r="D30" s="48">
        <v>-40.901213171577126</v>
      </c>
      <c r="E30" s="47">
        <v>0</v>
      </c>
      <c r="F30" s="48" t="s">
        <v>15</v>
      </c>
      <c r="G30" s="47">
        <v>341</v>
      </c>
      <c r="H30" s="48">
        <v>-41.105354058721936</v>
      </c>
      <c r="I30" s="47">
        <v>0</v>
      </c>
      <c r="J30" s="48"/>
      <c r="K30" s="49">
        <v>341</v>
      </c>
      <c r="L30" s="50">
        <v>-41.105354058721936</v>
      </c>
      <c r="M30" s="60"/>
    </row>
    <row r="31" spans="1:13" s="8" customFormat="1" ht="15.75" customHeight="1">
      <c r="A31" s="31">
        <v>29</v>
      </c>
      <c r="B31" s="41" t="s">
        <v>36</v>
      </c>
      <c r="C31" s="47">
        <v>1566</v>
      </c>
      <c r="D31" s="48">
        <v>3.366336633663366</v>
      </c>
      <c r="E31" s="47">
        <v>0</v>
      </c>
      <c r="F31" s="48"/>
      <c r="G31" s="47">
        <v>1566</v>
      </c>
      <c r="H31" s="48">
        <v>3.366336633663366</v>
      </c>
      <c r="I31" s="47">
        <v>0</v>
      </c>
      <c r="J31" s="48"/>
      <c r="K31" s="49">
        <v>1566</v>
      </c>
      <c r="L31" s="50">
        <v>3.366336633663366</v>
      </c>
      <c r="M31" s="60"/>
    </row>
    <row r="32" spans="1:13" s="8" customFormat="1" ht="15.75" customHeight="1">
      <c r="A32" s="31">
        <v>30</v>
      </c>
      <c r="B32" s="41" t="s">
        <v>37</v>
      </c>
      <c r="C32" s="47">
        <v>9771</v>
      </c>
      <c r="D32" s="48">
        <v>-7.985686034466522</v>
      </c>
      <c r="E32" s="47">
        <v>0</v>
      </c>
      <c r="F32" s="48"/>
      <c r="G32" s="47">
        <v>9771</v>
      </c>
      <c r="H32" s="48">
        <v>-7.985686034466522</v>
      </c>
      <c r="I32" s="47">
        <v>4032</v>
      </c>
      <c r="J32" s="48">
        <v>13.131313131313131</v>
      </c>
      <c r="K32" s="49">
        <v>13803</v>
      </c>
      <c r="L32" s="50">
        <v>-2.6792639074948883</v>
      </c>
      <c r="M32" s="60"/>
    </row>
    <row r="33" spans="1:13" s="8" customFormat="1" ht="15.75" customHeight="1">
      <c r="A33" s="31">
        <v>31</v>
      </c>
      <c r="B33" s="41" t="s">
        <v>38</v>
      </c>
      <c r="C33" s="47">
        <v>24</v>
      </c>
      <c r="D33" s="48">
        <v>-7.6923076923076925</v>
      </c>
      <c r="E33" s="47">
        <v>49</v>
      </c>
      <c r="F33" s="48">
        <v>19.51219512195122</v>
      </c>
      <c r="G33" s="47">
        <v>73</v>
      </c>
      <c r="H33" s="48">
        <v>8.955223880597014</v>
      </c>
      <c r="I33" s="47">
        <v>0</v>
      </c>
      <c r="J33" s="48"/>
      <c r="K33" s="49">
        <v>73</v>
      </c>
      <c r="L33" s="50">
        <v>8.955223880597014</v>
      </c>
      <c r="M33" s="60"/>
    </row>
    <row r="34" spans="1:13" s="8" customFormat="1" ht="15.75" customHeight="1">
      <c r="A34" s="31">
        <v>32</v>
      </c>
      <c r="B34" s="41" t="s">
        <v>39</v>
      </c>
      <c r="C34" s="47">
        <v>984</v>
      </c>
      <c r="D34" s="48">
        <v>119.15367483296214</v>
      </c>
      <c r="E34" s="47">
        <v>968</v>
      </c>
      <c r="F34" s="48">
        <v>3.5294117647058822</v>
      </c>
      <c r="G34" s="47">
        <v>1952</v>
      </c>
      <c r="H34" s="48">
        <v>41.040462427745666</v>
      </c>
      <c r="I34" s="47">
        <v>110</v>
      </c>
      <c r="J34" s="48">
        <v>74.60317460317461</v>
      </c>
      <c r="K34" s="49">
        <v>2062</v>
      </c>
      <c r="L34" s="50">
        <v>42.50172771250864</v>
      </c>
      <c r="M34" s="60"/>
    </row>
    <row r="35" spans="1:13" s="8" customFormat="1" ht="15.75" customHeight="1">
      <c r="A35" s="31">
        <v>33</v>
      </c>
      <c r="B35" s="41" t="s">
        <v>40</v>
      </c>
      <c r="C35" s="47">
        <v>1</v>
      </c>
      <c r="D35" s="48"/>
      <c r="E35" s="47">
        <v>0</v>
      </c>
      <c r="F35" s="48"/>
      <c r="G35" s="47">
        <v>1</v>
      </c>
      <c r="H35" s="48"/>
      <c r="I35" s="47">
        <v>0</v>
      </c>
      <c r="J35" s="48"/>
      <c r="K35" s="49">
        <v>1</v>
      </c>
      <c r="L35" s="50"/>
      <c r="M35" s="60"/>
    </row>
    <row r="36" spans="1:13" s="8" customFormat="1" ht="15.75" customHeight="1">
      <c r="A36" s="31">
        <v>34</v>
      </c>
      <c r="B36" s="41" t="s">
        <v>41</v>
      </c>
      <c r="C36" s="47">
        <v>1319</v>
      </c>
      <c r="D36" s="48">
        <v>10.654362416107382</v>
      </c>
      <c r="E36" s="47">
        <v>0</v>
      </c>
      <c r="F36" s="48"/>
      <c r="G36" s="47">
        <v>1319</v>
      </c>
      <c r="H36" s="48">
        <v>10.654362416107382</v>
      </c>
      <c r="I36" s="47">
        <v>0</v>
      </c>
      <c r="J36" s="48"/>
      <c r="K36" s="49">
        <v>1319</v>
      </c>
      <c r="L36" s="50">
        <v>10.654362416107382</v>
      </c>
      <c r="M36" s="60"/>
    </row>
    <row r="37" spans="1:13" s="8" customFormat="1" ht="15.75" customHeight="1">
      <c r="A37" s="31">
        <v>35</v>
      </c>
      <c r="B37" s="41" t="s">
        <v>42</v>
      </c>
      <c r="C37" s="47">
        <v>494</v>
      </c>
      <c r="D37" s="48">
        <v>-24.34915773353752</v>
      </c>
      <c r="E37" s="47">
        <v>756</v>
      </c>
      <c r="F37" s="48">
        <v>23.3278955954323</v>
      </c>
      <c r="G37" s="47">
        <v>1250</v>
      </c>
      <c r="H37" s="48">
        <v>-1.3417521704814523</v>
      </c>
      <c r="I37" s="47">
        <v>309</v>
      </c>
      <c r="J37" s="48">
        <v>34.34782608695652</v>
      </c>
      <c r="K37" s="49">
        <v>1559</v>
      </c>
      <c r="L37" s="50">
        <v>4.211229946524064</v>
      </c>
      <c r="M37" s="60"/>
    </row>
    <row r="38" spans="1:13" s="8" customFormat="1" ht="15.75" customHeight="1">
      <c r="A38" s="31">
        <v>36</v>
      </c>
      <c r="B38" s="41" t="s">
        <v>43</v>
      </c>
      <c r="C38" s="47">
        <v>54</v>
      </c>
      <c r="D38" s="48">
        <v>-6.896551724137931</v>
      </c>
      <c r="E38" s="47">
        <v>901</v>
      </c>
      <c r="F38" s="48">
        <v>18.241469816272964</v>
      </c>
      <c r="G38" s="47">
        <v>955</v>
      </c>
      <c r="H38" s="48">
        <v>16.463414634146343</v>
      </c>
      <c r="I38" s="47">
        <v>55</v>
      </c>
      <c r="J38" s="48"/>
      <c r="K38" s="49">
        <v>1010</v>
      </c>
      <c r="L38" s="50">
        <v>23.170731707317074</v>
      </c>
      <c r="M38" s="60"/>
    </row>
    <row r="39" spans="1:13" s="8" customFormat="1" ht="15.75" customHeight="1">
      <c r="A39" s="11"/>
      <c r="B39" s="11" t="s">
        <v>0</v>
      </c>
      <c r="C39" s="12">
        <f>SUM(C3:C38)</f>
        <v>54698</v>
      </c>
      <c r="D39" s="50">
        <v>7.421591154578841</v>
      </c>
      <c r="E39" s="12">
        <f>SUM(E3:E38)</f>
        <v>8214</v>
      </c>
      <c r="F39" s="50">
        <v>9.607686148919136</v>
      </c>
      <c r="G39" s="12">
        <f>SUM(G3:G38)</f>
        <v>62911</v>
      </c>
      <c r="H39" s="50">
        <v>7.698496935666108</v>
      </c>
      <c r="I39" s="12">
        <f>SUM(I3:I38)</f>
        <v>8740</v>
      </c>
      <c r="J39" s="50">
        <v>18.46028734074275</v>
      </c>
      <c r="K39" s="12">
        <f>SUM(K3:K38)</f>
        <v>71652</v>
      </c>
      <c r="L39" s="50">
        <v>8.910168718650251</v>
      </c>
      <c r="M39" s="60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9" t="s">
        <v>63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8" s="8" customFormat="1" ht="15.75" customHeight="1">
      <c r="A2" s="31" t="s">
        <v>2</v>
      </c>
      <c r="B2" s="31" t="s">
        <v>3</v>
      </c>
      <c r="C2" s="32" t="s">
        <v>64</v>
      </c>
      <c r="D2" s="33" t="s">
        <v>65</v>
      </c>
      <c r="E2" s="34" t="s">
        <v>66</v>
      </c>
      <c r="F2" s="33" t="s">
        <v>67</v>
      </c>
      <c r="G2" s="35" t="s">
        <v>68</v>
      </c>
      <c r="H2" s="33" t="s">
        <v>69</v>
      </c>
      <c r="I2" s="34" t="s">
        <v>70</v>
      </c>
      <c r="J2" s="33" t="s">
        <v>71</v>
      </c>
      <c r="K2" s="33" t="s">
        <v>72</v>
      </c>
      <c r="L2" s="33" t="s">
        <v>73</v>
      </c>
      <c r="M2" s="33" t="s">
        <v>74</v>
      </c>
      <c r="N2" s="33" t="s">
        <v>75</v>
      </c>
      <c r="O2" s="36"/>
      <c r="P2" s="37"/>
      <c r="Q2" s="37"/>
      <c r="R2" s="37"/>
    </row>
    <row r="3" spans="1:18" s="8" customFormat="1" ht="15.75" customHeight="1">
      <c r="A3" s="31">
        <v>1</v>
      </c>
      <c r="B3" s="15" t="s">
        <v>8</v>
      </c>
      <c r="C3" s="38" t="s">
        <v>76</v>
      </c>
      <c r="D3" s="38" t="s">
        <v>76</v>
      </c>
      <c r="E3" s="38" t="s">
        <v>76</v>
      </c>
      <c r="F3" s="38" t="s">
        <v>76</v>
      </c>
      <c r="G3" s="38"/>
      <c r="H3" s="38"/>
      <c r="I3" s="38"/>
      <c r="J3" s="38"/>
      <c r="K3" s="38"/>
      <c r="L3" s="38"/>
      <c r="M3" s="39"/>
      <c r="N3" s="39"/>
      <c r="O3" s="40"/>
      <c r="P3" s="37"/>
      <c r="Q3" s="37"/>
      <c r="R3" s="37"/>
    </row>
    <row r="4" spans="1:18" s="8" customFormat="1" ht="15.75" customHeight="1">
      <c r="A4" s="31">
        <v>2</v>
      </c>
      <c r="B4" s="15" t="s">
        <v>9</v>
      </c>
      <c r="C4" s="38" t="s">
        <v>76</v>
      </c>
      <c r="D4" s="38" t="s">
        <v>76</v>
      </c>
      <c r="E4" s="38" t="s">
        <v>76</v>
      </c>
      <c r="F4" s="38" t="s">
        <v>76</v>
      </c>
      <c r="G4" s="38"/>
      <c r="H4" s="38"/>
      <c r="I4" s="38"/>
      <c r="J4" s="38"/>
      <c r="K4" s="38"/>
      <c r="L4" s="38"/>
      <c r="M4" s="39"/>
      <c r="N4" s="39"/>
      <c r="O4" s="40"/>
      <c r="P4" s="37"/>
      <c r="Q4" s="37"/>
      <c r="R4" s="37"/>
    </row>
    <row r="5" spans="1:18" s="8" customFormat="1" ht="15.75" customHeight="1">
      <c r="A5" s="31">
        <v>3</v>
      </c>
      <c r="B5" s="15" t="s">
        <v>10</v>
      </c>
      <c r="C5" s="38" t="s">
        <v>76</v>
      </c>
      <c r="D5" s="38" t="s">
        <v>76</v>
      </c>
      <c r="E5" s="38" t="s">
        <v>76</v>
      </c>
      <c r="F5" s="38" t="s">
        <v>76</v>
      </c>
      <c r="G5" s="38"/>
      <c r="H5" s="38"/>
      <c r="I5" s="38"/>
      <c r="J5" s="38"/>
      <c r="K5" s="38"/>
      <c r="L5" s="38"/>
      <c r="M5" s="39"/>
      <c r="N5" s="39"/>
      <c r="O5" s="40"/>
      <c r="P5" s="37"/>
      <c r="Q5" s="37"/>
      <c r="R5" s="37"/>
    </row>
    <row r="6" spans="1:14" s="8" customFormat="1" ht="15.75" customHeight="1">
      <c r="A6" s="31">
        <v>4</v>
      </c>
      <c r="B6" s="15" t="s">
        <v>11</v>
      </c>
      <c r="C6" s="38" t="s">
        <v>76</v>
      </c>
      <c r="D6" s="38" t="s">
        <v>76</v>
      </c>
      <c r="E6" s="38" t="s">
        <v>76</v>
      </c>
      <c r="F6" s="38" t="s">
        <v>76</v>
      </c>
      <c r="G6" s="38"/>
      <c r="H6" s="38"/>
      <c r="I6" s="38"/>
      <c r="J6" s="38"/>
      <c r="K6" s="38"/>
      <c r="L6" s="38"/>
      <c r="M6" s="39"/>
      <c r="N6" s="39"/>
    </row>
    <row r="7" spans="1:14" s="8" customFormat="1" ht="15.75" customHeight="1">
      <c r="A7" s="31">
        <v>5</v>
      </c>
      <c r="B7" s="15" t="s">
        <v>12</v>
      </c>
      <c r="C7" s="38" t="s">
        <v>76</v>
      </c>
      <c r="D7" s="38" t="s">
        <v>76</v>
      </c>
      <c r="E7" s="38" t="s">
        <v>76</v>
      </c>
      <c r="F7" s="38" t="s">
        <v>76</v>
      </c>
      <c r="G7" s="38"/>
      <c r="H7" s="38"/>
      <c r="I7" s="38"/>
      <c r="J7" s="38"/>
      <c r="K7" s="38"/>
      <c r="L7" s="38"/>
      <c r="M7" s="39"/>
      <c r="N7" s="39"/>
    </row>
    <row r="8" spans="1:14" s="8" customFormat="1" ht="15.75" customHeight="1">
      <c r="A8" s="31">
        <v>6</v>
      </c>
      <c r="B8" s="15" t="s">
        <v>13</v>
      </c>
      <c r="C8" s="38" t="s">
        <v>76</v>
      </c>
      <c r="D8" s="38" t="s">
        <v>76</v>
      </c>
      <c r="E8" s="38" t="s">
        <v>76</v>
      </c>
      <c r="F8" s="38" t="s">
        <v>76</v>
      </c>
      <c r="G8" s="38"/>
      <c r="H8" s="38"/>
      <c r="I8" s="38"/>
      <c r="J8" s="38"/>
      <c r="K8" s="38"/>
      <c r="L8" s="38"/>
      <c r="M8" s="39"/>
      <c r="N8" s="39"/>
    </row>
    <row r="9" spans="1:14" s="8" customFormat="1" ht="15.75" customHeight="1">
      <c r="A9" s="31">
        <v>7</v>
      </c>
      <c r="B9" s="15" t="s">
        <v>14</v>
      </c>
      <c r="C9" s="38" t="s">
        <v>76</v>
      </c>
      <c r="D9" s="38" t="s">
        <v>76</v>
      </c>
      <c r="E9" s="38" t="s">
        <v>76</v>
      </c>
      <c r="F9" s="38" t="s">
        <v>76</v>
      </c>
      <c r="G9" s="38"/>
      <c r="H9" s="38"/>
      <c r="I9" s="38"/>
      <c r="J9" s="38"/>
      <c r="K9" s="38"/>
      <c r="L9" s="38"/>
      <c r="M9" s="39"/>
      <c r="N9" s="39"/>
    </row>
    <row r="10" spans="1:14" s="8" customFormat="1" ht="15.75" customHeight="1">
      <c r="A10" s="31">
        <v>8</v>
      </c>
      <c r="B10" s="15" t="s">
        <v>16</v>
      </c>
      <c r="C10" s="38" t="s">
        <v>76</v>
      </c>
      <c r="D10" s="38" t="s">
        <v>76</v>
      </c>
      <c r="E10" s="38" t="s">
        <v>76</v>
      </c>
      <c r="F10" s="38" t="s">
        <v>76</v>
      </c>
      <c r="G10" s="38"/>
      <c r="H10" s="38"/>
      <c r="I10" s="38"/>
      <c r="J10" s="38"/>
      <c r="K10" s="38"/>
      <c r="L10" s="38"/>
      <c r="M10" s="39"/>
      <c r="N10" s="39"/>
    </row>
    <row r="11" spans="1:14" s="8" customFormat="1" ht="15.75" customHeight="1">
      <c r="A11" s="31">
        <v>9</v>
      </c>
      <c r="B11" s="15" t="s">
        <v>17</v>
      </c>
      <c r="C11" s="38" t="s">
        <v>76</v>
      </c>
      <c r="D11" s="38" t="s">
        <v>76</v>
      </c>
      <c r="E11" s="38" t="s">
        <v>76</v>
      </c>
      <c r="F11" s="38" t="s">
        <v>76</v>
      </c>
      <c r="G11" s="38"/>
      <c r="H11" s="38"/>
      <c r="I11" s="38"/>
      <c r="J11" s="38"/>
      <c r="K11" s="38"/>
      <c r="L11" s="38"/>
      <c r="M11" s="39"/>
      <c r="N11" s="39"/>
    </row>
    <row r="12" spans="1:14" s="8" customFormat="1" ht="15.75" customHeight="1">
      <c r="A12" s="31">
        <v>10</v>
      </c>
      <c r="B12" s="15" t="s">
        <v>18</v>
      </c>
      <c r="C12" s="38" t="s">
        <v>76</v>
      </c>
      <c r="D12" s="38" t="s">
        <v>76</v>
      </c>
      <c r="E12" s="38" t="s">
        <v>76</v>
      </c>
      <c r="F12" s="38" t="s">
        <v>76</v>
      </c>
      <c r="G12" s="38"/>
      <c r="H12" s="38"/>
      <c r="I12" s="38"/>
      <c r="J12" s="38"/>
      <c r="K12" s="38"/>
      <c r="L12" s="38"/>
      <c r="M12" s="39"/>
      <c r="N12" s="39"/>
    </row>
    <row r="13" spans="1:14" s="8" customFormat="1" ht="15.75" customHeight="1">
      <c r="A13" s="31">
        <v>11</v>
      </c>
      <c r="B13" s="41" t="s">
        <v>19</v>
      </c>
      <c r="C13" s="38" t="s">
        <v>76</v>
      </c>
      <c r="D13" s="38" t="s">
        <v>76</v>
      </c>
      <c r="E13" s="38" t="s">
        <v>76</v>
      </c>
      <c r="F13" s="38" t="s">
        <v>76</v>
      </c>
      <c r="G13" s="38"/>
      <c r="H13" s="38"/>
      <c r="I13" s="38"/>
      <c r="J13" s="38"/>
      <c r="K13" s="38"/>
      <c r="L13" s="38"/>
      <c r="M13" s="39"/>
      <c r="N13" s="39"/>
    </row>
    <row r="14" spans="1:14" s="8" customFormat="1" ht="15.75" customHeight="1">
      <c r="A14" s="31">
        <v>12</v>
      </c>
      <c r="B14" s="15" t="s">
        <v>20</v>
      </c>
      <c r="C14" s="38" t="s">
        <v>76</v>
      </c>
      <c r="D14" s="38" t="s">
        <v>76</v>
      </c>
      <c r="E14" s="38" t="s">
        <v>76</v>
      </c>
      <c r="F14" s="38" t="s">
        <v>76</v>
      </c>
      <c r="G14" s="38"/>
      <c r="H14" s="38"/>
      <c r="I14" s="38"/>
      <c r="J14" s="38"/>
      <c r="K14" s="38"/>
      <c r="L14" s="38"/>
      <c r="M14" s="39"/>
      <c r="N14" s="39"/>
    </row>
    <row r="15" spans="1:14" s="8" customFormat="1" ht="15.75" customHeight="1">
      <c r="A15" s="31">
        <v>13</v>
      </c>
      <c r="B15" s="15" t="s">
        <v>21</v>
      </c>
      <c r="C15" s="38" t="s">
        <v>76</v>
      </c>
      <c r="D15" s="38" t="s">
        <v>76</v>
      </c>
      <c r="E15" s="38" t="s">
        <v>76</v>
      </c>
      <c r="F15" s="38" t="s">
        <v>76</v>
      </c>
      <c r="G15" s="38"/>
      <c r="H15" s="38"/>
      <c r="I15" s="38"/>
      <c r="J15" s="38"/>
      <c r="K15" s="38"/>
      <c r="L15" s="38"/>
      <c r="M15" s="39"/>
      <c r="N15" s="39"/>
    </row>
    <row r="16" spans="1:14" s="8" customFormat="1" ht="15.75" customHeight="1">
      <c r="A16" s="31">
        <v>14</v>
      </c>
      <c r="B16" s="15" t="s">
        <v>22</v>
      </c>
      <c r="C16" s="38" t="s">
        <v>76</v>
      </c>
      <c r="D16" s="38" t="s">
        <v>76</v>
      </c>
      <c r="E16" s="38" t="s">
        <v>76</v>
      </c>
      <c r="F16" s="38" t="s">
        <v>76</v>
      </c>
      <c r="G16" s="38"/>
      <c r="H16" s="38"/>
      <c r="I16" s="38"/>
      <c r="J16" s="38"/>
      <c r="K16" s="38"/>
      <c r="L16" s="38"/>
      <c r="M16" s="39"/>
      <c r="N16" s="39"/>
    </row>
    <row r="17" spans="1:14" s="8" customFormat="1" ht="15.75" customHeight="1">
      <c r="A17" s="31">
        <v>15</v>
      </c>
      <c r="B17" s="15" t="s">
        <v>77</v>
      </c>
      <c r="C17" s="38" t="s">
        <v>76</v>
      </c>
      <c r="D17" s="38" t="s">
        <v>76</v>
      </c>
      <c r="E17" s="38" t="s">
        <v>76</v>
      </c>
      <c r="F17" s="38" t="s">
        <v>76</v>
      </c>
      <c r="G17" s="38"/>
      <c r="H17" s="38"/>
      <c r="I17" s="38"/>
      <c r="J17" s="38"/>
      <c r="K17" s="38"/>
      <c r="L17" s="38"/>
      <c r="M17" s="39"/>
      <c r="N17" s="39"/>
    </row>
    <row r="18" spans="1:14" s="8" customFormat="1" ht="15.75" customHeight="1">
      <c r="A18" s="31">
        <v>16</v>
      </c>
      <c r="B18" s="15" t="s">
        <v>23</v>
      </c>
      <c r="C18" s="38" t="s">
        <v>76</v>
      </c>
      <c r="D18" s="38" t="s">
        <v>76</v>
      </c>
      <c r="E18" s="38" t="s">
        <v>76</v>
      </c>
      <c r="F18" s="38" t="s">
        <v>76</v>
      </c>
      <c r="G18" s="38"/>
      <c r="H18" s="38"/>
      <c r="I18" s="38"/>
      <c r="J18" s="38"/>
      <c r="K18" s="38"/>
      <c r="L18" s="38"/>
      <c r="M18" s="39"/>
      <c r="N18" s="39"/>
    </row>
    <row r="19" spans="1:14" s="8" customFormat="1" ht="15.75" customHeight="1">
      <c r="A19" s="31">
        <v>17</v>
      </c>
      <c r="B19" s="15" t="s">
        <v>24</v>
      </c>
      <c r="C19" s="38" t="s">
        <v>76</v>
      </c>
      <c r="D19" s="38" t="s">
        <v>76</v>
      </c>
      <c r="E19" s="38" t="s">
        <v>76</v>
      </c>
      <c r="F19" s="38" t="s">
        <v>76</v>
      </c>
      <c r="G19" s="38"/>
      <c r="H19" s="38"/>
      <c r="I19" s="38"/>
      <c r="J19" s="38"/>
      <c r="K19" s="38"/>
      <c r="L19" s="38"/>
      <c r="M19" s="39"/>
      <c r="N19" s="39"/>
    </row>
    <row r="20" spans="1:14" s="8" customFormat="1" ht="15.75" customHeight="1">
      <c r="A20" s="31">
        <v>18</v>
      </c>
      <c r="B20" s="15" t="s">
        <v>25</v>
      </c>
      <c r="C20" s="38" t="s">
        <v>76</v>
      </c>
      <c r="D20" s="38" t="s">
        <v>76</v>
      </c>
      <c r="E20" s="38" t="s">
        <v>76</v>
      </c>
      <c r="F20" s="38" t="s">
        <v>76</v>
      </c>
      <c r="G20" s="38"/>
      <c r="H20" s="38"/>
      <c r="I20" s="38"/>
      <c r="J20" s="38"/>
      <c r="K20" s="38"/>
      <c r="L20" s="38"/>
      <c r="M20" s="39"/>
      <c r="N20" s="39"/>
    </row>
    <row r="21" spans="1:14" s="8" customFormat="1" ht="15.75" customHeight="1">
      <c r="A21" s="31">
        <v>19</v>
      </c>
      <c r="B21" s="15" t="s">
        <v>26</v>
      </c>
      <c r="C21" s="38" t="s">
        <v>76</v>
      </c>
      <c r="D21" s="38" t="s">
        <v>76</v>
      </c>
      <c r="E21" s="38" t="s">
        <v>76</v>
      </c>
      <c r="F21" s="38" t="s">
        <v>76</v>
      </c>
      <c r="G21" s="38"/>
      <c r="H21" s="38"/>
      <c r="I21" s="38"/>
      <c r="J21" s="38"/>
      <c r="K21" s="38"/>
      <c r="L21" s="38"/>
      <c r="M21" s="39"/>
      <c r="N21" s="39"/>
    </row>
    <row r="22" spans="1:14" s="8" customFormat="1" ht="15.75" customHeight="1">
      <c r="A22" s="31">
        <v>20</v>
      </c>
      <c r="B22" s="15" t="s">
        <v>27</v>
      </c>
      <c r="C22" s="38" t="s">
        <v>76</v>
      </c>
      <c r="D22" s="38" t="s">
        <v>76</v>
      </c>
      <c r="E22" s="38" t="s">
        <v>76</v>
      </c>
      <c r="F22" s="38" t="s">
        <v>76</v>
      </c>
      <c r="G22" s="38"/>
      <c r="H22" s="38"/>
      <c r="I22" s="38"/>
      <c r="J22" s="38"/>
      <c r="K22" s="38"/>
      <c r="L22" s="38"/>
      <c r="M22" s="39"/>
      <c r="N22" s="39"/>
    </row>
    <row r="23" spans="1:14" s="8" customFormat="1" ht="15.75" customHeight="1">
      <c r="A23" s="31">
        <v>21</v>
      </c>
      <c r="B23" s="15" t="s">
        <v>28</v>
      </c>
      <c r="C23" s="38" t="s">
        <v>76</v>
      </c>
      <c r="D23" s="38" t="s">
        <v>76</v>
      </c>
      <c r="E23" s="38" t="s">
        <v>76</v>
      </c>
      <c r="F23" s="38" t="s">
        <v>76</v>
      </c>
      <c r="G23" s="38"/>
      <c r="H23" s="38"/>
      <c r="I23" s="38"/>
      <c r="J23" s="38"/>
      <c r="K23" s="38"/>
      <c r="L23" s="38"/>
      <c r="M23" s="39"/>
      <c r="N23" s="39"/>
    </row>
    <row r="24" spans="1:14" s="8" customFormat="1" ht="15.75" customHeight="1">
      <c r="A24" s="31">
        <v>22</v>
      </c>
      <c r="B24" s="15" t="s">
        <v>29</v>
      </c>
      <c r="C24" s="38" t="s">
        <v>76</v>
      </c>
      <c r="D24" s="38" t="s">
        <v>76</v>
      </c>
      <c r="E24" s="38" t="s">
        <v>76</v>
      </c>
      <c r="F24" s="38" t="s">
        <v>76</v>
      </c>
      <c r="G24" s="38"/>
      <c r="H24" s="38"/>
      <c r="I24" s="38"/>
      <c r="J24" s="38"/>
      <c r="K24" s="38"/>
      <c r="L24" s="38"/>
      <c r="M24" s="39"/>
      <c r="N24" s="39"/>
    </row>
    <row r="25" spans="1:14" s="8" customFormat="1" ht="15.75" customHeight="1">
      <c r="A25" s="31">
        <v>23</v>
      </c>
      <c r="B25" s="15" t="s">
        <v>30</v>
      </c>
      <c r="C25" s="38" t="s">
        <v>76</v>
      </c>
      <c r="D25" s="38" t="s">
        <v>76</v>
      </c>
      <c r="E25" s="38" t="s">
        <v>76</v>
      </c>
      <c r="F25" s="38" t="s">
        <v>76</v>
      </c>
      <c r="G25" s="38"/>
      <c r="H25" s="38"/>
      <c r="I25" s="38"/>
      <c r="J25" s="38"/>
      <c r="K25" s="38"/>
      <c r="L25" s="38"/>
      <c r="M25" s="39"/>
      <c r="N25" s="39"/>
    </row>
    <row r="26" spans="1:14" s="8" customFormat="1" ht="15.75" customHeight="1">
      <c r="A26" s="31">
        <v>24</v>
      </c>
      <c r="B26" s="15" t="s">
        <v>31</v>
      </c>
      <c r="C26" s="38" t="s">
        <v>76</v>
      </c>
      <c r="D26" s="38" t="s">
        <v>76</v>
      </c>
      <c r="E26" s="38" t="s">
        <v>76</v>
      </c>
      <c r="F26" s="38" t="s">
        <v>76</v>
      </c>
      <c r="G26" s="38"/>
      <c r="H26" s="38"/>
      <c r="I26" s="38"/>
      <c r="J26" s="38"/>
      <c r="K26" s="38"/>
      <c r="L26" s="38"/>
      <c r="M26" s="39"/>
      <c r="N26" s="39"/>
    </row>
    <row r="27" spans="1:14" s="8" customFormat="1" ht="15.75" customHeight="1">
      <c r="A27" s="31">
        <v>25</v>
      </c>
      <c r="B27" s="15" t="s">
        <v>32</v>
      </c>
      <c r="C27" s="38" t="s">
        <v>76</v>
      </c>
      <c r="D27" s="38" t="s">
        <v>76</v>
      </c>
      <c r="E27" s="38" t="s">
        <v>76</v>
      </c>
      <c r="F27" s="38" t="s">
        <v>76</v>
      </c>
      <c r="G27" s="38"/>
      <c r="H27" s="38"/>
      <c r="I27" s="38"/>
      <c r="J27" s="38"/>
      <c r="K27" s="38"/>
      <c r="L27" s="38"/>
      <c r="M27" s="39"/>
      <c r="N27" s="39"/>
    </row>
    <row r="28" spans="1:14" s="8" customFormat="1" ht="15.75" customHeight="1">
      <c r="A28" s="31">
        <v>26</v>
      </c>
      <c r="B28" s="15" t="s">
        <v>33</v>
      </c>
      <c r="C28" s="38" t="s">
        <v>76</v>
      </c>
      <c r="D28" s="38" t="s">
        <v>76</v>
      </c>
      <c r="E28" s="38" t="s">
        <v>76</v>
      </c>
      <c r="F28" s="38" t="s">
        <v>76</v>
      </c>
      <c r="G28" s="38"/>
      <c r="H28" s="38"/>
      <c r="I28" s="38"/>
      <c r="J28" s="38"/>
      <c r="K28" s="38"/>
      <c r="L28" s="38"/>
      <c r="M28" s="39"/>
      <c r="N28" s="39"/>
    </row>
    <row r="29" spans="1:14" s="8" customFormat="1" ht="15.75" customHeight="1">
      <c r="A29" s="31">
        <v>27</v>
      </c>
      <c r="B29" s="15" t="s">
        <v>34</v>
      </c>
      <c r="C29" s="38" t="s">
        <v>76</v>
      </c>
      <c r="D29" s="38" t="s">
        <v>76</v>
      </c>
      <c r="E29" s="38" t="s">
        <v>76</v>
      </c>
      <c r="F29" s="38" t="s">
        <v>76</v>
      </c>
      <c r="G29" s="38"/>
      <c r="H29" s="38"/>
      <c r="I29" s="38"/>
      <c r="J29" s="38"/>
      <c r="K29" s="38"/>
      <c r="L29" s="38"/>
      <c r="M29" s="39"/>
      <c r="N29" s="39"/>
    </row>
    <row r="30" spans="1:14" s="8" customFormat="1" ht="15.75" customHeight="1">
      <c r="A30" s="31">
        <v>28</v>
      </c>
      <c r="B30" s="15" t="s">
        <v>35</v>
      </c>
      <c r="C30" s="38" t="s">
        <v>76</v>
      </c>
      <c r="D30" s="38" t="s">
        <v>76</v>
      </c>
      <c r="E30" s="38" t="s">
        <v>76</v>
      </c>
      <c r="F30" s="38" t="s">
        <v>76</v>
      </c>
      <c r="G30" s="38"/>
      <c r="H30" s="38"/>
      <c r="I30" s="38"/>
      <c r="J30" s="38"/>
      <c r="K30" s="38"/>
      <c r="L30" s="38"/>
      <c r="M30" s="39"/>
      <c r="N30" s="39"/>
    </row>
    <row r="31" spans="1:14" s="8" customFormat="1" ht="15.75" customHeight="1">
      <c r="A31" s="31">
        <v>29</v>
      </c>
      <c r="B31" s="15" t="s">
        <v>36</v>
      </c>
      <c r="C31" s="38" t="s">
        <v>76</v>
      </c>
      <c r="D31" s="38" t="s">
        <v>76</v>
      </c>
      <c r="E31" s="38" t="s">
        <v>76</v>
      </c>
      <c r="F31" s="38" t="s">
        <v>76</v>
      </c>
      <c r="G31" s="38"/>
      <c r="H31" s="38"/>
      <c r="I31" s="38"/>
      <c r="J31" s="38"/>
      <c r="K31" s="38"/>
      <c r="L31" s="38"/>
      <c r="M31" s="39"/>
      <c r="N31" s="39"/>
    </row>
    <row r="32" spans="1:14" s="8" customFormat="1" ht="15.75" customHeight="1">
      <c r="A32" s="31">
        <v>30</v>
      </c>
      <c r="B32" s="15" t="s">
        <v>37</v>
      </c>
      <c r="C32" s="38" t="s">
        <v>76</v>
      </c>
      <c r="D32" s="38" t="s">
        <v>76</v>
      </c>
      <c r="E32" s="38" t="s">
        <v>76</v>
      </c>
      <c r="F32" s="38" t="s">
        <v>76</v>
      </c>
      <c r="G32" s="38"/>
      <c r="H32" s="38"/>
      <c r="I32" s="38"/>
      <c r="J32" s="38"/>
      <c r="K32" s="38"/>
      <c r="L32" s="38"/>
      <c r="M32" s="39"/>
      <c r="N32" s="39"/>
    </row>
    <row r="33" spans="1:14" s="8" customFormat="1" ht="15.75" customHeight="1">
      <c r="A33" s="31">
        <v>31</v>
      </c>
      <c r="B33" s="15" t="s">
        <v>38</v>
      </c>
      <c r="C33" s="38" t="s">
        <v>76</v>
      </c>
      <c r="D33" s="38" t="s">
        <v>76</v>
      </c>
      <c r="E33" s="38" t="s">
        <v>76</v>
      </c>
      <c r="F33" s="38" t="s">
        <v>76</v>
      </c>
      <c r="G33" s="38"/>
      <c r="H33" s="38"/>
      <c r="I33" s="38"/>
      <c r="J33" s="38"/>
      <c r="K33" s="38"/>
      <c r="L33" s="38"/>
      <c r="M33" s="39"/>
      <c r="N33" s="39"/>
    </row>
    <row r="34" spans="1:14" s="8" customFormat="1" ht="15.75" customHeight="1">
      <c r="A34" s="31">
        <v>32</v>
      </c>
      <c r="B34" s="15" t="s">
        <v>39</v>
      </c>
      <c r="C34" s="38" t="s">
        <v>76</v>
      </c>
      <c r="D34" s="38" t="s">
        <v>76</v>
      </c>
      <c r="E34" s="38" t="s">
        <v>76</v>
      </c>
      <c r="F34" s="38" t="s">
        <v>76</v>
      </c>
      <c r="G34" s="38"/>
      <c r="H34" s="38"/>
      <c r="I34" s="38"/>
      <c r="J34" s="38"/>
      <c r="K34" s="38"/>
      <c r="L34" s="38"/>
      <c r="M34" s="39"/>
      <c r="N34" s="39"/>
    </row>
    <row r="35" spans="1:14" s="8" customFormat="1" ht="15.75" customHeight="1">
      <c r="A35" s="31">
        <v>33</v>
      </c>
      <c r="B35" s="15" t="s">
        <v>40</v>
      </c>
      <c r="C35" s="38" t="s">
        <v>76</v>
      </c>
      <c r="D35" s="38" t="s">
        <v>76</v>
      </c>
      <c r="E35" s="38" t="s">
        <v>76</v>
      </c>
      <c r="F35" s="38" t="s">
        <v>76</v>
      </c>
      <c r="G35" s="38"/>
      <c r="H35" s="38"/>
      <c r="I35" s="38"/>
      <c r="J35" s="38"/>
      <c r="K35" s="38"/>
      <c r="L35" s="38"/>
      <c r="M35" s="39"/>
      <c r="N35" s="39"/>
    </row>
    <row r="36" spans="1:14" s="8" customFormat="1" ht="15.75" customHeight="1">
      <c r="A36" s="31">
        <v>34</v>
      </c>
      <c r="B36" s="15" t="s">
        <v>41</v>
      </c>
      <c r="C36" s="38" t="s">
        <v>76</v>
      </c>
      <c r="D36" s="38" t="s">
        <v>76</v>
      </c>
      <c r="E36" s="38" t="s">
        <v>76</v>
      </c>
      <c r="F36" s="38" t="s">
        <v>76</v>
      </c>
      <c r="G36" s="38"/>
      <c r="H36" s="38"/>
      <c r="I36" s="38"/>
      <c r="J36" s="38"/>
      <c r="K36" s="38"/>
      <c r="L36" s="38"/>
      <c r="M36" s="39"/>
      <c r="N36" s="39"/>
    </row>
    <row r="37" spans="1:14" s="8" customFormat="1" ht="15.75" customHeight="1">
      <c r="A37" s="31">
        <v>35</v>
      </c>
      <c r="B37" s="15" t="s">
        <v>42</v>
      </c>
      <c r="C37" s="38" t="s">
        <v>76</v>
      </c>
      <c r="D37" s="38" t="s">
        <v>76</v>
      </c>
      <c r="E37" s="38" t="s">
        <v>76</v>
      </c>
      <c r="F37" s="38" t="s">
        <v>76</v>
      </c>
      <c r="G37" s="38"/>
      <c r="H37" s="38"/>
      <c r="I37" s="38"/>
      <c r="J37" s="38"/>
      <c r="K37" s="38"/>
      <c r="L37" s="38"/>
      <c r="M37" s="39"/>
      <c r="N37" s="39"/>
    </row>
    <row r="38" spans="1:14" s="8" customFormat="1" ht="15.75" customHeight="1">
      <c r="A38" s="31">
        <v>36</v>
      </c>
      <c r="B38" s="15" t="s">
        <v>43</v>
      </c>
      <c r="C38" s="38" t="s">
        <v>76</v>
      </c>
      <c r="D38" s="38" t="s">
        <v>76</v>
      </c>
      <c r="E38" s="38" t="s">
        <v>76</v>
      </c>
      <c r="F38" s="38" t="s">
        <v>76</v>
      </c>
      <c r="G38" s="38"/>
      <c r="H38" s="38"/>
      <c r="I38" s="38"/>
      <c r="J38" s="38"/>
      <c r="K38" s="38"/>
      <c r="L38" s="38"/>
      <c r="M38" s="39"/>
      <c r="N38" s="39"/>
    </row>
    <row r="39" spans="3:14" s="7" customFormat="1" ht="15.75" customHeight="1"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</row>
    <row r="40" ht="15.75" customHeight="1"/>
    <row r="41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2002-05-15T10:33:53Z</cp:lastPrinted>
  <dcterms:created xsi:type="dcterms:W3CDTF">1998-03-31T18:19:24Z</dcterms:created>
  <dcterms:modified xsi:type="dcterms:W3CDTF">2015-06-09T15:53:33Z</dcterms:modified>
  <cp:category/>
  <cp:version/>
  <cp:contentType/>
  <cp:contentStatus/>
</cp:coreProperties>
</file>