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<sst xmlns="http://schemas.openxmlformats.org/spreadsheetml/2006/main" count="628" uniqueCount="78">
  <si>
    <t>TOTALI</t>
  </si>
  <si>
    <t>Gennaio - Marzo 2003 (su base 2002)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</si>
  <si>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</si>
  <si>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</si>
  <si>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</si>
  <si>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</si>
  <si>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</si>
  <si>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</si>
  <si>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</si>
  <si>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</si>
  <si>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</si>
  <si>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</si>
  <si>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</si>
  <si>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</si>
  <si>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</si>
  <si>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 xml:space="preserve"> 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</si>
  <si>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</si>
  <si>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</si>
  <si>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</si>
  <si>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</si>
  <si>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</si>
  <si>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</si>
  <si>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</si>
  <si>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</si>
  <si>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</si>
  <si>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</si>
  <si>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</si>
  <si>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</si>
  <si>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</si>
  <si>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</si>
  <si>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</si>
  <si>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</si>
  <si>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</si>
  <si>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</si>
  <si>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</si>
  <si>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</si>
  <si>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</si>
  <si>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</si>
  <si>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</si>
  <si>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</si>
  <si>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</si>
  <si>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</si>
  <si>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</si>
  <si>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</si>
  <si>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</si>
  <si>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</si>
  <si>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</si>
  <si>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</si>
  <si>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</si>
  <si>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</si>
  <si>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</si>
  <si>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</si>
  <si>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</si>
  <si>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</si>
  <si>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</si>
  <si>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</si>
  <si>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</si>
  <si>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</si>
  <si>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</si>
  <si>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2003 (su base 2002)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</si>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</sst>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2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1" t="s">
        <v>1</v>
      </c>
      <c r="D1" s="61"/>
      <c r="E1" s="61"/>
      <c r="F1" s="61"/>
      <c r="G1" s="61"/>
      <c r="H1" s="61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2140</v>
      </c>
      <c r="D3" s="27">
        <v>-5.225863596102746</v>
      </c>
      <c r="E3" s="26">
        <v>145709</v>
      </c>
      <c r="F3" s="27">
        <v>14.183952542532266</v>
      </c>
      <c r="G3" s="26">
        <v>265</v>
      </c>
      <c r="H3" s="27">
        <v>-38.79907621247113</v>
      </c>
      <c r="I3" s="62"/>
    </row>
    <row r="4" spans="1:9" s="23" customFormat="1" ht="15.75" customHeight="1">
      <c r="A4" s="24">
        <v>2</v>
      </c>
      <c r="B4" s="25" t="s">
        <v>9</v>
      </c>
      <c r="C4" s="26">
        <v>4836</v>
      </c>
      <c r="D4" s="27">
        <v>16.670687575392037</v>
      </c>
      <c r="E4" s="26">
        <v>108333</v>
      </c>
      <c r="F4" s="27">
        <v>20.941110801004744</v>
      </c>
      <c r="G4" s="26">
        <v>1402</v>
      </c>
      <c r="H4" s="27">
        <v>-10.070558050032071</v>
      </c>
      <c r="I4" s="62"/>
    </row>
    <row r="5" spans="1:9" s="23" customFormat="1" ht="15.75" customHeight="1">
      <c r="A5" s="24">
        <v>3</v>
      </c>
      <c r="B5" s="25" t="s">
        <v>10</v>
      </c>
      <c r="C5" s="26">
        <v>4906</v>
      </c>
      <c r="D5" s="27">
        <v>6.76822633297062</v>
      </c>
      <c r="E5" s="26">
        <v>301029</v>
      </c>
      <c r="F5" s="27">
        <v>18.0158776830344</v>
      </c>
      <c r="G5" s="26">
        <v>1094</v>
      </c>
      <c r="H5" s="27">
        <v>-22.685512367491167</v>
      </c>
      <c r="I5" s="62"/>
    </row>
    <row r="6" spans="1:9" s="23" customFormat="1" ht="15.75" customHeight="1">
      <c r="A6" s="24">
        <v>4</v>
      </c>
      <c r="B6" s="25" t="s">
        <v>11</v>
      </c>
      <c r="C6" s="26">
        <v>9580</v>
      </c>
      <c r="D6" s="27">
        <v>31.485039802360692</v>
      </c>
      <c r="E6" s="26">
        <v>464094</v>
      </c>
      <c r="F6" s="27">
        <v>133.4089411717371</v>
      </c>
      <c r="G6" s="26">
        <v>30172</v>
      </c>
      <c r="H6" s="27">
        <v>26.390750670241285</v>
      </c>
      <c r="I6" s="62"/>
    </row>
    <row r="7" spans="1:9" s="23" customFormat="1" ht="15.75" customHeight="1">
      <c r="A7" s="24">
        <v>5</v>
      </c>
      <c r="B7" s="25" t="s">
        <v>12</v>
      </c>
      <c r="C7" s="26">
        <v>12836</v>
      </c>
      <c r="D7" s="27">
        <v>11.928845483083363</v>
      </c>
      <c r="E7" s="26">
        <v>758220</v>
      </c>
      <c r="F7" s="27">
        <v>17.818168257061213</v>
      </c>
      <c r="G7" s="26">
        <v>7128</v>
      </c>
      <c r="H7" s="27">
        <v>14.084507042253522</v>
      </c>
      <c r="I7" s="62"/>
    </row>
    <row r="8" spans="1:9" s="23" customFormat="1" ht="15.75" customHeight="1">
      <c r="A8" s="24">
        <v>6</v>
      </c>
      <c r="B8" s="25" t="s">
        <v>13</v>
      </c>
      <c r="C8" s="26">
        <v>3310</v>
      </c>
      <c r="D8" s="27">
        <v>39.7804054054054</v>
      </c>
      <c r="E8" s="26">
        <v>11250</v>
      </c>
      <c r="F8" s="27">
        <v>19.13586783861061</v>
      </c>
      <c r="G8" s="26">
        <v>0</v>
      </c>
      <c r="H8" s="27"/>
      <c r="I8" s="62"/>
    </row>
    <row r="9" spans="1:9" s="23" customFormat="1" ht="15.75" customHeight="1">
      <c r="A9" s="24">
        <v>7</v>
      </c>
      <c r="B9" s="25" t="s">
        <v>14</v>
      </c>
      <c r="C9" s="26">
        <v>2932</v>
      </c>
      <c r="D9" s="27">
        <v>1.9117135905457074</v>
      </c>
      <c r="E9" s="26">
        <v>35799</v>
      </c>
      <c r="F9" s="27">
        <v>-37.061129766697725</v>
      </c>
      <c r="G9" s="26">
        <v>0</v>
      </c>
      <c r="H9" s="27" t="s">
        <v>15</v>
      </c>
      <c r="I9" s="62"/>
    </row>
    <row r="10" spans="1:9" s="23" customFormat="1" ht="15.75" customHeight="1">
      <c r="A10" s="24">
        <v>8</v>
      </c>
      <c r="B10" s="25" t="s">
        <v>16</v>
      </c>
      <c r="C10" s="26">
        <v>1799</v>
      </c>
      <c r="D10" s="27">
        <v>11.324257425742575</v>
      </c>
      <c r="E10" s="26">
        <v>126938</v>
      </c>
      <c r="F10" s="27">
        <v>16.901966201593222</v>
      </c>
      <c r="G10" s="26">
        <v>104</v>
      </c>
      <c r="H10" s="27">
        <v>14.285714285714286</v>
      </c>
      <c r="I10" s="62"/>
    </row>
    <row r="11" spans="1:9" s="23" customFormat="1" ht="15.75" customHeight="1">
      <c r="A11" s="24">
        <v>9</v>
      </c>
      <c r="B11" s="25" t="s">
        <v>17</v>
      </c>
      <c r="C11" s="26">
        <v>5366</v>
      </c>
      <c r="D11" s="27">
        <v>4.6003898635477585</v>
      </c>
      <c r="E11" s="26">
        <v>422665</v>
      </c>
      <c r="F11" s="27">
        <v>8.664018613499929</v>
      </c>
      <c r="G11" s="26">
        <v>1106</v>
      </c>
      <c r="H11" s="27">
        <v>-11.235955056179776</v>
      </c>
      <c r="I11" s="62"/>
    </row>
    <row r="12" spans="1:9" s="23" customFormat="1" ht="15.75" customHeight="1">
      <c r="A12" s="24">
        <v>10</v>
      </c>
      <c r="B12" s="25" t="s">
        <v>18</v>
      </c>
      <c r="C12" s="26">
        <v>10673</v>
      </c>
      <c r="D12" s="27">
        <v>-0.15902712815715622</v>
      </c>
      <c r="E12" s="26">
        <v>829950</v>
      </c>
      <c r="F12" s="27">
        <v>7.711015996698394</v>
      </c>
      <c r="G12" s="26">
        <v>2597</v>
      </c>
      <c r="H12" s="27">
        <v>-19.72179289026275</v>
      </c>
      <c r="I12" s="62"/>
    </row>
    <row r="13" spans="1:9" s="23" customFormat="1" ht="15.75" customHeight="1">
      <c r="A13" s="24">
        <v>11</v>
      </c>
      <c r="B13" s="25" t="s">
        <v>19</v>
      </c>
      <c r="C13" s="26">
        <v>482</v>
      </c>
      <c r="D13" s="27">
        <v>-1.2295081967213115</v>
      </c>
      <c r="E13" s="26">
        <v>14320</v>
      </c>
      <c r="F13" s="27">
        <v>297.8883023061962</v>
      </c>
      <c r="G13" s="26">
        <v>0</v>
      </c>
      <c r="H13" s="27"/>
      <c r="I13" s="62"/>
    </row>
    <row r="14" spans="1:9" s="23" customFormat="1" ht="15.75" customHeight="1">
      <c r="A14" s="24">
        <v>12</v>
      </c>
      <c r="B14" s="25" t="s">
        <v>20</v>
      </c>
      <c r="C14" s="26">
        <v>2435</v>
      </c>
      <c r="D14" s="27">
        <v>-43.71243643088303</v>
      </c>
      <c r="E14" s="26">
        <v>7329</v>
      </c>
      <c r="F14" s="27">
        <v>59.951986032300304</v>
      </c>
      <c r="G14" s="26">
        <v>1</v>
      </c>
      <c r="H14" s="27"/>
      <c r="I14" s="62"/>
    </row>
    <row r="15" spans="1:9" s="23" customFormat="1" ht="15.75" customHeight="1">
      <c r="A15" s="24">
        <v>13</v>
      </c>
      <c r="B15" s="25" t="s">
        <v>21</v>
      </c>
      <c r="C15" s="26">
        <v>7525</v>
      </c>
      <c r="D15" s="27">
        <v>-0.013287270794578794</v>
      </c>
      <c r="E15" s="26">
        <v>318870</v>
      </c>
      <c r="F15" s="27">
        <v>7.667061719391011</v>
      </c>
      <c r="G15" s="26">
        <v>367</v>
      </c>
      <c r="H15" s="27">
        <v>186.71875</v>
      </c>
      <c r="I15" s="62"/>
    </row>
    <row r="16" spans="1:9" s="23" customFormat="1" ht="15.75" customHeight="1">
      <c r="A16" s="24">
        <v>14</v>
      </c>
      <c r="B16" s="25" t="s">
        <v>22</v>
      </c>
      <c r="C16" s="26">
        <v>718</v>
      </c>
      <c r="D16" s="27">
        <v>22.31686541737649</v>
      </c>
      <c r="E16" s="26">
        <v>1440</v>
      </c>
      <c r="F16" s="27">
        <v>-18.552036199095024</v>
      </c>
      <c r="G16" s="26">
        <v>0</v>
      </c>
      <c r="H16" s="27" t="s">
        <v>15</v>
      </c>
      <c r="I16" s="62"/>
    </row>
    <row r="17" spans="1:9" s="23" customFormat="1" ht="15.75" customHeight="1">
      <c r="A17" s="24">
        <v>15</v>
      </c>
      <c r="B17" s="25" t="s">
        <v>77</v>
      </c>
      <c r="C17" s="26">
        <v>947</v>
      </c>
      <c r="D17" s="27">
        <v>33.38028169014085</v>
      </c>
      <c r="E17" s="26">
        <v>44088</v>
      </c>
      <c r="F17" s="27">
        <v>53.525786119720024</v>
      </c>
      <c r="G17" s="26">
        <v>332</v>
      </c>
      <c r="H17" s="27">
        <v>11.036789297658864</v>
      </c>
      <c r="I17" s="62"/>
    </row>
    <row r="18" spans="1:9" s="23" customFormat="1" ht="15.75" customHeight="1">
      <c r="A18" s="24">
        <v>16</v>
      </c>
      <c r="B18" s="25" t="s">
        <v>23</v>
      </c>
      <c r="C18" s="26">
        <v>6939</v>
      </c>
      <c r="D18" s="27">
        <v>14.203423304805794</v>
      </c>
      <c r="E18" s="26">
        <v>233191</v>
      </c>
      <c r="F18" s="27">
        <v>11.518081738448442</v>
      </c>
      <c r="G18" s="26">
        <v>1527</v>
      </c>
      <c r="H18" s="27">
        <v>8.22111977321049</v>
      </c>
      <c r="I18" s="62"/>
    </row>
    <row r="19" spans="1:9" s="23" customFormat="1" ht="15.75" customHeight="1">
      <c r="A19" s="24">
        <v>17</v>
      </c>
      <c r="B19" s="25" t="s">
        <v>24</v>
      </c>
      <c r="C19" s="26">
        <v>2935</v>
      </c>
      <c r="D19" s="27">
        <v>61.0867178924259</v>
      </c>
      <c r="E19" s="26">
        <v>186142</v>
      </c>
      <c r="F19" s="27">
        <v>49.076988379263675</v>
      </c>
      <c r="G19" s="26">
        <v>570</v>
      </c>
      <c r="H19" s="27">
        <v>-8.507223113964686</v>
      </c>
      <c r="I19" s="62"/>
    </row>
    <row r="20" spans="1:9" s="23" customFormat="1" ht="15.75" customHeight="1">
      <c r="A20" s="24">
        <v>18</v>
      </c>
      <c r="B20" s="25" t="s">
        <v>25</v>
      </c>
      <c r="C20" s="26">
        <v>28681</v>
      </c>
      <c r="D20" s="27">
        <v>8.042642959391245</v>
      </c>
      <c r="E20" s="26">
        <v>1996618</v>
      </c>
      <c r="F20" s="27">
        <v>11.153247693142754</v>
      </c>
      <c r="G20" s="26">
        <v>6118</v>
      </c>
      <c r="H20" s="27">
        <v>-14.945085499791464</v>
      </c>
      <c r="I20" s="62"/>
    </row>
    <row r="21" spans="1:9" s="23" customFormat="1" ht="15.75" customHeight="1">
      <c r="A21" s="24">
        <v>19</v>
      </c>
      <c r="B21" s="25" t="s">
        <v>26</v>
      </c>
      <c r="C21" s="26">
        <v>49730</v>
      </c>
      <c r="D21" s="27">
        <v>2.550883632689254</v>
      </c>
      <c r="E21" s="26">
        <v>3756597</v>
      </c>
      <c r="F21" s="27">
        <v>3.6128265312595675</v>
      </c>
      <c r="G21" s="26">
        <v>92670</v>
      </c>
      <c r="H21" s="27">
        <v>16.13073009348605</v>
      </c>
      <c r="I21" s="62"/>
    </row>
    <row r="22" spans="1:9" s="23" customFormat="1" ht="15.75" customHeight="1">
      <c r="A22" s="24">
        <v>20</v>
      </c>
      <c r="B22" s="25" t="s">
        <v>27</v>
      </c>
      <c r="C22" s="26">
        <v>14817</v>
      </c>
      <c r="D22" s="27">
        <v>20.102131798654455</v>
      </c>
      <c r="E22" s="26">
        <v>874421</v>
      </c>
      <c r="F22" s="27">
        <v>24.83721156001365</v>
      </c>
      <c r="G22" s="26">
        <v>1817</v>
      </c>
      <c r="H22" s="27">
        <v>-27.436102236421725</v>
      </c>
      <c r="I22" s="62"/>
    </row>
    <row r="23" spans="1:9" s="23" customFormat="1" ht="15.75" customHeight="1">
      <c r="A23" s="24">
        <v>21</v>
      </c>
      <c r="B23" s="25" t="s">
        <v>28</v>
      </c>
      <c r="C23" s="26">
        <v>2123</v>
      </c>
      <c r="D23" s="27">
        <v>-16.647035728307813</v>
      </c>
      <c r="E23" s="26">
        <v>159119</v>
      </c>
      <c r="F23" s="27">
        <v>19.08856856317452</v>
      </c>
      <c r="G23" s="26">
        <v>358</v>
      </c>
      <c r="H23" s="27">
        <v>-7.969151670951157</v>
      </c>
      <c r="I23" s="62"/>
    </row>
    <row r="24" spans="1:9" s="23" customFormat="1" ht="15.75" customHeight="1">
      <c r="A24" s="24">
        <v>22</v>
      </c>
      <c r="B24" s="25" t="s">
        <v>29</v>
      </c>
      <c r="C24" s="26">
        <v>10115</v>
      </c>
      <c r="D24" s="27">
        <v>4.807791938659206</v>
      </c>
      <c r="E24" s="26">
        <v>718096</v>
      </c>
      <c r="F24" s="27">
        <v>17.91202114907801</v>
      </c>
      <c r="G24" s="26">
        <v>1329</v>
      </c>
      <c r="H24" s="27">
        <v>-8.65979381443299</v>
      </c>
      <c r="I24" s="62"/>
    </row>
    <row r="25" spans="1:9" s="23" customFormat="1" ht="15.75" customHeight="1">
      <c r="A25" s="24">
        <v>23</v>
      </c>
      <c r="B25" s="25" t="s">
        <v>30</v>
      </c>
      <c r="C25" s="26">
        <v>2953</v>
      </c>
      <c r="D25" s="27">
        <v>-0.639300134589502</v>
      </c>
      <c r="E25" s="26">
        <v>9706</v>
      </c>
      <c r="F25" s="27">
        <v>-27.712817457362032</v>
      </c>
      <c r="G25" s="26">
        <v>0</v>
      </c>
      <c r="H25" s="27"/>
      <c r="I25" s="62"/>
    </row>
    <row r="26" spans="1:9" s="23" customFormat="1" ht="15.75" customHeight="1">
      <c r="A26" s="24">
        <v>24</v>
      </c>
      <c r="B26" s="25" t="s">
        <v>31</v>
      </c>
      <c r="C26" s="26">
        <v>2026</v>
      </c>
      <c r="D26" s="27">
        <v>-15.336397826995404</v>
      </c>
      <c r="E26" s="26">
        <v>14344</v>
      </c>
      <c r="F26" s="27">
        <v>17.583408476104598</v>
      </c>
      <c r="G26" s="26">
        <v>0</v>
      </c>
      <c r="H26" s="27"/>
      <c r="I26" s="62"/>
    </row>
    <row r="27" spans="1:9" s="23" customFormat="1" ht="15.75" customHeight="1">
      <c r="A27" s="24">
        <v>25</v>
      </c>
      <c r="B27" s="25" t="s">
        <v>32</v>
      </c>
      <c r="C27" s="26">
        <v>2109</v>
      </c>
      <c r="D27" s="27">
        <v>-18.884615384615383</v>
      </c>
      <c r="E27" s="26">
        <v>58649</v>
      </c>
      <c r="F27" s="27">
        <v>11.00196835490953</v>
      </c>
      <c r="G27" s="26">
        <v>557</v>
      </c>
      <c r="H27" s="27">
        <v>7.7369439071566735</v>
      </c>
      <c r="I27" s="62"/>
    </row>
    <row r="28" spans="1:9" s="23" customFormat="1" ht="15.75" customHeight="1">
      <c r="A28" s="24">
        <v>26</v>
      </c>
      <c r="B28" s="25" t="s">
        <v>33</v>
      </c>
      <c r="C28" s="26">
        <v>6198</v>
      </c>
      <c r="D28" s="27">
        <v>22.34504540071062</v>
      </c>
      <c r="E28" s="26">
        <v>313803</v>
      </c>
      <c r="F28" s="27">
        <v>31.222557686356833</v>
      </c>
      <c r="G28" s="26">
        <v>2728</v>
      </c>
      <c r="H28" s="27">
        <v>9.03277378097522</v>
      </c>
      <c r="I28" s="62"/>
    </row>
    <row r="29" spans="1:9" s="23" customFormat="1" ht="15.75" customHeight="1">
      <c r="A29" s="24">
        <v>27</v>
      </c>
      <c r="B29" s="25" t="s">
        <v>34</v>
      </c>
      <c r="C29" s="26">
        <v>1320</v>
      </c>
      <c r="D29" s="27">
        <v>5.179282868525896</v>
      </c>
      <c r="E29" s="26">
        <v>97953</v>
      </c>
      <c r="F29" s="27">
        <v>8.17200976223869</v>
      </c>
      <c r="G29" s="26">
        <v>70</v>
      </c>
      <c r="H29" s="27">
        <v>-50.70422535211268</v>
      </c>
      <c r="I29" s="62"/>
    </row>
    <row r="30" spans="1:9" s="23" customFormat="1" ht="15.75" customHeight="1">
      <c r="A30" s="24">
        <v>28</v>
      </c>
      <c r="B30" s="25" t="s">
        <v>35</v>
      </c>
      <c r="C30" s="26">
        <v>1013</v>
      </c>
      <c r="D30" s="27">
        <v>0.297029702970297</v>
      </c>
      <c r="E30" s="26">
        <v>22388</v>
      </c>
      <c r="F30" s="27">
        <v>17.31907980925431</v>
      </c>
      <c r="G30" s="26">
        <v>1004</v>
      </c>
      <c r="H30" s="27">
        <v>-30.422730422730424</v>
      </c>
      <c r="I30" s="62"/>
    </row>
    <row r="31" spans="1:9" s="23" customFormat="1" ht="15.75" customHeight="1">
      <c r="A31" s="24">
        <v>29</v>
      </c>
      <c r="B31" s="25" t="s">
        <v>36</v>
      </c>
      <c r="C31" s="26">
        <v>7575</v>
      </c>
      <c r="D31" s="27">
        <v>41.00893521965748</v>
      </c>
      <c r="E31" s="26">
        <v>312193</v>
      </c>
      <c r="F31" s="27">
        <v>226.95844329940095</v>
      </c>
      <c r="G31" s="26">
        <v>4982</v>
      </c>
      <c r="H31" s="27">
        <v>15.484469170143718</v>
      </c>
      <c r="I31" s="62"/>
    </row>
    <row r="32" spans="1:9" s="23" customFormat="1" ht="15.75" customHeight="1">
      <c r="A32" s="24">
        <v>30</v>
      </c>
      <c r="B32" s="25" t="s">
        <v>37</v>
      </c>
      <c r="C32" s="26">
        <v>70591</v>
      </c>
      <c r="D32" s="27">
        <v>7.810376162621989</v>
      </c>
      <c r="E32" s="26">
        <v>5591575</v>
      </c>
      <c r="F32" s="27">
        <v>2.978044966445796</v>
      </c>
      <c r="G32" s="26">
        <v>42797</v>
      </c>
      <c r="H32" s="27">
        <v>1.7232363567218103</v>
      </c>
      <c r="I32" s="62"/>
    </row>
    <row r="33" spans="1:9" s="23" customFormat="1" ht="15.75" customHeight="1">
      <c r="A33" s="24">
        <v>31</v>
      </c>
      <c r="B33" s="25" t="s">
        <v>38</v>
      </c>
      <c r="C33" s="26">
        <v>4069</v>
      </c>
      <c r="D33" s="27">
        <v>-7.6276958002270145</v>
      </c>
      <c r="E33" s="26">
        <v>142523</v>
      </c>
      <c r="F33" s="27">
        <v>5.061294293696602</v>
      </c>
      <c r="G33" s="26">
        <v>177</v>
      </c>
      <c r="H33" s="27">
        <v>-20.982142857142858</v>
      </c>
      <c r="I33" s="62"/>
    </row>
    <row r="34" spans="1:9" s="23" customFormat="1" ht="15.75" customHeight="1">
      <c r="A34" s="24">
        <v>32</v>
      </c>
      <c r="B34" s="25" t="s">
        <v>39</v>
      </c>
      <c r="C34" s="26">
        <v>15377</v>
      </c>
      <c r="D34" s="27">
        <v>3.8004590252463886</v>
      </c>
      <c r="E34" s="26">
        <v>765990</v>
      </c>
      <c r="F34" s="27">
        <v>1.6685270745760328</v>
      </c>
      <c r="G34" s="26">
        <v>5241</v>
      </c>
      <c r="H34" s="27">
        <v>31.09054527263632</v>
      </c>
      <c r="I34" s="62"/>
    </row>
    <row r="35" spans="1:9" s="23" customFormat="1" ht="15.75" customHeight="1">
      <c r="A35" s="24">
        <v>33</v>
      </c>
      <c r="B35" s="25" t="s">
        <v>40</v>
      </c>
      <c r="C35" s="26">
        <v>327</v>
      </c>
      <c r="D35" s="27">
        <v>-50.9009009009009</v>
      </c>
      <c r="E35" s="26">
        <v>3213</v>
      </c>
      <c r="F35" s="27">
        <v>-74.19069804803598</v>
      </c>
      <c r="G35" s="26">
        <v>2</v>
      </c>
      <c r="H35" s="27"/>
      <c r="I35" s="62"/>
    </row>
    <row r="36" spans="1:9" s="23" customFormat="1" ht="15.75" customHeight="1">
      <c r="A36" s="24">
        <v>34</v>
      </c>
      <c r="B36" s="25" t="s">
        <v>41</v>
      </c>
      <c r="C36" s="26">
        <v>3505</v>
      </c>
      <c r="D36" s="27">
        <v>55.22586359610275</v>
      </c>
      <c r="E36" s="26">
        <v>135083</v>
      </c>
      <c r="F36" s="27">
        <v>26.755184385849677</v>
      </c>
      <c r="G36" s="26">
        <v>3782</v>
      </c>
      <c r="H36" s="27">
        <v>24.695021430926474</v>
      </c>
      <c r="I36" s="62"/>
    </row>
    <row r="37" spans="1:9" s="23" customFormat="1" ht="15.75" customHeight="1">
      <c r="A37" s="24">
        <v>35</v>
      </c>
      <c r="B37" s="25" t="s">
        <v>42</v>
      </c>
      <c r="C37" s="26">
        <v>17198</v>
      </c>
      <c r="D37" s="27">
        <v>25.587848692858184</v>
      </c>
      <c r="E37" s="26">
        <v>995972</v>
      </c>
      <c r="F37" s="27">
        <v>23.428534604335983</v>
      </c>
      <c r="G37" s="26">
        <v>4858</v>
      </c>
      <c r="H37" s="27">
        <v>22.367758186397985</v>
      </c>
      <c r="I37" s="62"/>
    </row>
    <row r="38" spans="1:9" s="23" customFormat="1" ht="15.75" customHeight="1">
      <c r="A38" s="24">
        <v>36</v>
      </c>
      <c r="B38" s="25" t="s">
        <v>43</v>
      </c>
      <c r="C38" s="26">
        <v>8907</v>
      </c>
      <c r="D38" s="27">
        <v>31.643511676027195</v>
      </c>
      <c r="E38" s="26">
        <v>484300</v>
      </c>
      <c r="F38" s="27">
        <v>34.91791541652389</v>
      </c>
      <c r="G38" s="26">
        <v>3337</v>
      </c>
      <c r="H38" s="27">
        <v>23.318551367331857</v>
      </c>
      <c r="I38" s="62"/>
    </row>
    <row r="39" spans="1:9" s="23" customFormat="1" ht="15.75" customHeight="1">
      <c r="A39" s="10"/>
      <c r="B39" s="11" t="s">
        <v>0</v>
      </c>
      <c r="C39" s="12">
        <f>SUM(C3:C38)</f>
        <v>328993</v>
      </c>
      <c r="D39" s="28">
        <v>8.833570412517782</v>
      </c>
      <c r="E39" s="12">
        <f>SUM(E3:E38)</f>
        <v>20461910</v>
      </c>
      <c r="F39" s="28">
        <v>11.756481871688445</v>
      </c>
      <c r="G39" s="12">
        <f>SUM(G3:G38)</f>
        <v>218492</v>
      </c>
      <c r="H39" s="28">
        <v>10.966536142895595</v>
      </c>
      <c r="I39" s="6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1" t="str">
        <f>Totali!C1</f>
        <v>Gennaio - Marzo 2003 (su base 2002)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1794</v>
      </c>
      <c r="D3" s="48">
        <v>-6.5625</v>
      </c>
      <c r="E3" s="47">
        <v>218</v>
      </c>
      <c r="F3" s="48">
        <v>0</v>
      </c>
      <c r="G3" s="56">
        <v>194</v>
      </c>
      <c r="H3" s="48">
        <v>1.0416666666666667</v>
      </c>
      <c r="I3" s="47">
        <v>2012</v>
      </c>
      <c r="J3" s="48">
        <v>-5.893358278765201</v>
      </c>
      <c r="K3" s="47">
        <v>128</v>
      </c>
      <c r="L3" s="48">
        <v>6.666666666666667</v>
      </c>
      <c r="M3" s="49">
        <v>2140</v>
      </c>
      <c r="N3" s="50">
        <v>-5.225863596102746</v>
      </c>
      <c r="O3" s="60"/>
    </row>
    <row r="4" spans="1:15" s="8" customFormat="1" ht="15.75" customHeight="1">
      <c r="A4" s="31">
        <v>2</v>
      </c>
      <c r="B4" s="41" t="s">
        <v>9</v>
      </c>
      <c r="C4" s="47">
        <v>1447</v>
      </c>
      <c r="D4" s="48">
        <v>11.996904024767803</v>
      </c>
      <c r="E4" s="47">
        <v>1292</v>
      </c>
      <c r="F4" s="48">
        <v>13.732394366197184</v>
      </c>
      <c r="G4" s="56">
        <v>806</v>
      </c>
      <c r="H4" s="48">
        <v>42.65486725663717</v>
      </c>
      <c r="I4" s="47">
        <v>2739</v>
      </c>
      <c r="J4" s="48">
        <v>12.808896210873147</v>
      </c>
      <c r="K4" s="47">
        <v>2097</v>
      </c>
      <c r="L4" s="48">
        <v>22.1316249271986</v>
      </c>
      <c r="M4" s="49">
        <v>4836</v>
      </c>
      <c r="N4" s="50">
        <v>16.670687575392037</v>
      </c>
      <c r="O4" s="60"/>
    </row>
    <row r="5" spans="1:15" s="8" customFormat="1" ht="15.75" customHeight="1">
      <c r="A5" s="31">
        <v>3</v>
      </c>
      <c r="B5" s="41" t="s">
        <v>10</v>
      </c>
      <c r="C5" s="47">
        <v>3498</v>
      </c>
      <c r="D5" s="48">
        <v>-7.017543859649122</v>
      </c>
      <c r="E5" s="47">
        <v>811</v>
      </c>
      <c r="F5" s="48">
        <v>137.82991202346042</v>
      </c>
      <c r="G5" s="56">
        <v>516</v>
      </c>
      <c r="H5" s="48">
        <v>545</v>
      </c>
      <c r="I5" s="47">
        <v>4309</v>
      </c>
      <c r="J5" s="48">
        <v>5.020716548866683</v>
      </c>
      <c r="K5" s="47">
        <v>597</v>
      </c>
      <c r="L5" s="48">
        <v>21.341463414634145</v>
      </c>
      <c r="M5" s="49">
        <v>4906</v>
      </c>
      <c r="N5" s="50">
        <v>6.76822633297062</v>
      </c>
      <c r="O5" s="60"/>
    </row>
    <row r="6" spans="1:15" s="8" customFormat="1" ht="15.75" customHeight="1">
      <c r="A6" s="31">
        <v>4</v>
      </c>
      <c r="B6" s="41" t="s">
        <v>11</v>
      </c>
      <c r="C6" s="47">
        <v>1003</v>
      </c>
      <c r="D6" s="48">
        <v>-28.96600566572238</v>
      </c>
      <c r="E6" s="47">
        <v>8035</v>
      </c>
      <c r="F6" s="48">
        <v>54.341144832885135</v>
      </c>
      <c r="G6" s="56">
        <v>6595</v>
      </c>
      <c r="H6" s="48">
        <v>51.5743507239715</v>
      </c>
      <c r="I6" s="47">
        <v>9038</v>
      </c>
      <c r="J6" s="48">
        <v>36.56693865216077</v>
      </c>
      <c r="K6" s="47">
        <v>542</v>
      </c>
      <c r="L6" s="48">
        <v>-18.862275449101798</v>
      </c>
      <c r="M6" s="49">
        <v>9580</v>
      </c>
      <c r="N6" s="50">
        <v>31.485039802360692</v>
      </c>
      <c r="O6" s="60"/>
    </row>
    <row r="7" spans="1:15" s="8" customFormat="1" ht="15.75" customHeight="1">
      <c r="A7" s="31">
        <v>5</v>
      </c>
      <c r="B7" s="41" t="s">
        <v>12</v>
      </c>
      <c r="C7" s="47">
        <v>3875</v>
      </c>
      <c r="D7" s="48">
        <v>6.955561689207839</v>
      </c>
      <c r="E7" s="47">
        <v>8961</v>
      </c>
      <c r="F7" s="48">
        <v>14.225621414913958</v>
      </c>
      <c r="G7" s="56">
        <v>7148</v>
      </c>
      <c r="H7" s="48">
        <v>3.5791914215331113</v>
      </c>
      <c r="I7" s="47">
        <v>12836</v>
      </c>
      <c r="J7" s="48">
        <v>11.928845483083363</v>
      </c>
      <c r="K7" s="47">
        <v>0</v>
      </c>
      <c r="L7" s="48"/>
      <c r="M7" s="49">
        <v>12836</v>
      </c>
      <c r="N7" s="50">
        <v>11.928845483083363</v>
      </c>
      <c r="O7" s="60"/>
    </row>
    <row r="8" spans="1:15" s="8" customFormat="1" ht="15.75" customHeight="1">
      <c r="A8" s="31">
        <v>6</v>
      </c>
      <c r="B8" s="41" t="s">
        <v>13</v>
      </c>
      <c r="C8" s="47">
        <v>574</v>
      </c>
      <c r="D8" s="48">
        <v>90.69767441860465</v>
      </c>
      <c r="E8" s="47">
        <v>82</v>
      </c>
      <c r="F8" s="48">
        <v>-53.93258426966292</v>
      </c>
      <c r="G8" s="56">
        <v>72</v>
      </c>
      <c r="H8" s="48">
        <v>-59.550561797752806</v>
      </c>
      <c r="I8" s="47">
        <v>656</v>
      </c>
      <c r="J8" s="48">
        <v>36.95198329853862</v>
      </c>
      <c r="K8" s="47">
        <v>2654</v>
      </c>
      <c r="L8" s="48">
        <v>40.497617787188986</v>
      </c>
      <c r="M8" s="49">
        <v>3310</v>
      </c>
      <c r="N8" s="50">
        <v>39.7804054054054</v>
      </c>
      <c r="O8" s="60"/>
    </row>
    <row r="9" spans="1:15" s="8" customFormat="1" ht="15.75" customHeight="1">
      <c r="A9" s="31">
        <v>7</v>
      </c>
      <c r="B9" s="41" t="s">
        <v>14</v>
      </c>
      <c r="C9" s="47">
        <v>565</v>
      </c>
      <c r="D9" s="48">
        <v>27.539503386004515</v>
      </c>
      <c r="E9" s="47">
        <v>253</v>
      </c>
      <c r="F9" s="48">
        <v>-47.94238683127572</v>
      </c>
      <c r="G9" s="56">
        <v>186</v>
      </c>
      <c r="H9" s="48">
        <v>-58.482142857142854</v>
      </c>
      <c r="I9" s="47">
        <v>818</v>
      </c>
      <c r="J9" s="48">
        <v>-11.948331539289558</v>
      </c>
      <c r="K9" s="47">
        <v>2114</v>
      </c>
      <c r="L9" s="48">
        <v>8.521560574948666</v>
      </c>
      <c r="M9" s="49">
        <v>2932</v>
      </c>
      <c r="N9" s="50">
        <v>1.9117135905457074</v>
      </c>
      <c r="O9" s="60"/>
    </row>
    <row r="10" spans="1:15" s="8" customFormat="1" ht="15.75" customHeight="1">
      <c r="A10" s="31">
        <v>8</v>
      </c>
      <c r="B10" s="41" t="s">
        <v>16</v>
      </c>
      <c r="C10" s="47">
        <v>1581</v>
      </c>
      <c r="D10" s="48">
        <v>21.149425287356323</v>
      </c>
      <c r="E10" s="47">
        <v>15</v>
      </c>
      <c r="F10" s="48">
        <v>-63.41463414634146</v>
      </c>
      <c r="G10" s="56">
        <v>4</v>
      </c>
      <c r="H10" s="48">
        <v>-75</v>
      </c>
      <c r="I10" s="47">
        <v>1596</v>
      </c>
      <c r="J10" s="48">
        <v>18.573551263001487</v>
      </c>
      <c r="K10" s="47">
        <v>203</v>
      </c>
      <c r="L10" s="48">
        <v>-24.814814814814813</v>
      </c>
      <c r="M10" s="49">
        <v>1799</v>
      </c>
      <c r="N10" s="50">
        <v>11.324257425742575</v>
      </c>
      <c r="O10" s="60"/>
    </row>
    <row r="11" spans="1:15" s="8" customFormat="1" ht="15.75" customHeight="1">
      <c r="A11" s="31">
        <v>9</v>
      </c>
      <c r="B11" s="41" t="s">
        <v>17</v>
      </c>
      <c r="C11" s="47">
        <v>4570</v>
      </c>
      <c r="D11" s="48">
        <v>3.253502033438771</v>
      </c>
      <c r="E11" s="47">
        <v>301</v>
      </c>
      <c r="F11" s="48">
        <v>121.32352941176471</v>
      </c>
      <c r="G11" s="56">
        <v>271</v>
      </c>
      <c r="H11" s="48">
        <v>148.62385321100916</v>
      </c>
      <c r="I11" s="47">
        <v>4871</v>
      </c>
      <c r="J11" s="48">
        <v>6.773345024112231</v>
      </c>
      <c r="K11" s="47">
        <v>495</v>
      </c>
      <c r="L11" s="48">
        <v>-12.852112676056338</v>
      </c>
      <c r="M11" s="49">
        <v>5366</v>
      </c>
      <c r="N11" s="50">
        <v>4.6003898635477585</v>
      </c>
      <c r="O11" s="60"/>
    </row>
    <row r="12" spans="1:15" s="8" customFormat="1" ht="15.75" customHeight="1">
      <c r="A12" s="31">
        <v>10</v>
      </c>
      <c r="B12" s="41" t="s">
        <v>18</v>
      </c>
      <c r="C12" s="47">
        <v>9896</v>
      </c>
      <c r="D12" s="48">
        <v>2.432460407825277</v>
      </c>
      <c r="E12" s="47">
        <v>619</v>
      </c>
      <c r="F12" s="48">
        <v>-19.61038961038961</v>
      </c>
      <c r="G12" s="56">
        <v>309</v>
      </c>
      <c r="H12" s="48">
        <v>-35.08403361344538</v>
      </c>
      <c r="I12" s="47">
        <v>10515</v>
      </c>
      <c r="J12" s="48">
        <v>0.8052919183203912</v>
      </c>
      <c r="K12" s="47">
        <v>158</v>
      </c>
      <c r="L12" s="48">
        <v>-38.996138996138995</v>
      </c>
      <c r="M12" s="49">
        <v>10673</v>
      </c>
      <c r="N12" s="50">
        <v>-0.15902712815715622</v>
      </c>
      <c r="O12" s="60"/>
    </row>
    <row r="13" spans="1:15" s="8" customFormat="1" ht="15.75" customHeight="1">
      <c r="A13" s="31">
        <v>11</v>
      </c>
      <c r="B13" s="41" t="s">
        <v>19</v>
      </c>
      <c r="C13" s="47">
        <v>196</v>
      </c>
      <c r="D13" s="48">
        <v>8.88888888888889</v>
      </c>
      <c r="E13" s="47">
        <v>0</v>
      </c>
      <c r="F13" s="48"/>
      <c r="G13" s="56">
        <v>0</v>
      </c>
      <c r="H13" s="48"/>
      <c r="I13" s="47">
        <v>196</v>
      </c>
      <c r="J13" s="48">
        <v>8.88888888888889</v>
      </c>
      <c r="K13" s="47">
        <v>286</v>
      </c>
      <c r="L13" s="48">
        <v>-7.142857142857143</v>
      </c>
      <c r="M13" s="49">
        <v>482</v>
      </c>
      <c r="N13" s="50">
        <v>-1.2295081967213115</v>
      </c>
      <c r="O13" s="60"/>
    </row>
    <row r="14" spans="1:15" s="8" customFormat="1" ht="15.75" customHeight="1">
      <c r="A14" s="31">
        <v>12</v>
      </c>
      <c r="B14" s="41" t="s">
        <v>20</v>
      </c>
      <c r="C14" s="47">
        <v>360</v>
      </c>
      <c r="D14" s="48">
        <v>153.5211267605634</v>
      </c>
      <c r="E14" s="47">
        <v>92</v>
      </c>
      <c r="F14" s="48">
        <v>736.3636363636364</v>
      </c>
      <c r="G14" s="56">
        <v>92</v>
      </c>
      <c r="H14" s="48">
        <v>736.3636363636364</v>
      </c>
      <c r="I14" s="47">
        <v>452</v>
      </c>
      <c r="J14" s="48">
        <v>195.4248366013072</v>
      </c>
      <c r="K14" s="47">
        <v>1983</v>
      </c>
      <c r="L14" s="48">
        <v>-52.480230050323506</v>
      </c>
      <c r="M14" s="49">
        <v>2435</v>
      </c>
      <c r="N14" s="50">
        <v>-43.71243643088303</v>
      </c>
      <c r="O14" s="60"/>
    </row>
    <row r="15" spans="1:15" s="8" customFormat="1" ht="15.75" customHeight="1">
      <c r="A15" s="31">
        <v>13</v>
      </c>
      <c r="B15" s="41" t="s">
        <v>21</v>
      </c>
      <c r="C15" s="47">
        <v>2231</v>
      </c>
      <c r="D15" s="48">
        <v>16.745159602302458</v>
      </c>
      <c r="E15" s="47">
        <v>4345</v>
      </c>
      <c r="F15" s="48">
        <v>-4.735803551852664</v>
      </c>
      <c r="G15" s="56">
        <v>0</v>
      </c>
      <c r="H15" s="48"/>
      <c r="I15" s="47">
        <v>6576</v>
      </c>
      <c r="J15" s="48">
        <v>1.6069221260815822</v>
      </c>
      <c r="K15" s="47">
        <v>949</v>
      </c>
      <c r="L15" s="48">
        <v>-9.962049335863378</v>
      </c>
      <c r="M15" s="49">
        <v>7525</v>
      </c>
      <c r="N15" s="50">
        <v>-0.013287270794578794</v>
      </c>
      <c r="O15" s="60"/>
    </row>
    <row r="16" spans="1:15" s="8" customFormat="1" ht="15.75" customHeight="1">
      <c r="A16" s="31">
        <v>14</v>
      </c>
      <c r="B16" s="41" t="s">
        <v>22</v>
      </c>
      <c r="C16" s="47">
        <v>354</v>
      </c>
      <c r="D16" s="48">
        <v>-1.9390581717451523</v>
      </c>
      <c r="E16" s="47">
        <v>0</v>
      </c>
      <c r="F16" s="48"/>
      <c r="G16" s="56">
        <v>0</v>
      </c>
      <c r="H16" s="48"/>
      <c r="I16" s="47">
        <v>354</v>
      </c>
      <c r="J16" s="48">
        <v>-1.9390581717451523</v>
      </c>
      <c r="K16" s="47">
        <v>364</v>
      </c>
      <c r="L16" s="48">
        <v>61.06194690265487</v>
      </c>
      <c r="M16" s="49">
        <v>718</v>
      </c>
      <c r="N16" s="50">
        <v>22.31686541737649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9</v>
      </c>
      <c r="D17" s="48">
        <v>12.5</v>
      </c>
      <c r="E17" s="47">
        <v>458</v>
      </c>
      <c r="F17" s="48">
        <v>38.78787878787879</v>
      </c>
      <c r="G17" s="56">
        <v>344</v>
      </c>
      <c r="H17" s="48">
        <v>74.61928934010152</v>
      </c>
      <c r="I17" s="47">
        <v>467</v>
      </c>
      <c r="J17" s="48">
        <v>38.16568047337278</v>
      </c>
      <c r="K17" s="47">
        <v>480</v>
      </c>
      <c r="L17" s="48">
        <v>29.032258064516128</v>
      </c>
      <c r="M17" s="49">
        <v>947</v>
      </c>
      <c r="N17" s="50">
        <v>33.38028169014085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3557</v>
      </c>
      <c r="D18" s="48">
        <v>45.89827727645611</v>
      </c>
      <c r="E18" s="47">
        <v>1941</v>
      </c>
      <c r="F18" s="48">
        <v>0</v>
      </c>
      <c r="G18" s="56">
        <v>1915</v>
      </c>
      <c r="H18" s="48">
        <v>1.483836777954425</v>
      </c>
      <c r="I18" s="47">
        <v>5498</v>
      </c>
      <c r="J18" s="48">
        <v>25.553779401689884</v>
      </c>
      <c r="K18" s="47">
        <v>1441</v>
      </c>
      <c r="L18" s="48">
        <v>-15.085444902769593</v>
      </c>
      <c r="M18" s="49">
        <v>6939</v>
      </c>
      <c r="N18" s="50">
        <v>14.203423304805794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2464</v>
      </c>
      <c r="D19" s="48">
        <v>54</v>
      </c>
      <c r="E19" s="47">
        <v>182</v>
      </c>
      <c r="F19" s="48">
        <v>2175</v>
      </c>
      <c r="G19" s="56">
        <v>172</v>
      </c>
      <c r="H19" s="48"/>
      <c r="I19" s="47">
        <v>2646</v>
      </c>
      <c r="J19" s="48">
        <v>64.55223880597015</v>
      </c>
      <c r="K19" s="47">
        <v>289</v>
      </c>
      <c r="L19" s="48">
        <v>35.046728971962615</v>
      </c>
      <c r="M19" s="49">
        <v>2935</v>
      </c>
      <c r="N19" s="50">
        <v>61.0867178924259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15688</v>
      </c>
      <c r="D20" s="48">
        <v>9.209885137486948</v>
      </c>
      <c r="E20" s="47">
        <v>7640</v>
      </c>
      <c r="F20" s="48">
        <v>10.118189680023061</v>
      </c>
      <c r="G20" s="56">
        <v>7514</v>
      </c>
      <c r="H20" s="48">
        <v>8.866995073891626</v>
      </c>
      <c r="I20" s="47">
        <v>23328</v>
      </c>
      <c r="J20" s="48">
        <v>9.505703422053232</v>
      </c>
      <c r="K20" s="47">
        <v>5353</v>
      </c>
      <c r="L20" s="48">
        <v>2.098035475872592</v>
      </c>
      <c r="M20" s="49">
        <v>28681</v>
      </c>
      <c r="N20" s="50">
        <v>8.042642959391245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11349</v>
      </c>
      <c r="D21" s="48">
        <v>1.6935483870967742</v>
      </c>
      <c r="E21" s="47">
        <v>38381</v>
      </c>
      <c r="F21" s="48">
        <v>4.817434524947429</v>
      </c>
      <c r="G21" s="56">
        <v>24131</v>
      </c>
      <c r="H21" s="48">
        <v>0.8315226475012536</v>
      </c>
      <c r="I21" s="47">
        <v>49730</v>
      </c>
      <c r="J21" s="48">
        <v>4.087740963224983</v>
      </c>
      <c r="K21" s="47">
        <v>0</v>
      </c>
      <c r="L21" s="48" t="s">
        <v>15</v>
      </c>
      <c r="M21" s="49">
        <v>49730</v>
      </c>
      <c r="N21" s="50">
        <v>2.550883632689254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10825</v>
      </c>
      <c r="D22" s="48">
        <v>19.28374655647383</v>
      </c>
      <c r="E22" s="47">
        <v>3021</v>
      </c>
      <c r="F22" s="48">
        <v>22.109943411479385</v>
      </c>
      <c r="G22" s="56">
        <v>2922</v>
      </c>
      <c r="H22" s="48">
        <v>25.677419354838708</v>
      </c>
      <c r="I22" s="47">
        <v>13846</v>
      </c>
      <c r="J22" s="48">
        <v>19.889167893324096</v>
      </c>
      <c r="K22" s="47">
        <v>971</v>
      </c>
      <c r="L22" s="48">
        <v>23.223350253807105</v>
      </c>
      <c r="M22" s="49">
        <v>14817</v>
      </c>
      <c r="N22" s="50">
        <v>20.102131798654455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1698</v>
      </c>
      <c r="D23" s="48">
        <v>8.637236084452976</v>
      </c>
      <c r="E23" s="47">
        <v>60</v>
      </c>
      <c r="F23" s="48">
        <v>-1.639344262295082</v>
      </c>
      <c r="G23" s="56">
        <v>48</v>
      </c>
      <c r="H23" s="48">
        <v>11.627906976744185</v>
      </c>
      <c r="I23" s="47">
        <v>1758</v>
      </c>
      <c r="J23" s="48">
        <v>8.251231527093596</v>
      </c>
      <c r="K23" s="47">
        <v>365</v>
      </c>
      <c r="L23" s="48">
        <v>-60.45503791982665</v>
      </c>
      <c r="M23" s="49">
        <v>2123</v>
      </c>
      <c r="N23" s="50">
        <v>-16.647035728307813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9284</v>
      </c>
      <c r="D24" s="48">
        <v>3.0410654827968924</v>
      </c>
      <c r="E24" s="47">
        <v>422</v>
      </c>
      <c r="F24" s="48">
        <v>72.24489795918367</v>
      </c>
      <c r="G24" s="56">
        <v>239</v>
      </c>
      <c r="H24" s="48">
        <v>119.26605504587155</v>
      </c>
      <c r="I24" s="47">
        <v>9706</v>
      </c>
      <c r="J24" s="48">
        <v>4.873041599135602</v>
      </c>
      <c r="K24" s="47">
        <v>409</v>
      </c>
      <c r="L24" s="48">
        <v>3.282828282828283</v>
      </c>
      <c r="M24" s="49">
        <v>10115</v>
      </c>
      <c r="N24" s="50">
        <v>4.807791938659206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815</v>
      </c>
      <c r="D25" s="48">
        <v>-31.62751677852349</v>
      </c>
      <c r="E25" s="47">
        <v>170</v>
      </c>
      <c r="F25" s="48">
        <v>-29.75206611570248</v>
      </c>
      <c r="G25" s="56">
        <v>122</v>
      </c>
      <c r="H25" s="48">
        <v>-34.75935828877005</v>
      </c>
      <c r="I25" s="47">
        <v>985</v>
      </c>
      <c r="J25" s="48">
        <v>-31.311018131101815</v>
      </c>
      <c r="K25" s="47">
        <v>1968</v>
      </c>
      <c r="L25" s="48">
        <v>27.958387516254877</v>
      </c>
      <c r="M25" s="49">
        <v>2953</v>
      </c>
      <c r="N25" s="50">
        <v>-0.639300134589502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654</v>
      </c>
      <c r="D26" s="48">
        <v>12.371134020618557</v>
      </c>
      <c r="E26" s="47">
        <v>42</v>
      </c>
      <c r="F26" s="48">
        <v>75</v>
      </c>
      <c r="G26" s="56">
        <v>25</v>
      </c>
      <c r="H26" s="48">
        <v>31.57894736842105</v>
      </c>
      <c r="I26" s="47">
        <v>696</v>
      </c>
      <c r="J26" s="48">
        <v>14.851485148514852</v>
      </c>
      <c r="K26" s="47">
        <v>1330</v>
      </c>
      <c r="L26" s="48">
        <v>-25.57358701734751</v>
      </c>
      <c r="M26" s="49">
        <v>2026</v>
      </c>
      <c r="N26" s="50">
        <v>-15.336397826995404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1077</v>
      </c>
      <c r="D27" s="48">
        <v>10.122699386503067</v>
      </c>
      <c r="E27" s="47">
        <v>482</v>
      </c>
      <c r="F27" s="48">
        <v>19.602977667493796</v>
      </c>
      <c r="G27" s="56">
        <v>456</v>
      </c>
      <c r="H27" s="48">
        <v>22.580645161290324</v>
      </c>
      <c r="I27" s="47">
        <v>1559</v>
      </c>
      <c r="J27" s="48">
        <v>12.889210716871832</v>
      </c>
      <c r="K27" s="47">
        <v>550</v>
      </c>
      <c r="L27" s="48">
        <v>-54.881050041017225</v>
      </c>
      <c r="M27" s="49">
        <v>2109</v>
      </c>
      <c r="N27" s="50">
        <v>-18.884615384615383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1862</v>
      </c>
      <c r="D28" s="48">
        <v>6.339234723015419</v>
      </c>
      <c r="E28" s="47">
        <v>3602</v>
      </c>
      <c r="F28" s="48">
        <v>44.42662389735365</v>
      </c>
      <c r="G28" s="56">
        <v>0</v>
      </c>
      <c r="H28" s="48"/>
      <c r="I28" s="47">
        <v>5464</v>
      </c>
      <c r="J28" s="48">
        <v>28.71613663133098</v>
      </c>
      <c r="K28" s="47">
        <v>734</v>
      </c>
      <c r="L28" s="48">
        <v>-10.596833130328868</v>
      </c>
      <c r="M28" s="49">
        <v>6198</v>
      </c>
      <c r="N28" s="50">
        <v>22.34504540071062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1320</v>
      </c>
      <c r="D29" s="48">
        <v>5.179282868525896</v>
      </c>
      <c r="E29" s="47">
        <v>0</v>
      </c>
      <c r="F29" s="48"/>
      <c r="G29" s="56">
        <v>0</v>
      </c>
      <c r="H29" s="48"/>
      <c r="I29" s="47">
        <v>1320</v>
      </c>
      <c r="J29" s="48">
        <v>5.179282868525896</v>
      </c>
      <c r="K29" s="47">
        <v>0</v>
      </c>
      <c r="L29" s="48"/>
      <c r="M29" s="49">
        <v>1320</v>
      </c>
      <c r="N29" s="50">
        <v>5.179282868525896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496</v>
      </c>
      <c r="D30" s="48">
        <v>11.460674157303371</v>
      </c>
      <c r="E30" s="47">
        <v>217</v>
      </c>
      <c r="F30" s="48">
        <v>-25.42955326460481</v>
      </c>
      <c r="G30" s="56">
        <v>7</v>
      </c>
      <c r="H30" s="48">
        <v>-63.1578947368421</v>
      </c>
      <c r="I30" s="47">
        <v>713</v>
      </c>
      <c r="J30" s="48">
        <v>-3.125</v>
      </c>
      <c r="K30" s="47">
        <v>300</v>
      </c>
      <c r="L30" s="48">
        <v>9.489051094890511</v>
      </c>
      <c r="M30" s="49">
        <v>1013</v>
      </c>
      <c r="N30" s="50">
        <v>0.297029702970297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869</v>
      </c>
      <c r="D31" s="48">
        <v>2.4764150943396226</v>
      </c>
      <c r="E31" s="47">
        <v>2914</v>
      </c>
      <c r="F31" s="48">
        <v>162.52252252252254</v>
      </c>
      <c r="G31" s="56">
        <v>2661</v>
      </c>
      <c r="H31" s="48">
        <v>186.1290322580645</v>
      </c>
      <c r="I31" s="47">
        <v>3783</v>
      </c>
      <c r="J31" s="48">
        <v>93.2073544433095</v>
      </c>
      <c r="K31" s="47">
        <v>3792</v>
      </c>
      <c r="L31" s="48">
        <v>11.072056239015817</v>
      </c>
      <c r="M31" s="49">
        <v>7575</v>
      </c>
      <c r="N31" s="50">
        <v>41.00893521965748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38485</v>
      </c>
      <c r="D32" s="48">
        <v>3.1520544640703316</v>
      </c>
      <c r="E32" s="47">
        <v>32106</v>
      </c>
      <c r="F32" s="48">
        <v>13.980403294518602</v>
      </c>
      <c r="G32" s="56">
        <v>20175</v>
      </c>
      <c r="H32" s="48">
        <v>11.642963864755686</v>
      </c>
      <c r="I32" s="47">
        <v>70591</v>
      </c>
      <c r="J32" s="48">
        <v>7.810376162621989</v>
      </c>
      <c r="K32" s="47">
        <v>0</v>
      </c>
      <c r="L32" s="48"/>
      <c r="M32" s="49">
        <v>70591</v>
      </c>
      <c r="N32" s="50">
        <v>7.810376162621989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2206</v>
      </c>
      <c r="D33" s="48">
        <v>28.85514018691589</v>
      </c>
      <c r="E33" s="47">
        <v>863</v>
      </c>
      <c r="F33" s="48">
        <v>-1.9318181818181819</v>
      </c>
      <c r="G33" s="56">
        <v>719</v>
      </c>
      <c r="H33" s="48">
        <v>0.7002801120448179</v>
      </c>
      <c r="I33" s="47">
        <v>3069</v>
      </c>
      <c r="J33" s="48">
        <v>18.40277777777778</v>
      </c>
      <c r="K33" s="47">
        <v>1000</v>
      </c>
      <c r="L33" s="48">
        <v>-44.84280198565913</v>
      </c>
      <c r="M33" s="49">
        <v>4069</v>
      </c>
      <c r="N33" s="50">
        <v>-7.6276958002270145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4904</v>
      </c>
      <c r="D34" s="48">
        <v>8.279973504084786</v>
      </c>
      <c r="E34" s="47">
        <v>7047</v>
      </c>
      <c r="F34" s="48">
        <v>10.906515580736544</v>
      </c>
      <c r="G34" s="56">
        <v>6410</v>
      </c>
      <c r="H34" s="48">
        <v>2.5107948184871263</v>
      </c>
      <c r="I34" s="47">
        <v>11951</v>
      </c>
      <c r="J34" s="48">
        <v>9.813470550399707</v>
      </c>
      <c r="K34" s="47">
        <v>3426</v>
      </c>
      <c r="L34" s="48">
        <v>-12.846603917578225</v>
      </c>
      <c r="M34" s="49">
        <v>15377</v>
      </c>
      <c r="N34" s="50">
        <v>3.8004590252463886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268</v>
      </c>
      <c r="D35" s="48">
        <v>-58.25545171339564</v>
      </c>
      <c r="E35" s="47">
        <v>5</v>
      </c>
      <c r="F35" s="48">
        <v>150</v>
      </c>
      <c r="G35" s="56">
        <v>1</v>
      </c>
      <c r="H35" s="48"/>
      <c r="I35" s="47">
        <v>273</v>
      </c>
      <c r="J35" s="48">
        <v>-57.608695652173914</v>
      </c>
      <c r="K35" s="47">
        <v>54</v>
      </c>
      <c r="L35" s="48">
        <v>145.45454545454547</v>
      </c>
      <c r="M35" s="49">
        <v>327</v>
      </c>
      <c r="N35" s="50">
        <v>-50.9009009009009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1824</v>
      </c>
      <c r="F36" s="48">
        <v>21.438082556591212</v>
      </c>
      <c r="G36" s="56">
        <v>0</v>
      </c>
      <c r="H36" s="48"/>
      <c r="I36" s="47">
        <v>1824</v>
      </c>
      <c r="J36" s="48">
        <v>21.438082556591212</v>
      </c>
      <c r="K36" s="47">
        <v>1681</v>
      </c>
      <c r="L36" s="48">
        <v>122.35449735449735</v>
      </c>
      <c r="M36" s="49">
        <v>3505</v>
      </c>
      <c r="N36" s="50">
        <v>55.22586359610275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6453</v>
      </c>
      <c r="D37" s="48">
        <v>18.7960235640648</v>
      </c>
      <c r="E37" s="47">
        <v>10035</v>
      </c>
      <c r="F37" s="48">
        <v>30.12188796680498</v>
      </c>
      <c r="G37" s="56">
        <v>9003</v>
      </c>
      <c r="H37" s="48">
        <v>21.0243312273155</v>
      </c>
      <c r="I37" s="47">
        <v>16488</v>
      </c>
      <c r="J37" s="48">
        <v>25.441265976871577</v>
      </c>
      <c r="K37" s="47">
        <v>710</v>
      </c>
      <c r="L37" s="48">
        <v>29.09090909090909</v>
      </c>
      <c r="M37" s="49">
        <v>17198</v>
      </c>
      <c r="N37" s="50">
        <v>25.587848692858184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2905</v>
      </c>
      <c r="D38" s="48">
        <v>48.97435897435897</v>
      </c>
      <c r="E38" s="47">
        <v>5543</v>
      </c>
      <c r="F38" s="48">
        <v>26.552511415525114</v>
      </c>
      <c r="G38" s="56">
        <v>4373</v>
      </c>
      <c r="H38" s="48">
        <v>18.317099567099568</v>
      </c>
      <c r="I38" s="47">
        <v>8448</v>
      </c>
      <c r="J38" s="48">
        <v>33.459715639810426</v>
      </c>
      <c r="K38" s="47">
        <v>459</v>
      </c>
      <c r="L38" s="48">
        <v>5.275229357798165</v>
      </c>
      <c r="M38" s="49">
        <v>8907</v>
      </c>
      <c r="N38" s="50">
        <v>31.643511676027195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149132</v>
      </c>
      <c r="D39" s="50">
        <v>7.612044767395712</v>
      </c>
      <c r="E39" s="12">
        <f>SUM(E3:E38)</f>
        <v>141979</v>
      </c>
      <c r="F39" s="50">
        <v>15.33162747248284</v>
      </c>
      <c r="G39" s="13">
        <f>SUM(G3:G38)</f>
        <v>97430</v>
      </c>
      <c r="H39" s="48">
        <v>12.737497396496261</v>
      </c>
      <c r="I39" s="12">
        <f>SUM(I3:I38)</f>
        <v>291111</v>
      </c>
      <c r="J39" s="50">
        <v>11.243541927791874</v>
      </c>
      <c r="K39" s="12">
        <f>SUM(K3:K38)</f>
        <v>37882</v>
      </c>
      <c r="L39" s="50">
        <v>-6.699177380424609</v>
      </c>
      <c r="M39" s="12">
        <f>SUM(M3:M38)</f>
        <v>328993</v>
      </c>
      <c r="N39" s="50">
        <v>8.833570412517782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1" t="str">
        <f>Totali!C1</f>
        <v>Gennaio - Marzo 2003 (su base 2002)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117797</v>
      </c>
      <c r="D3" s="48">
        <v>15.072092841512973</v>
      </c>
      <c r="E3" s="47">
        <v>27367</v>
      </c>
      <c r="F3" s="48">
        <v>10.793085300190276</v>
      </c>
      <c r="G3" s="56">
        <v>25959</v>
      </c>
      <c r="H3" s="48">
        <v>8.888422818791947</v>
      </c>
      <c r="I3" s="47">
        <v>422</v>
      </c>
      <c r="J3" s="48">
        <v>-0.9389671361502347</v>
      </c>
      <c r="K3" s="47">
        <v>145586</v>
      </c>
      <c r="L3" s="48">
        <v>14.189576061806346</v>
      </c>
      <c r="M3" s="47">
        <v>123</v>
      </c>
      <c r="N3" s="48">
        <v>7.894736842105263</v>
      </c>
      <c r="O3" s="49">
        <v>145709</v>
      </c>
      <c r="P3" s="50">
        <v>14.183952542532266</v>
      </c>
      <c r="Q3" s="60"/>
    </row>
    <row r="4" spans="1:17" s="8" customFormat="1" ht="15.75" customHeight="1">
      <c r="A4" s="31">
        <v>2</v>
      </c>
      <c r="B4" s="41" t="s">
        <v>9</v>
      </c>
      <c r="C4" s="47">
        <v>50221</v>
      </c>
      <c r="D4" s="48">
        <v>10.838666960935775</v>
      </c>
      <c r="E4" s="47">
        <v>55517</v>
      </c>
      <c r="F4" s="48">
        <v>31.90382285157642</v>
      </c>
      <c r="G4" s="56">
        <v>46071</v>
      </c>
      <c r="H4" s="48">
        <v>37.03857937475832</v>
      </c>
      <c r="I4" s="47">
        <v>81</v>
      </c>
      <c r="J4" s="48">
        <v>88.37209302325581</v>
      </c>
      <c r="K4" s="47">
        <v>105819</v>
      </c>
      <c r="L4" s="48">
        <v>21.016216463484366</v>
      </c>
      <c r="M4" s="47">
        <v>2514</v>
      </c>
      <c r="N4" s="48">
        <v>17.862165963431785</v>
      </c>
      <c r="O4" s="49">
        <v>108333</v>
      </c>
      <c r="P4" s="50">
        <v>20.941110801004744</v>
      </c>
      <c r="Q4" s="60"/>
    </row>
    <row r="5" spans="1:17" s="8" customFormat="1" ht="15.75" customHeight="1">
      <c r="A5" s="31">
        <v>3</v>
      </c>
      <c r="B5" s="41" t="s">
        <v>10</v>
      </c>
      <c r="C5" s="47">
        <v>265284</v>
      </c>
      <c r="D5" s="48">
        <v>6.987905160975492</v>
      </c>
      <c r="E5" s="47">
        <v>33076</v>
      </c>
      <c r="F5" s="48">
        <v>436.94805194805195</v>
      </c>
      <c r="G5" s="56">
        <v>13709</v>
      </c>
      <c r="H5" s="48">
        <v>503.1236251649802</v>
      </c>
      <c r="I5" s="47">
        <v>1745</v>
      </c>
      <c r="J5" s="48">
        <v>1173.7226277372263</v>
      </c>
      <c r="K5" s="47">
        <v>300105</v>
      </c>
      <c r="L5" s="48">
        <v>18.03354126188772</v>
      </c>
      <c r="M5" s="47">
        <v>924</v>
      </c>
      <c r="N5" s="48">
        <v>12.545676004872107</v>
      </c>
      <c r="O5" s="49">
        <v>301029</v>
      </c>
      <c r="P5" s="50">
        <v>18.0158776830344</v>
      </c>
      <c r="Q5" s="60"/>
    </row>
    <row r="6" spans="1:17" s="8" customFormat="1" ht="15.75" customHeight="1">
      <c r="A6" s="31">
        <v>4</v>
      </c>
      <c r="B6" s="41" t="s">
        <v>11</v>
      </c>
      <c r="C6" s="47">
        <v>13205</v>
      </c>
      <c r="D6" s="48">
        <v>-64.89152398170796</v>
      </c>
      <c r="E6" s="47">
        <v>445795</v>
      </c>
      <c r="F6" s="48">
        <v>181.1398336349934</v>
      </c>
      <c r="G6" s="56">
        <v>394381</v>
      </c>
      <c r="H6" s="48">
        <v>222.14353394759198</v>
      </c>
      <c r="I6" s="47">
        <v>4331</v>
      </c>
      <c r="J6" s="48">
        <v>143.86261261261262</v>
      </c>
      <c r="K6" s="47">
        <v>463331</v>
      </c>
      <c r="L6" s="48">
        <v>134.05875072617513</v>
      </c>
      <c r="M6" s="47">
        <v>763</v>
      </c>
      <c r="N6" s="48">
        <v>-13.097949886104784</v>
      </c>
      <c r="O6" s="49">
        <v>464094</v>
      </c>
      <c r="P6" s="50">
        <v>133.4089411717371</v>
      </c>
      <c r="Q6" s="60"/>
    </row>
    <row r="7" spans="1:17" s="8" customFormat="1" ht="15.75" customHeight="1">
      <c r="A7" s="31">
        <v>5</v>
      </c>
      <c r="B7" s="41" t="s">
        <v>12</v>
      </c>
      <c r="C7" s="47">
        <v>284318</v>
      </c>
      <c r="D7" s="48">
        <v>27.43742828456684</v>
      </c>
      <c r="E7" s="47">
        <v>461563</v>
      </c>
      <c r="F7" s="48">
        <v>11.917122316113623</v>
      </c>
      <c r="G7" s="56">
        <v>342055</v>
      </c>
      <c r="H7" s="48">
        <v>2.956978728655664</v>
      </c>
      <c r="I7" s="47">
        <v>12339</v>
      </c>
      <c r="J7" s="48">
        <v>53.62300796812749</v>
      </c>
      <c r="K7" s="47">
        <v>758220</v>
      </c>
      <c r="L7" s="48">
        <v>17.818168257061213</v>
      </c>
      <c r="M7" s="47">
        <v>0</v>
      </c>
      <c r="N7" s="48"/>
      <c r="O7" s="49">
        <v>758220</v>
      </c>
      <c r="P7" s="50">
        <v>17.818168257061213</v>
      </c>
      <c r="Q7" s="60"/>
    </row>
    <row r="8" spans="1:17" s="8" customFormat="1" ht="15.75" customHeight="1">
      <c r="A8" s="31">
        <v>6</v>
      </c>
      <c r="B8" s="41" t="s">
        <v>13</v>
      </c>
      <c r="C8" s="47">
        <v>9292</v>
      </c>
      <c r="D8" s="48">
        <v>67.96818510484454</v>
      </c>
      <c r="E8" s="47">
        <v>126</v>
      </c>
      <c r="F8" s="48">
        <v>-95.968</v>
      </c>
      <c r="G8" s="56">
        <v>126</v>
      </c>
      <c r="H8" s="48">
        <v>-95.968</v>
      </c>
      <c r="I8" s="47">
        <v>115</v>
      </c>
      <c r="J8" s="48">
        <v>858.3333333333334</v>
      </c>
      <c r="K8" s="47">
        <v>9533</v>
      </c>
      <c r="L8" s="48">
        <v>9.966547467989388</v>
      </c>
      <c r="M8" s="47">
        <v>1717</v>
      </c>
      <c r="N8" s="48">
        <v>121.83462532299741</v>
      </c>
      <c r="O8" s="49">
        <v>11250</v>
      </c>
      <c r="P8" s="50">
        <v>19.13586783861061</v>
      </c>
      <c r="Q8" s="60"/>
    </row>
    <row r="9" spans="1:17" s="8" customFormat="1" ht="15.75" customHeight="1">
      <c r="A9" s="31">
        <v>7</v>
      </c>
      <c r="B9" s="41" t="s">
        <v>14</v>
      </c>
      <c r="C9" s="47">
        <v>8164</v>
      </c>
      <c r="D9" s="48">
        <v>23.884673748103186</v>
      </c>
      <c r="E9" s="47">
        <v>26326</v>
      </c>
      <c r="F9" s="48">
        <v>-46.69447425435843</v>
      </c>
      <c r="G9" s="56">
        <v>19773</v>
      </c>
      <c r="H9" s="48">
        <v>-58.34369140666147</v>
      </c>
      <c r="I9" s="47">
        <v>268</v>
      </c>
      <c r="J9" s="48">
        <v>8833.333333333334</v>
      </c>
      <c r="K9" s="47">
        <v>34758</v>
      </c>
      <c r="L9" s="48">
        <v>-37.90996784565916</v>
      </c>
      <c r="M9" s="47">
        <v>1041</v>
      </c>
      <c r="N9" s="48">
        <v>15.795328142380423</v>
      </c>
      <c r="O9" s="49">
        <v>35799</v>
      </c>
      <c r="P9" s="50">
        <v>-37.061129766697725</v>
      </c>
      <c r="Q9" s="60"/>
    </row>
    <row r="10" spans="1:17" s="8" customFormat="1" ht="15.75" customHeight="1">
      <c r="A10" s="31">
        <v>8</v>
      </c>
      <c r="B10" s="41" t="s">
        <v>16</v>
      </c>
      <c r="C10" s="47">
        <v>125551</v>
      </c>
      <c r="D10" s="48">
        <v>18.986514021437305</v>
      </c>
      <c r="E10" s="47">
        <v>487</v>
      </c>
      <c r="F10" s="48">
        <v>129.71698113207546</v>
      </c>
      <c r="G10" s="56">
        <v>84</v>
      </c>
      <c r="H10" s="48">
        <v>-60.37735849056604</v>
      </c>
      <c r="I10" s="47">
        <v>755</v>
      </c>
      <c r="J10" s="48">
        <v>-69.33387489845654</v>
      </c>
      <c r="K10" s="47">
        <v>126793</v>
      </c>
      <c r="L10" s="48">
        <v>17.193666756014824</v>
      </c>
      <c r="M10" s="47">
        <v>145</v>
      </c>
      <c r="N10" s="48">
        <v>-63.19796954314721</v>
      </c>
      <c r="O10" s="49">
        <v>126938</v>
      </c>
      <c r="P10" s="50">
        <v>16.901966201593222</v>
      </c>
      <c r="Q10" s="60"/>
    </row>
    <row r="11" spans="1:17" s="8" customFormat="1" ht="15.75" customHeight="1">
      <c r="A11" s="31">
        <v>9</v>
      </c>
      <c r="B11" s="41" t="s">
        <v>17</v>
      </c>
      <c r="C11" s="47">
        <v>409325</v>
      </c>
      <c r="D11" s="48">
        <v>10.632564475412583</v>
      </c>
      <c r="E11" s="47">
        <v>12688</v>
      </c>
      <c r="F11" s="48">
        <v>68.11978269511064</v>
      </c>
      <c r="G11" s="56">
        <v>9830</v>
      </c>
      <c r="H11" s="48">
        <v>86.17424242424242</v>
      </c>
      <c r="I11" s="47">
        <v>367</v>
      </c>
      <c r="J11" s="48">
        <v>-96.71029042667622</v>
      </c>
      <c r="K11" s="47">
        <v>422380</v>
      </c>
      <c r="L11" s="48">
        <v>8.667855277612693</v>
      </c>
      <c r="M11" s="47">
        <v>285</v>
      </c>
      <c r="N11" s="48">
        <v>3.260869565217391</v>
      </c>
      <c r="O11" s="49">
        <v>422665</v>
      </c>
      <c r="P11" s="50">
        <v>8.664018613499929</v>
      </c>
      <c r="Q11" s="60"/>
    </row>
    <row r="12" spans="1:17" s="8" customFormat="1" ht="15.75" customHeight="1">
      <c r="A12" s="31">
        <v>10</v>
      </c>
      <c r="B12" s="41" t="s">
        <v>18</v>
      </c>
      <c r="C12" s="47">
        <v>772848</v>
      </c>
      <c r="D12" s="48">
        <v>12.184989222026259</v>
      </c>
      <c r="E12" s="47">
        <v>56077</v>
      </c>
      <c r="F12" s="48">
        <v>-30.705830017546894</v>
      </c>
      <c r="G12" s="56">
        <v>35171</v>
      </c>
      <c r="H12" s="48">
        <v>-40.51718306047896</v>
      </c>
      <c r="I12" s="47">
        <v>744</v>
      </c>
      <c r="J12" s="48">
        <v>175.55555555555554</v>
      </c>
      <c r="K12" s="47">
        <v>829669</v>
      </c>
      <c r="L12" s="48">
        <v>7.735089293482283</v>
      </c>
      <c r="M12" s="47">
        <v>281</v>
      </c>
      <c r="N12" s="48">
        <v>-35.10392609699769</v>
      </c>
      <c r="O12" s="49">
        <v>829950</v>
      </c>
      <c r="P12" s="50">
        <v>7.711015996698394</v>
      </c>
      <c r="Q12" s="60"/>
    </row>
    <row r="13" spans="1:17" s="8" customFormat="1" ht="15.75" customHeight="1">
      <c r="A13" s="31">
        <v>11</v>
      </c>
      <c r="B13" s="41" t="s">
        <v>19</v>
      </c>
      <c r="C13" s="47">
        <v>14197</v>
      </c>
      <c r="D13" s="48">
        <v>339.26361386138615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14197</v>
      </c>
      <c r="L13" s="48">
        <v>339.26361386138615</v>
      </c>
      <c r="M13" s="47">
        <v>123</v>
      </c>
      <c r="N13" s="48">
        <v>-66.4850136239782</v>
      </c>
      <c r="O13" s="49">
        <v>14320</v>
      </c>
      <c r="P13" s="50">
        <v>297.8883023061962</v>
      </c>
      <c r="Q13" s="60"/>
    </row>
    <row r="14" spans="1:17" s="8" customFormat="1" ht="15.75" customHeight="1">
      <c r="A14" s="31">
        <v>12</v>
      </c>
      <c r="B14" s="41" t="s">
        <v>20</v>
      </c>
      <c r="C14" s="47">
        <v>4531</v>
      </c>
      <c r="D14" s="48">
        <v>255.09404388714734</v>
      </c>
      <c r="E14" s="47">
        <v>235</v>
      </c>
      <c r="F14" s="48">
        <v>57.718120805369125</v>
      </c>
      <c r="G14" s="56">
        <v>235</v>
      </c>
      <c r="H14" s="48">
        <v>57.718120805369125</v>
      </c>
      <c r="I14" s="47">
        <v>188</v>
      </c>
      <c r="J14" s="48"/>
      <c r="K14" s="47">
        <v>4954</v>
      </c>
      <c r="L14" s="48">
        <v>247.64912280701753</v>
      </c>
      <c r="M14" s="47">
        <v>2375</v>
      </c>
      <c r="N14" s="48">
        <v>-24.770351599619893</v>
      </c>
      <c r="O14" s="49">
        <v>7329</v>
      </c>
      <c r="P14" s="50">
        <v>59.951986032300304</v>
      </c>
      <c r="Q14" s="60"/>
    </row>
    <row r="15" spans="1:17" s="8" customFormat="1" ht="15.75" customHeight="1">
      <c r="A15" s="31">
        <v>13</v>
      </c>
      <c r="B15" s="41" t="s">
        <v>21</v>
      </c>
      <c r="C15" s="47">
        <v>109261</v>
      </c>
      <c r="D15" s="48">
        <v>29.559010114664485</v>
      </c>
      <c r="E15" s="47">
        <v>207860</v>
      </c>
      <c r="F15" s="48">
        <v>-1.083578808110899</v>
      </c>
      <c r="G15" s="56">
        <v>0</v>
      </c>
      <c r="H15" s="48"/>
      <c r="I15" s="47">
        <v>0</v>
      </c>
      <c r="J15" s="48"/>
      <c r="K15" s="47">
        <v>317121</v>
      </c>
      <c r="L15" s="48">
        <v>7.692124834448331</v>
      </c>
      <c r="M15" s="47">
        <v>1749</v>
      </c>
      <c r="N15" s="48">
        <v>3.307737743650325</v>
      </c>
      <c r="O15" s="49">
        <v>318870</v>
      </c>
      <c r="P15" s="50">
        <v>7.667061719391011</v>
      </c>
      <c r="Q15" s="60"/>
    </row>
    <row r="16" spans="1:17" s="8" customFormat="1" ht="15.75" customHeight="1">
      <c r="A16" s="31">
        <v>14</v>
      </c>
      <c r="B16" s="41" t="s">
        <v>22</v>
      </c>
      <c r="C16" s="47">
        <v>1131</v>
      </c>
      <c r="D16" s="48">
        <v>-30.698529411764707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1131</v>
      </c>
      <c r="L16" s="48">
        <v>-30.698529411764707</v>
      </c>
      <c r="M16" s="47">
        <v>309</v>
      </c>
      <c r="N16" s="48">
        <v>127.20588235294117</v>
      </c>
      <c r="O16" s="49">
        <v>1440</v>
      </c>
      <c r="P16" s="50">
        <v>-18.552036199095024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393</v>
      </c>
      <c r="D17" s="48">
        <v>78.63636363636364</v>
      </c>
      <c r="E17" s="47">
        <v>43282</v>
      </c>
      <c r="F17" s="48">
        <v>53.94081661687296</v>
      </c>
      <c r="G17" s="56">
        <v>39266</v>
      </c>
      <c r="H17" s="48">
        <v>52.146621202727836</v>
      </c>
      <c r="I17" s="47">
        <v>0</v>
      </c>
      <c r="J17" s="48" t="s">
        <v>15</v>
      </c>
      <c r="K17" s="47">
        <v>43675</v>
      </c>
      <c r="L17" s="48">
        <v>53.595920520485315</v>
      </c>
      <c r="M17" s="47">
        <v>413</v>
      </c>
      <c r="N17" s="48">
        <v>46.45390070921986</v>
      </c>
      <c r="O17" s="49">
        <v>44088</v>
      </c>
      <c r="P17" s="50">
        <v>53.525786119720024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151514</v>
      </c>
      <c r="D18" s="48">
        <v>23.86184344982628</v>
      </c>
      <c r="E18" s="47">
        <v>79371</v>
      </c>
      <c r="F18" s="48">
        <v>-2.7899913042413256</v>
      </c>
      <c r="G18" s="56">
        <v>78285</v>
      </c>
      <c r="H18" s="48">
        <v>-0.3132520915307331</v>
      </c>
      <c r="I18" s="47">
        <v>1422</v>
      </c>
      <c r="J18" s="48">
        <v>-56.246153846153845</v>
      </c>
      <c r="K18" s="47">
        <v>232307</v>
      </c>
      <c r="L18" s="48">
        <v>12.10429293904181</v>
      </c>
      <c r="M18" s="47">
        <v>884</v>
      </c>
      <c r="N18" s="48">
        <v>-53.028692879914985</v>
      </c>
      <c r="O18" s="49">
        <v>233191</v>
      </c>
      <c r="P18" s="50">
        <v>11.518081738448442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167372</v>
      </c>
      <c r="D19" s="48">
        <v>34.66790039023213</v>
      </c>
      <c r="E19" s="47">
        <v>18539</v>
      </c>
      <c r="F19" s="48">
        <v>4421.707317073171</v>
      </c>
      <c r="G19" s="56">
        <v>18089</v>
      </c>
      <c r="H19" s="48"/>
      <c r="I19" s="47">
        <v>125</v>
      </c>
      <c r="J19" s="48"/>
      <c r="K19" s="47">
        <v>186036</v>
      </c>
      <c r="L19" s="48">
        <v>49.192830506435705</v>
      </c>
      <c r="M19" s="47">
        <v>106</v>
      </c>
      <c r="N19" s="48">
        <v>-36.904761904761905</v>
      </c>
      <c r="O19" s="49">
        <v>186142</v>
      </c>
      <c r="P19" s="50">
        <v>49.076988379263675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1460940</v>
      </c>
      <c r="D20" s="48">
        <v>14.29174929884882</v>
      </c>
      <c r="E20" s="47">
        <v>535591</v>
      </c>
      <c r="F20" s="48">
        <v>3.4033318982243905</v>
      </c>
      <c r="G20" s="56">
        <v>534553</v>
      </c>
      <c r="H20" s="48">
        <v>3.393564509640083</v>
      </c>
      <c r="I20" s="47">
        <v>87</v>
      </c>
      <c r="J20" s="48">
        <v>52.63157894736842</v>
      </c>
      <c r="K20" s="47">
        <v>1996618</v>
      </c>
      <c r="L20" s="48">
        <v>11.153247693142754</v>
      </c>
      <c r="M20" s="47">
        <v>0</v>
      </c>
      <c r="N20" s="48"/>
      <c r="O20" s="49">
        <v>1996618</v>
      </c>
      <c r="P20" s="50">
        <v>11.153247693142754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781331</v>
      </c>
      <c r="D21" s="48">
        <v>7.561346631699947</v>
      </c>
      <c r="E21" s="47">
        <v>2951843</v>
      </c>
      <c r="F21" s="48">
        <v>2.8537152131592856</v>
      </c>
      <c r="G21" s="56">
        <v>1456054</v>
      </c>
      <c r="H21" s="48">
        <v>-1.4895766170907894</v>
      </c>
      <c r="I21" s="47">
        <v>23423</v>
      </c>
      <c r="J21" s="48">
        <v>-19.95420682113321</v>
      </c>
      <c r="K21" s="47">
        <v>3756597</v>
      </c>
      <c r="L21" s="48">
        <v>3.6128265312595675</v>
      </c>
      <c r="M21" s="47">
        <v>0</v>
      </c>
      <c r="N21" s="48"/>
      <c r="O21" s="49">
        <v>3756597</v>
      </c>
      <c r="P21" s="50">
        <v>3.6128265312595675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664246</v>
      </c>
      <c r="D22" s="48">
        <v>29.453126674812957</v>
      </c>
      <c r="E22" s="47">
        <v>204538</v>
      </c>
      <c r="F22" s="48">
        <v>26.386751938703</v>
      </c>
      <c r="G22" s="56">
        <v>195437</v>
      </c>
      <c r="H22" s="48">
        <v>27.86697547826542</v>
      </c>
      <c r="I22" s="47">
        <v>4689</v>
      </c>
      <c r="J22" s="48">
        <v>-81.1011245012293</v>
      </c>
      <c r="K22" s="47">
        <v>873473</v>
      </c>
      <c r="L22" s="48">
        <v>24.82411902315498</v>
      </c>
      <c r="M22" s="47">
        <v>948</v>
      </c>
      <c r="N22" s="48">
        <v>38.19241982507289</v>
      </c>
      <c r="O22" s="49">
        <v>874421</v>
      </c>
      <c r="P22" s="50">
        <v>24.83721156001365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148089</v>
      </c>
      <c r="D23" s="48">
        <v>15.606922878755944</v>
      </c>
      <c r="E23" s="47">
        <v>2820</v>
      </c>
      <c r="F23" s="48">
        <v>8.712413261372397</v>
      </c>
      <c r="G23" s="56">
        <v>2639</v>
      </c>
      <c r="H23" s="48">
        <v>38.45750262329486</v>
      </c>
      <c r="I23" s="47">
        <v>7282</v>
      </c>
      <c r="J23" s="48">
        <v>283.06154655444504</v>
      </c>
      <c r="K23" s="47">
        <v>158191</v>
      </c>
      <c r="L23" s="48">
        <v>19.30659466634488</v>
      </c>
      <c r="M23" s="47">
        <v>928</v>
      </c>
      <c r="N23" s="48">
        <v>-9.197651663405088</v>
      </c>
      <c r="O23" s="49">
        <v>159119</v>
      </c>
      <c r="P23" s="50">
        <v>19.08856856317452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690090</v>
      </c>
      <c r="D24" s="48">
        <v>17.495926487789678</v>
      </c>
      <c r="E24" s="47">
        <v>25591</v>
      </c>
      <c r="F24" s="48">
        <v>30.114907463900753</v>
      </c>
      <c r="G24" s="56">
        <v>13277</v>
      </c>
      <c r="H24" s="48">
        <v>22.764678687008786</v>
      </c>
      <c r="I24" s="47">
        <v>2003</v>
      </c>
      <c r="J24" s="48">
        <v>20.2280912364946</v>
      </c>
      <c r="K24" s="47">
        <v>717684</v>
      </c>
      <c r="L24" s="48">
        <v>17.911166240871417</v>
      </c>
      <c r="M24" s="47">
        <v>412</v>
      </c>
      <c r="N24" s="48">
        <v>19.420289855072465</v>
      </c>
      <c r="O24" s="49">
        <v>718096</v>
      </c>
      <c r="P24" s="50">
        <v>17.91202114907801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7464</v>
      </c>
      <c r="D25" s="48">
        <v>-28.450920245398773</v>
      </c>
      <c r="E25" s="47">
        <v>963</v>
      </c>
      <c r="F25" s="48">
        <v>49.30232558139535</v>
      </c>
      <c r="G25" s="56">
        <v>805</v>
      </c>
      <c r="H25" s="48">
        <v>155.55555555555554</v>
      </c>
      <c r="I25" s="47">
        <v>99</v>
      </c>
      <c r="J25" s="48">
        <v>-88.73720136518772</v>
      </c>
      <c r="K25" s="47">
        <v>8526</v>
      </c>
      <c r="L25" s="48">
        <v>-28.688524590163933</v>
      </c>
      <c r="M25" s="47">
        <v>1180</v>
      </c>
      <c r="N25" s="48">
        <v>-19.782460910944934</v>
      </c>
      <c r="O25" s="49">
        <v>9706</v>
      </c>
      <c r="P25" s="50">
        <v>-27.712817457362032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8484</v>
      </c>
      <c r="D26" s="48">
        <v>28.857837181044957</v>
      </c>
      <c r="E26" s="47">
        <v>5361</v>
      </c>
      <c r="F26" s="48">
        <v>4.809384164222874</v>
      </c>
      <c r="G26" s="56">
        <v>3334</v>
      </c>
      <c r="H26" s="48">
        <v>5.372945638432364</v>
      </c>
      <c r="I26" s="47">
        <v>0</v>
      </c>
      <c r="J26" s="48"/>
      <c r="K26" s="47">
        <v>13845</v>
      </c>
      <c r="L26" s="48">
        <v>18.343448157962218</v>
      </c>
      <c r="M26" s="47">
        <v>499</v>
      </c>
      <c r="N26" s="48">
        <v>-0.2</v>
      </c>
      <c r="O26" s="49">
        <v>14344</v>
      </c>
      <c r="P26" s="50">
        <v>17.583408476104598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19337</v>
      </c>
      <c r="D27" s="48">
        <v>14.183643342190729</v>
      </c>
      <c r="E27" s="47">
        <v>38492</v>
      </c>
      <c r="F27" s="48">
        <v>13.441985205269518</v>
      </c>
      <c r="G27" s="56">
        <v>38462</v>
      </c>
      <c r="H27" s="48">
        <v>13.93784992742246</v>
      </c>
      <c r="I27" s="47">
        <v>0</v>
      </c>
      <c r="J27" s="48"/>
      <c r="K27" s="47">
        <v>57829</v>
      </c>
      <c r="L27" s="48">
        <v>13.68890811150867</v>
      </c>
      <c r="M27" s="47">
        <v>820</v>
      </c>
      <c r="N27" s="48">
        <v>-58.3756345177665</v>
      </c>
      <c r="O27" s="49">
        <v>58649</v>
      </c>
      <c r="P27" s="50">
        <v>11.00196835490953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103814</v>
      </c>
      <c r="D28" s="48">
        <v>17.87535056942694</v>
      </c>
      <c r="E28" s="47">
        <v>208197</v>
      </c>
      <c r="F28" s="48">
        <v>39.90511581649453</v>
      </c>
      <c r="G28" s="56">
        <v>0</v>
      </c>
      <c r="H28" s="48"/>
      <c r="I28" s="47">
        <v>749</v>
      </c>
      <c r="J28" s="48">
        <v>-38.2013201320132</v>
      </c>
      <c r="K28" s="47">
        <v>312760</v>
      </c>
      <c r="L28" s="48">
        <v>31.358779651905113</v>
      </c>
      <c r="M28" s="47">
        <v>1043</v>
      </c>
      <c r="N28" s="48">
        <v>0.09596928982725528</v>
      </c>
      <c r="O28" s="49">
        <v>313803</v>
      </c>
      <c r="P28" s="50">
        <v>31.222557686356833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97953</v>
      </c>
      <c r="D29" s="48">
        <v>8.17200976223869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97953</v>
      </c>
      <c r="L29" s="48">
        <v>8.17200976223869</v>
      </c>
      <c r="M29" s="47">
        <v>0</v>
      </c>
      <c r="N29" s="48"/>
      <c r="O29" s="49">
        <v>97953</v>
      </c>
      <c r="P29" s="50">
        <v>8.17200976223869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8907</v>
      </c>
      <c r="D30" s="48">
        <v>54.42094313453537</v>
      </c>
      <c r="E30" s="47">
        <v>12918</v>
      </c>
      <c r="F30" s="48">
        <v>1.5645884110386037</v>
      </c>
      <c r="G30" s="56">
        <v>113</v>
      </c>
      <c r="H30" s="48">
        <v>-62.58278145695364</v>
      </c>
      <c r="I30" s="47">
        <v>0</v>
      </c>
      <c r="J30" s="48" t="s">
        <v>15</v>
      </c>
      <c r="K30" s="47">
        <v>21825</v>
      </c>
      <c r="L30" s="48">
        <v>17.540930633347696</v>
      </c>
      <c r="M30" s="47">
        <v>563</v>
      </c>
      <c r="N30" s="48">
        <v>9.320388349514563</v>
      </c>
      <c r="O30" s="49">
        <v>22388</v>
      </c>
      <c r="P30" s="50">
        <v>17.31907980925431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792</v>
      </c>
      <c r="D31" s="48">
        <v>-26.18825722273998</v>
      </c>
      <c r="E31" s="47">
        <v>299977</v>
      </c>
      <c r="F31" s="48">
        <v>249.24499086072206</v>
      </c>
      <c r="G31" s="56">
        <v>286992</v>
      </c>
      <c r="H31" s="48">
        <v>286.17794283868886</v>
      </c>
      <c r="I31" s="47">
        <v>3523</v>
      </c>
      <c r="J31" s="48">
        <v>138.68563685636857</v>
      </c>
      <c r="K31" s="47">
        <v>304292</v>
      </c>
      <c r="L31" s="48">
        <v>244.05825286628524</v>
      </c>
      <c r="M31" s="47">
        <v>7901</v>
      </c>
      <c r="N31" s="48">
        <v>12.198239136608917</v>
      </c>
      <c r="O31" s="49">
        <v>312193</v>
      </c>
      <c r="P31" s="50">
        <v>226.95844329940095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2792810</v>
      </c>
      <c r="D32" s="48">
        <v>1.408670613631371</v>
      </c>
      <c r="E32" s="47">
        <v>2689570</v>
      </c>
      <c r="F32" s="48">
        <v>3.7068998092876084</v>
      </c>
      <c r="G32" s="56">
        <v>1606981</v>
      </c>
      <c r="H32" s="48">
        <v>2.702835705475206</v>
      </c>
      <c r="I32" s="47">
        <v>109195</v>
      </c>
      <c r="J32" s="48">
        <v>32.48283225352454</v>
      </c>
      <c r="K32" s="47">
        <v>5591575</v>
      </c>
      <c r="L32" s="48">
        <v>2.978044966445796</v>
      </c>
      <c r="M32" s="47">
        <v>0</v>
      </c>
      <c r="N32" s="48"/>
      <c r="O32" s="49">
        <v>5591575</v>
      </c>
      <c r="P32" s="50">
        <v>2.978044966445796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94798</v>
      </c>
      <c r="D33" s="48">
        <v>10.556760665220535</v>
      </c>
      <c r="E33" s="47">
        <v>45832</v>
      </c>
      <c r="F33" s="48">
        <v>-2.6052955926728716</v>
      </c>
      <c r="G33" s="56">
        <v>37592</v>
      </c>
      <c r="H33" s="48">
        <v>-4.989132083101653</v>
      </c>
      <c r="I33" s="47">
        <v>1315</v>
      </c>
      <c r="J33" s="48">
        <v>-40.1183970856102</v>
      </c>
      <c r="K33" s="47">
        <v>141945</v>
      </c>
      <c r="L33" s="48">
        <v>5.144444444444445</v>
      </c>
      <c r="M33" s="47">
        <v>578</v>
      </c>
      <c r="N33" s="48">
        <v>-12.024353120243532</v>
      </c>
      <c r="O33" s="49">
        <v>142523</v>
      </c>
      <c r="P33" s="50">
        <v>5.061294293696602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376845</v>
      </c>
      <c r="D34" s="48">
        <v>11.743861938085637</v>
      </c>
      <c r="E34" s="47">
        <v>385139</v>
      </c>
      <c r="F34" s="48">
        <v>-6.399478942622931</v>
      </c>
      <c r="G34" s="56">
        <v>367480</v>
      </c>
      <c r="H34" s="48">
        <v>-8.38788809501254</v>
      </c>
      <c r="I34" s="47">
        <v>1239</v>
      </c>
      <c r="J34" s="48">
        <v>-37.042682926829265</v>
      </c>
      <c r="K34" s="47">
        <v>763223</v>
      </c>
      <c r="L34" s="48">
        <v>1.6710205027714908</v>
      </c>
      <c r="M34" s="47">
        <v>2767</v>
      </c>
      <c r="N34" s="48">
        <v>0.9854014598540146</v>
      </c>
      <c r="O34" s="49">
        <v>765990</v>
      </c>
      <c r="P34" s="50">
        <v>1.6685270745760328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3083</v>
      </c>
      <c r="D35" s="48">
        <v>-69.21924920127796</v>
      </c>
      <c r="E35" s="47">
        <v>99</v>
      </c>
      <c r="F35" s="48">
        <v>141.46341463414635</v>
      </c>
      <c r="G35" s="56">
        <v>32</v>
      </c>
      <c r="H35" s="48"/>
      <c r="I35" s="47">
        <v>0</v>
      </c>
      <c r="J35" s="48" t="s">
        <v>15</v>
      </c>
      <c r="K35" s="47">
        <v>3182</v>
      </c>
      <c r="L35" s="48">
        <v>-74.43355294873855</v>
      </c>
      <c r="M35" s="47">
        <v>31</v>
      </c>
      <c r="N35" s="48">
        <v>933.3333333333334</v>
      </c>
      <c r="O35" s="49">
        <v>3213</v>
      </c>
      <c r="P35" s="50">
        <v>-74.19069804803598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133022</v>
      </c>
      <c r="F36" s="48">
        <v>26.532165244604247</v>
      </c>
      <c r="G36" s="56">
        <v>0</v>
      </c>
      <c r="H36" s="48"/>
      <c r="I36" s="47">
        <v>0</v>
      </c>
      <c r="J36" s="48"/>
      <c r="K36" s="47">
        <v>133022</v>
      </c>
      <c r="L36" s="48">
        <v>26.532165244604247</v>
      </c>
      <c r="M36" s="47">
        <v>2061</v>
      </c>
      <c r="N36" s="48">
        <v>43.02567661346287</v>
      </c>
      <c r="O36" s="49">
        <v>135083</v>
      </c>
      <c r="P36" s="50">
        <v>26.755184385849677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380329</v>
      </c>
      <c r="D37" s="48">
        <v>22.52748845855227</v>
      </c>
      <c r="E37" s="47">
        <v>611339</v>
      </c>
      <c r="F37" s="48">
        <v>23.651709937621863</v>
      </c>
      <c r="G37" s="56">
        <v>557140</v>
      </c>
      <c r="H37" s="48">
        <v>18.284729181174313</v>
      </c>
      <c r="I37" s="47">
        <v>2873</v>
      </c>
      <c r="J37" s="48">
        <v>246.14457831325302</v>
      </c>
      <c r="K37" s="47">
        <v>994541</v>
      </c>
      <c r="L37" s="48">
        <v>23.447781072617072</v>
      </c>
      <c r="M37" s="47">
        <v>1431</v>
      </c>
      <c r="N37" s="48">
        <v>11.361867704280156</v>
      </c>
      <c r="O37" s="49">
        <v>995972</v>
      </c>
      <c r="P37" s="50">
        <v>23.428534604335983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210185</v>
      </c>
      <c r="D38" s="48">
        <v>52.36427955258827</v>
      </c>
      <c r="E38" s="47">
        <v>266147</v>
      </c>
      <c r="F38" s="48">
        <v>24.238873691777687</v>
      </c>
      <c r="G38" s="56">
        <v>157560</v>
      </c>
      <c r="H38" s="48">
        <v>13.57640240474028</v>
      </c>
      <c r="I38" s="47">
        <v>7192</v>
      </c>
      <c r="J38" s="48">
        <v>19.44859657864142</v>
      </c>
      <c r="K38" s="47">
        <v>483524</v>
      </c>
      <c r="L38" s="48">
        <v>34.99017286818243</v>
      </c>
      <c r="M38" s="47">
        <v>776</v>
      </c>
      <c r="N38" s="48">
        <v>1.1734028683181226</v>
      </c>
      <c r="O38" s="49">
        <v>484300</v>
      </c>
      <c r="P38" s="50">
        <v>34.91791541652389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10353901</v>
      </c>
      <c r="D39" s="50">
        <v>11.835238784667473</v>
      </c>
      <c r="E39" s="12">
        <f>SUM(E3:E38)</f>
        <v>9885748</v>
      </c>
      <c r="F39" s="50">
        <v>11.950442490703777</v>
      </c>
      <c r="G39" s="14">
        <f>SUM(G3:G38)</f>
        <v>6281485</v>
      </c>
      <c r="H39" s="48">
        <v>11.73621758081039</v>
      </c>
      <c r="I39" s="12">
        <f>SUM(I3:I38)</f>
        <v>186571</v>
      </c>
      <c r="J39" s="50">
        <v>0.9381238604824791</v>
      </c>
      <c r="K39" s="12">
        <f>SUM(K3:K38)</f>
        <v>20426220</v>
      </c>
      <c r="L39" s="50">
        <v>11.78068500256574</v>
      </c>
      <c r="M39" s="12">
        <f>SUM(M3:M38)</f>
        <v>35690</v>
      </c>
      <c r="N39" s="50">
        <v>-0.5655698882790516</v>
      </c>
      <c r="O39" s="12">
        <f>SUM(O3:O38)</f>
        <v>20461910</v>
      </c>
      <c r="P39" s="50">
        <v>11.756481871688445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1" t="str">
        <f>Totali!C1</f>
        <v>Gennaio - Marzo 2003 (su base 2002)</v>
      </c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118</v>
      </c>
      <c r="D3" s="48">
        <v>-45.116279069767444</v>
      </c>
      <c r="E3" s="47">
        <v>0</v>
      </c>
      <c r="F3" s="48"/>
      <c r="G3" s="47">
        <v>118</v>
      </c>
      <c r="H3" s="48">
        <v>-45.116279069767444</v>
      </c>
      <c r="I3" s="47">
        <v>147</v>
      </c>
      <c r="J3" s="48">
        <v>-32.56880733944954</v>
      </c>
      <c r="K3" s="49">
        <v>265</v>
      </c>
      <c r="L3" s="50">
        <v>-38.79907621247113</v>
      </c>
      <c r="M3" s="60"/>
    </row>
    <row r="4" spans="1:13" s="8" customFormat="1" ht="15.75" customHeight="1">
      <c r="A4" s="31">
        <v>2</v>
      </c>
      <c r="B4" s="41" t="s">
        <v>9</v>
      </c>
      <c r="C4" s="47">
        <v>1089</v>
      </c>
      <c r="D4" s="48">
        <v>-11.391375101708705</v>
      </c>
      <c r="E4" s="47">
        <v>29</v>
      </c>
      <c r="F4" s="48">
        <v>-61.333333333333336</v>
      </c>
      <c r="G4" s="47">
        <v>1118</v>
      </c>
      <c r="H4" s="48">
        <v>-14.263803680981596</v>
      </c>
      <c r="I4" s="47">
        <v>284</v>
      </c>
      <c r="J4" s="48">
        <v>11.372549019607844</v>
      </c>
      <c r="K4" s="49">
        <v>1402</v>
      </c>
      <c r="L4" s="50">
        <v>-10.070558050032071</v>
      </c>
      <c r="M4" s="60"/>
    </row>
    <row r="5" spans="1:13" s="8" customFormat="1" ht="15.75" customHeight="1">
      <c r="A5" s="31">
        <v>3</v>
      </c>
      <c r="B5" s="41" t="s">
        <v>10</v>
      </c>
      <c r="C5" s="47">
        <v>457</v>
      </c>
      <c r="D5" s="48">
        <v>-37.482900136798904</v>
      </c>
      <c r="E5" s="47">
        <v>0</v>
      </c>
      <c r="F5" s="48"/>
      <c r="G5" s="47">
        <v>457</v>
      </c>
      <c r="H5" s="48">
        <v>-37.482900136798904</v>
      </c>
      <c r="I5" s="47">
        <v>637</v>
      </c>
      <c r="J5" s="48">
        <v>-6.734992679355783</v>
      </c>
      <c r="K5" s="49">
        <v>1094</v>
      </c>
      <c r="L5" s="50">
        <v>-22.685512367491167</v>
      </c>
      <c r="M5" s="60"/>
    </row>
    <row r="6" spans="1:13" s="8" customFormat="1" ht="15.75" customHeight="1">
      <c r="A6" s="31">
        <v>4</v>
      </c>
      <c r="B6" s="41" t="s">
        <v>11</v>
      </c>
      <c r="C6" s="47">
        <v>29831</v>
      </c>
      <c r="D6" s="48">
        <v>27.455671864986115</v>
      </c>
      <c r="E6" s="47">
        <v>341</v>
      </c>
      <c r="F6" s="48">
        <v>-26.980728051391864</v>
      </c>
      <c r="G6" s="47">
        <v>30172</v>
      </c>
      <c r="H6" s="48">
        <v>26.390750670241285</v>
      </c>
      <c r="I6" s="47">
        <v>0</v>
      </c>
      <c r="J6" s="48"/>
      <c r="K6" s="49">
        <v>30172</v>
      </c>
      <c r="L6" s="50">
        <v>26.390750670241285</v>
      </c>
      <c r="M6" s="60"/>
    </row>
    <row r="7" spans="1:13" s="8" customFormat="1" ht="15.75" customHeight="1">
      <c r="A7" s="31">
        <v>5</v>
      </c>
      <c r="B7" s="41" t="s">
        <v>12</v>
      </c>
      <c r="C7" s="47">
        <v>3745</v>
      </c>
      <c r="D7" s="48">
        <v>3.224917309812569</v>
      </c>
      <c r="E7" s="47">
        <v>2663</v>
      </c>
      <c r="F7" s="48">
        <v>46.80264608599779</v>
      </c>
      <c r="G7" s="47">
        <v>6408</v>
      </c>
      <c r="H7" s="48">
        <v>17.750826901874312</v>
      </c>
      <c r="I7" s="47">
        <v>721</v>
      </c>
      <c r="J7" s="48">
        <v>-10.54590570719603</v>
      </c>
      <c r="K7" s="49">
        <v>7128</v>
      </c>
      <c r="L7" s="50">
        <v>14.084507042253522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 t="s">
        <v>15</v>
      </c>
      <c r="K9" s="49">
        <v>0</v>
      </c>
      <c r="L9" s="50" t="s">
        <v>15</v>
      </c>
      <c r="M9" s="60"/>
    </row>
    <row r="10" spans="1:13" s="8" customFormat="1" ht="15.75" customHeight="1">
      <c r="A10" s="31">
        <v>8</v>
      </c>
      <c r="B10" s="41" t="s">
        <v>16</v>
      </c>
      <c r="C10" s="47">
        <v>73</v>
      </c>
      <c r="D10" s="48">
        <v>32.72727272727273</v>
      </c>
      <c r="E10" s="47">
        <v>0</v>
      </c>
      <c r="F10" s="48"/>
      <c r="G10" s="47">
        <v>73</v>
      </c>
      <c r="H10" s="48">
        <v>32.72727272727273</v>
      </c>
      <c r="I10" s="47">
        <v>31</v>
      </c>
      <c r="J10" s="48">
        <v>-13.88888888888889</v>
      </c>
      <c r="K10" s="49">
        <v>104</v>
      </c>
      <c r="L10" s="50">
        <v>14.285714285714286</v>
      </c>
      <c r="M10" s="60"/>
    </row>
    <row r="11" spans="1:13" s="8" customFormat="1" ht="15.75" customHeight="1">
      <c r="A11" s="31">
        <v>9</v>
      </c>
      <c r="B11" s="41" t="s">
        <v>17</v>
      </c>
      <c r="C11" s="47">
        <v>0</v>
      </c>
      <c r="D11" s="48" t="s">
        <v>15</v>
      </c>
      <c r="E11" s="47">
        <v>615</v>
      </c>
      <c r="F11" s="48"/>
      <c r="G11" s="47">
        <v>615</v>
      </c>
      <c r="H11" s="48">
        <v>-16.440217391304348</v>
      </c>
      <c r="I11" s="47">
        <v>491</v>
      </c>
      <c r="J11" s="48">
        <v>-3.7254901960784315</v>
      </c>
      <c r="K11" s="49">
        <v>1106</v>
      </c>
      <c r="L11" s="50">
        <v>-11.235955056179776</v>
      </c>
      <c r="M11" s="60"/>
    </row>
    <row r="12" spans="1:13" s="8" customFormat="1" ht="15.75" customHeight="1">
      <c r="A12" s="31">
        <v>10</v>
      </c>
      <c r="B12" s="41" t="s">
        <v>18</v>
      </c>
      <c r="C12" s="47">
        <v>1625</v>
      </c>
      <c r="D12" s="48">
        <v>-28.033658104517272</v>
      </c>
      <c r="E12" s="47">
        <v>5</v>
      </c>
      <c r="F12" s="48">
        <v>400</v>
      </c>
      <c r="G12" s="47">
        <v>1630</v>
      </c>
      <c r="H12" s="48">
        <v>-27.844178840194775</v>
      </c>
      <c r="I12" s="47">
        <v>967</v>
      </c>
      <c r="J12" s="48">
        <v>-0.9221311475409836</v>
      </c>
      <c r="K12" s="49">
        <v>2597</v>
      </c>
      <c r="L12" s="50">
        <v>-19.72179289026275</v>
      </c>
      <c r="M12" s="60"/>
    </row>
    <row r="13" spans="1:13" s="8" customFormat="1" ht="15.75" customHeight="1">
      <c r="A13" s="31">
        <v>11</v>
      </c>
      <c r="B13" s="41" t="s">
        <v>19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20</v>
      </c>
      <c r="C14" s="47">
        <v>1</v>
      </c>
      <c r="D14" s="48"/>
      <c r="E14" s="47">
        <v>0</v>
      </c>
      <c r="F14" s="48"/>
      <c r="G14" s="47">
        <v>1</v>
      </c>
      <c r="H14" s="48"/>
      <c r="I14" s="47">
        <v>0</v>
      </c>
      <c r="J14" s="48"/>
      <c r="K14" s="49">
        <v>1</v>
      </c>
      <c r="L14" s="50"/>
      <c r="M14" s="60"/>
    </row>
    <row r="15" spans="1:13" s="8" customFormat="1" ht="15.75" customHeight="1">
      <c r="A15" s="31">
        <v>13</v>
      </c>
      <c r="B15" s="41" t="s">
        <v>21</v>
      </c>
      <c r="C15" s="47">
        <v>86</v>
      </c>
      <c r="D15" s="48">
        <v>-32.8125</v>
      </c>
      <c r="E15" s="47">
        <v>281</v>
      </c>
      <c r="F15" s="48"/>
      <c r="G15" s="47">
        <v>367</v>
      </c>
      <c r="H15" s="48">
        <v>186.71875</v>
      </c>
      <c r="I15" s="47">
        <v>0</v>
      </c>
      <c r="J15" s="48"/>
      <c r="K15" s="49">
        <v>367</v>
      </c>
      <c r="L15" s="50">
        <v>186.71875</v>
      </c>
      <c r="M15" s="60"/>
    </row>
    <row r="16" spans="1:13" s="8" customFormat="1" ht="15.75" customHeight="1">
      <c r="A16" s="31">
        <v>14</v>
      </c>
      <c r="B16" s="41" t="s">
        <v>22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15</v>
      </c>
      <c r="K16" s="49">
        <v>0</v>
      </c>
      <c r="L16" s="50" t="s">
        <v>15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332</v>
      </c>
      <c r="D17" s="48">
        <v>11.036789297658864</v>
      </c>
      <c r="E17" s="47">
        <v>0</v>
      </c>
      <c r="F17" s="48"/>
      <c r="G17" s="47">
        <v>332</v>
      </c>
      <c r="H17" s="48">
        <v>11.036789297658864</v>
      </c>
      <c r="I17" s="47">
        <v>0</v>
      </c>
      <c r="J17" s="48"/>
      <c r="K17" s="49">
        <v>332</v>
      </c>
      <c r="L17" s="50">
        <v>11.036789297658864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266</v>
      </c>
      <c r="D18" s="48">
        <v>80.95238095238095</v>
      </c>
      <c r="E18" s="47">
        <v>880</v>
      </c>
      <c r="F18" s="48">
        <v>6.151990349819059</v>
      </c>
      <c r="G18" s="47">
        <v>1146</v>
      </c>
      <c r="H18" s="48">
        <v>17.418032786885245</v>
      </c>
      <c r="I18" s="47">
        <v>381</v>
      </c>
      <c r="J18" s="48">
        <v>-12.413793103448276</v>
      </c>
      <c r="K18" s="49">
        <v>1527</v>
      </c>
      <c r="L18" s="50">
        <v>8.22111977321049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81</v>
      </c>
      <c r="D19" s="48">
        <v>-3.5714285714285716</v>
      </c>
      <c r="E19" s="47">
        <v>5</v>
      </c>
      <c r="F19" s="48">
        <v>-61.53846153846154</v>
      </c>
      <c r="G19" s="47">
        <v>86</v>
      </c>
      <c r="H19" s="48">
        <v>-11.34020618556701</v>
      </c>
      <c r="I19" s="47">
        <v>484</v>
      </c>
      <c r="J19" s="48">
        <v>-7.984790874524715</v>
      </c>
      <c r="K19" s="49">
        <v>570</v>
      </c>
      <c r="L19" s="50">
        <v>-8.507223113964686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4034</v>
      </c>
      <c r="D20" s="48">
        <v>10.550835845437106</v>
      </c>
      <c r="E20" s="47">
        <v>16</v>
      </c>
      <c r="F20" s="48">
        <v>-98.88734353268428</v>
      </c>
      <c r="G20" s="47">
        <v>4050</v>
      </c>
      <c r="H20" s="48">
        <v>-20.385295852172202</v>
      </c>
      <c r="I20" s="47">
        <v>2068</v>
      </c>
      <c r="J20" s="48">
        <v>-1.8043684710351378</v>
      </c>
      <c r="K20" s="49">
        <v>6118</v>
      </c>
      <c r="L20" s="50">
        <v>-14.945085499791464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75420</v>
      </c>
      <c r="D21" s="48">
        <v>17.013684177863283</v>
      </c>
      <c r="E21" s="47">
        <v>14245</v>
      </c>
      <c r="F21" s="48">
        <v>21.991949987154236</v>
      </c>
      <c r="G21" s="47">
        <v>89665</v>
      </c>
      <c r="H21" s="48">
        <v>17.77725236762948</v>
      </c>
      <c r="I21" s="47">
        <v>3005</v>
      </c>
      <c r="J21" s="48">
        <v>-18.05290428142896</v>
      </c>
      <c r="K21" s="49">
        <v>92670</v>
      </c>
      <c r="L21" s="50">
        <v>16.13073009348605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553</v>
      </c>
      <c r="D22" s="48">
        <v>-24.453551912568305</v>
      </c>
      <c r="E22" s="47">
        <v>467</v>
      </c>
      <c r="F22" s="48">
        <v>-43.256379100850545</v>
      </c>
      <c r="G22" s="47">
        <v>1021</v>
      </c>
      <c r="H22" s="48">
        <v>-34.340836012861736</v>
      </c>
      <c r="I22" s="47">
        <v>796</v>
      </c>
      <c r="J22" s="48">
        <v>-16.12223393045311</v>
      </c>
      <c r="K22" s="49">
        <v>1817</v>
      </c>
      <c r="L22" s="50">
        <v>-27.436102236421725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358</v>
      </c>
      <c r="D23" s="48">
        <v>-7.969151670951157</v>
      </c>
      <c r="E23" s="47">
        <v>0</v>
      </c>
      <c r="F23" s="48"/>
      <c r="G23" s="47">
        <v>358</v>
      </c>
      <c r="H23" s="48">
        <v>-7.969151670951157</v>
      </c>
      <c r="I23" s="47">
        <v>0</v>
      </c>
      <c r="J23" s="48"/>
      <c r="K23" s="49">
        <v>358</v>
      </c>
      <c r="L23" s="50">
        <v>-7.969151670951157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705</v>
      </c>
      <c r="D24" s="48">
        <v>-10.305343511450381</v>
      </c>
      <c r="E24" s="47">
        <v>0</v>
      </c>
      <c r="F24" s="48"/>
      <c r="G24" s="47">
        <v>705</v>
      </c>
      <c r="H24" s="48">
        <v>-10.305343511450381</v>
      </c>
      <c r="I24" s="47">
        <v>624</v>
      </c>
      <c r="J24" s="48">
        <v>-6.726457399103139</v>
      </c>
      <c r="K24" s="49">
        <v>1329</v>
      </c>
      <c r="L24" s="50">
        <v>-8.65979381443299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328</v>
      </c>
      <c r="D27" s="48">
        <v>1.8633540372670807</v>
      </c>
      <c r="E27" s="47">
        <v>0</v>
      </c>
      <c r="F27" s="48"/>
      <c r="G27" s="47">
        <v>328</v>
      </c>
      <c r="H27" s="48">
        <v>1.8633540372670807</v>
      </c>
      <c r="I27" s="47">
        <v>229</v>
      </c>
      <c r="J27" s="48">
        <v>17.435897435897434</v>
      </c>
      <c r="K27" s="49">
        <v>557</v>
      </c>
      <c r="L27" s="50">
        <v>7.7369439071566735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1664</v>
      </c>
      <c r="D28" s="48">
        <v>13.894592744695414</v>
      </c>
      <c r="E28" s="47">
        <v>688</v>
      </c>
      <c r="F28" s="48">
        <v>18.010291595197256</v>
      </c>
      <c r="G28" s="47">
        <v>2352</v>
      </c>
      <c r="H28" s="48">
        <v>15.068493150684931</v>
      </c>
      <c r="I28" s="47">
        <v>376</v>
      </c>
      <c r="J28" s="48">
        <v>-17.903930131004365</v>
      </c>
      <c r="K28" s="49">
        <v>2728</v>
      </c>
      <c r="L28" s="50">
        <v>9.03277378097522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70</v>
      </c>
      <c r="D29" s="48">
        <v>-50.70422535211268</v>
      </c>
      <c r="E29" s="47">
        <v>0</v>
      </c>
      <c r="F29" s="48"/>
      <c r="G29" s="47">
        <v>70</v>
      </c>
      <c r="H29" s="48">
        <v>-50.70422535211268</v>
      </c>
      <c r="I29" s="47">
        <v>0</v>
      </c>
      <c r="J29" s="48"/>
      <c r="K29" s="49">
        <v>70</v>
      </c>
      <c r="L29" s="50">
        <v>-50.70422535211268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1001</v>
      </c>
      <c r="D30" s="48">
        <v>-30.53435114503817</v>
      </c>
      <c r="E30" s="47">
        <v>0</v>
      </c>
      <c r="F30" s="48" t="s">
        <v>15</v>
      </c>
      <c r="G30" s="47">
        <v>1001</v>
      </c>
      <c r="H30" s="48">
        <v>-30.63063063063063</v>
      </c>
      <c r="I30" s="47">
        <v>3</v>
      </c>
      <c r="J30" s="48"/>
      <c r="K30" s="49">
        <v>1004</v>
      </c>
      <c r="L30" s="50">
        <v>-30.422730422730424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4982</v>
      </c>
      <c r="D31" s="48">
        <v>15.484469170143718</v>
      </c>
      <c r="E31" s="47">
        <v>0</v>
      </c>
      <c r="F31" s="48"/>
      <c r="G31" s="47">
        <v>4982</v>
      </c>
      <c r="H31" s="48">
        <v>15.484469170143718</v>
      </c>
      <c r="I31" s="47">
        <v>0</v>
      </c>
      <c r="J31" s="48"/>
      <c r="K31" s="49">
        <v>4982</v>
      </c>
      <c r="L31" s="50">
        <v>15.484469170143718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31308</v>
      </c>
      <c r="D32" s="48">
        <v>4.457493660750034</v>
      </c>
      <c r="E32" s="47">
        <v>0</v>
      </c>
      <c r="F32" s="48"/>
      <c r="G32" s="47">
        <v>31308</v>
      </c>
      <c r="H32" s="48">
        <v>4.457493660750034</v>
      </c>
      <c r="I32" s="47">
        <v>11489</v>
      </c>
      <c r="J32" s="48">
        <v>-5.049586776859504</v>
      </c>
      <c r="K32" s="49">
        <v>42797</v>
      </c>
      <c r="L32" s="50">
        <v>1.7232363567218103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79</v>
      </c>
      <c r="D33" s="48">
        <v>-18.556701030927837</v>
      </c>
      <c r="E33" s="47">
        <v>98</v>
      </c>
      <c r="F33" s="48">
        <v>-22.834645669291337</v>
      </c>
      <c r="G33" s="47">
        <v>177</v>
      </c>
      <c r="H33" s="48">
        <v>-20.982142857142858</v>
      </c>
      <c r="I33" s="47">
        <v>0</v>
      </c>
      <c r="J33" s="48"/>
      <c r="K33" s="49">
        <v>177</v>
      </c>
      <c r="L33" s="50">
        <v>-20.982142857142858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2120</v>
      </c>
      <c r="D34" s="48">
        <v>68.5214626391097</v>
      </c>
      <c r="E34" s="47">
        <v>2728</v>
      </c>
      <c r="F34" s="48">
        <v>13.619325281132861</v>
      </c>
      <c r="G34" s="47">
        <v>4848</v>
      </c>
      <c r="H34" s="48">
        <v>32.49521727247882</v>
      </c>
      <c r="I34" s="47">
        <v>393</v>
      </c>
      <c r="J34" s="48">
        <v>15.929203539823009</v>
      </c>
      <c r="K34" s="49">
        <v>5241</v>
      </c>
      <c r="L34" s="50">
        <v>31.09054527263632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2</v>
      </c>
      <c r="D35" s="48"/>
      <c r="E35" s="47">
        <v>0</v>
      </c>
      <c r="F35" s="48"/>
      <c r="G35" s="47">
        <v>2</v>
      </c>
      <c r="H35" s="48"/>
      <c r="I35" s="47">
        <v>0</v>
      </c>
      <c r="J35" s="48"/>
      <c r="K35" s="49">
        <v>2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3782</v>
      </c>
      <c r="D36" s="48">
        <v>27.468823727671047</v>
      </c>
      <c r="E36" s="47">
        <v>0</v>
      </c>
      <c r="F36" s="48"/>
      <c r="G36" s="47">
        <v>3782</v>
      </c>
      <c r="H36" s="48">
        <v>27.468823727671047</v>
      </c>
      <c r="I36" s="47">
        <v>0</v>
      </c>
      <c r="J36" s="48" t="s">
        <v>15</v>
      </c>
      <c r="K36" s="49">
        <v>3782</v>
      </c>
      <c r="L36" s="50">
        <v>24.695021430926474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2078</v>
      </c>
      <c r="D37" s="48">
        <v>23.837902264600714</v>
      </c>
      <c r="E37" s="47">
        <v>1933</v>
      </c>
      <c r="F37" s="48">
        <v>21.802142407057342</v>
      </c>
      <c r="G37" s="47">
        <v>4010</v>
      </c>
      <c r="H37" s="48">
        <v>22.817764165390507</v>
      </c>
      <c r="I37" s="47">
        <v>848</v>
      </c>
      <c r="J37" s="48">
        <v>20.28368794326241</v>
      </c>
      <c r="K37" s="49">
        <v>4858</v>
      </c>
      <c r="L37" s="50">
        <v>22.367758186397985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119</v>
      </c>
      <c r="D38" s="48">
        <v>-55.26315789473684</v>
      </c>
      <c r="E38" s="47">
        <v>2991</v>
      </c>
      <c r="F38" s="48">
        <v>30.725524475524477</v>
      </c>
      <c r="G38" s="47">
        <v>3110</v>
      </c>
      <c r="H38" s="48">
        <v>21.769772905246672</v>
      </c>
      <c r="I38" s="47">
        <v>227</v>
      </c>
      <c r="J38" s="48">
        <v>49.3421052631579</v>
      </c>
      <c r="K38" s="49">
        <v>3337</v>
      </c>
      <c r="L38" s="50">
        <v>23.318551367331857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166307</v>
      </c>
      <c r="D39" s="50">
        <v>13.254972998372411</v>
      </c>
      <c r="E39" s="12">
        <f>SUM(E3:E38)</f>
        <v>27985</v>
      </c>
      <c r="F39" s="50">
        <v>16.004808489471067</v>
      </c>
      <c r="G39" s="12">
        <f>SUM(G3:G38)</f>
        <v>194292</v>
      </c>
      <c r="H39" s="50">
        <v>13.642319030461842</v>
      </c>
      <c r="I39" s="12">
        <f>SUM(I3:I38)</f>
        <v>24201</v>
      </c>
      <c r="J39" s="50">
        <v>-6.6643526553280115</v>
      </c>
      <c r="K39" s="12">
        <f>SUM(K3:K38)</f>
        <v>218492</v>
      </c>
      <c r="L39" s="50">
        <v>10.966536142895595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744</v>
      </c>
      <c r="D3" s="27">
        <v>-9.268292682926829</v>
      </c>
      <c r="E3" s="26">
        <v>52523</v>
      </c>
      <c r="F3" s="27">
        <v>-0.01713241452828752</v>
      </c>
      <c r="G3" s="26">
        <v>97</v>
      </c>
      <c r="H3" s="27">
        <v>-8.49056603773585</v>
      </c>
      <c r="I3" s="62"/>
    </row>
    <row r="4" spans="1:9" s="23" customFormat="1" ht="15.75" customHeight="1">
      <c r="A4" s="24">
        <v>2</v>
      </c>
      <c r="B4" s="25" t="s">
        <v>9</v>
      </c>
      <c r="C4" s="26">
        <v>1704</v>
      </c>
      <c r="D4" s="27">
        <v>8.604206500956023</v>
      </c>
      <c r="E4" s="26">
        <v>38305</v>
      </c>
      <c r="F4" s="27">
        <v>14.654733754377563</v>
      </c>
      <c r="G4" s="26">
        <v>613</v>
      </c>
      <c r="H4" s="27">
        <v>-21.611253196930946</v>
      </c>
      <c r="I4" s="62"/>
    </row>
    <row r="5" spans="1:9" s="23" customFormat="1" ht="15.75" customHeight="1">
      <c r="A5" s="24">
        <v>3</v>
      </c>
      <c r="B5" s="25" t="s">
        <v>10</v>
      </c>
      <c r="C5" s="26">
        <v>1742</v>
      </c>
      <c r="D5" s="27">
        <v>9.559748427672956</v>
      </c>
      <c r="E5" s="26">
        <v>105273</v>
      </c>
      <c r="F5" s="27">
        <v>11.22815544238531</v>
      </c>
      <c r="G5" s="26">
        <v>359</v>
      </c>
      <c r="H5" s="27">
        <v>-23.454157782515992</v>
      </c>
      <c r="I5" s="62"/>
    </row>
    <row r="6" spans="1:9" s="23" customFormat="1" ht="15.75" customHeight="1">
      <c r="A6" s="24">
        <v>4</v>
      </c>
      <c r="B6" s="25" t="s">
        <v>11</v>
      </c>
      <c r="C6" s="26">
        <v>3601</v>
      </c>
      <c r="D6" s="27">
        <v>40.55425448868072</v>
      </c>
      <c r="E6" s="26">
        <v>196458</v>
      </c>
      <c r="F6" s="27">
        <v>152.26379722129485</v>
      </c>
      <c r="G6" s="26">
        <v>10797</v>
      </c>
      <c r="H6" s="27">
        <v>22</v>
      </c>
      <c r="I6" s="62"/>
    </row>
    <row r="7" spans="1:9" s="23" customFormat="1" ht="15.75" customHeight="1">
      <c r="A7" s="24">
        <v>5</v>
      </c>
      <c r="B7" s="25" t="s">
        <v>12</v>
      </c>
      <c r="C7" s="26">
        <v>4567</v>
      </c>
      <c r="D7" s="27">
        <v>11.335933690882497</v>
      </c>
      <c r="E7" s="26">
        <v>285630</v>
      </c>
      <c r="F7" s="27">
        <v>10.827432340673198</v>
      </c>
      <c r="G7" s="26">
        <v>2625</v>
      </c>
      <c r="H7" s="27">
        <v>17.66024204392649</v>
      </c>
      <c r="I7" s="62"/>
    </row>
    <row r="8" spans="1:9" s="23" customFormat="1" ht="15.75" customHeight="1">
      <c r="A8" s="24">
        <v>6</v>
      </c>
      <c r="B8" s="25" t="s">
        <v>13</v>
      </c>
      <c r="C8" s="26">
        <v>1492</v>
      </c>
      <c r="D8" s="27">
        <v>28.39931153184165</v>
      </c>
      <c r="E8" s="26">
        <v>4630</v>
      </c>
      <c r="F8" s="27">
        <v>20.166104334284974</v>
      </c>
      <c r="G8" s="26">
        <v>0</v>
      </c>
      <c r="H8" s="27"/>
      <c r="I8" s="62"/>
    </row>
    <row r="9" spans="1:9" s="23" customFormat="1" ht="15.75" customHeight="1">
      <c r="A9" s="24">
        <v>7</v>
      </c>
      <c r="B9" s="25" t="s">
        <v>14</v>
      </c>
      <c r="C9" s="26">
        <v>1141</v>
      </c>
      <c r="D9" s="27">
        <v>-10.015772870662461</v>
      </c>
      <c r="E9" s="26">
        <v>12826</v>
      </c>
      <c r="F9" s="27">
        <v>-40.291420324938315</v>
      </c>
      <c r="G9" s="26">
        <v>0</v>
      </c>
      <c r="H9" s="27" t="s">
        <v>15</v>
      </c>
      <c r="I9" s="62"/>
    </row>
    <row r="10" spans="1:9" s="23" customFormat="1" ht="15.75" customHeight="1">
      <c r="A10" s="24">
        <v>8</v>
      </c>
      <c r="B10" s="25" t="s">
        <v>16</v>
      </c>
      <c r="C10" s="26">
        <v>648</v>
      </c>
      <c r="D10" s="27">
        <v>9.45945945945946</v>
      </c>
      <c r="E10" s="26">
        <v>45611</v>
      </c>
      <c r="F10" s="27">
        <v>13.108493490390577</v>
      </c>
      <c r="G10" s="26">
        <v>74</v>
      </c>
      <c r="H10" s="27">
        <v>42.30769230769231</v>
      </c>
      <c r="I10" s="62"/>
    </row>
    <row r="11" spans="1:9" s="23" customFormat="1" ht="15.75" customHeight="1">
      <c r="A11" s="24">
        <v>9</v>
      </c>
      <c r="B11" s="25" t="s">
        <v>17</v>
      </c>
      <c r="C11" s="26">
        <v>1859</v>
      </c>
      <c r="D11" s="27">
        <v>2.8776978417266186</v>
      </c>
      <c r="E11" s="26">
        <v>154186</v>
      </c>
      <c r="F11" s="27">
        <v>3.986511549485753</v>
      </c>
      <c r="G11" s="26">
        <v>374</v>
      </c>
      <c r="H11" s="27">
        <v>-14.220183486238533</v>
      </c>
      <c r="I11" s="62"/>
    </row>
    <row r="12" spans="1:9" s="23" customFormat="1" ht="15.75" customHeight="1">
      <c r="A12" s="24">
        <v>10</v>
      </c>
      <c r="B12" s="25" t="s">
        <v>18</v>
      </c>
      <c r="C12" s="26">
        <v>4008</v>
      </c>
      <c r="D12" s="27">
        <v>5.8916776750330255</v>
      </c>
      <c r="E12" s="26">
        <v>336511</v>
      </c>
      <c r="F12" s="27">
        <v>7.719024190373147</v>
      </c>
      <c r="G12" s="26">
        <v>1013</v>
      </c>
      <c r="H12" s="27">
        <v>-17.035217035217034</v>
      </c>
      <c r="I12" s="62"/>
    </row>
    <row r="13" spans="1:9" s="23" customFormat="1" ht="15.75" customHeight="1">
      <c r="A13" s="24">
        <v>11</v>
      </c>
      <c r="B13" s="25" t="s">
        <v>19</v>
      </c>
      <c r="C13" s="26">
        <v>218</v>
      </c>
      <c r="D13" s="27">
        <v>41.55844155844156</v>
      </c>
      <c r="E13" s="26">
        <v>5343</v>
      </c>
      <c r="F13" s="27">
        <v>459.4764397905759</v>
      </c>
      <c r="G13" s="26">
        <v>0</v>
      </c>
      <c r="H13" s="27"/>
      <c r="I13" s="62"/>
    </row>
    <row r="14" spans="1:9" s="23" customFormat="1" ht="15.75" customHeight="1">
      <c r="A14" s="24">
        <v>12</v>
      </c>
      <c r="B14" s="25" t="s">
        <v>20</v>
      </c>
      <c r="C14" s="26">
        <v>945</v>
      </c>
      <c r="D14" s="27">
        <v>-57.432432432432435</v>
      </c>
      <c r="E14" s="26">
        <v>3497</v>
      </c>
      <c r="F14" s="27">
        <v>105.58495002939448</v>
      </c>
      <c r="G14" s="26">
        <v>1</v>
      </c>
      <c r="H14" s="27"/>
      <c r="I14" s="62"/>
    </row>
    <row r="15" spans="1:9" s="23" customFormat="1" ht="15.75" customHeight="1">
      <c r="A15" s="24">
        <v>13</v>
      </c>
      <c r="B15" s="25" t="s">
        <v>21</v>
      </c>
      <c r="C15" s="26">
        <v>2731</v>
      </c>
      <c r="D15" s="27">
        <v>3.7219901253323204</v>
      </c>
      <c r="E15" s="26">
        <v>125280</v>
      </c>
      <c r="F15" s="27">
        <v>10.873143706745491</v>
      </c>
      <c r="G15" s="26">
        <v>133</v>
      </c>
      <c r="H15" s="27">
        <v>182.9787234042553</v>
      </c>
      <c r="I15" s="62"/>
    </row>
    <row r="16" spans="1:9" s="23" customFormat="1" ht="15.75" customHeight="1">
      <c r="A16" s="24">
        <v>14</v>
      </c>
      <c r="B16" s="25" t="s">
        <v>22</v>
      </c>
      <c r="C16" s="26">
        <v>291</v>
      </c>
      <c r="D16" s="27">
        <v>20.24793388429752</v>
      </c>
      <c r="E16" s="26">
        <v>620</v>
      </c>
      <c r="F16" s="27">
        <v>-46.78111587982833</v>
      </c>
      <c r="G16" s="26">
        <v>0</v>
      </c>
      <c r="H16" s="27" t="s">
        <v>15</v>
      </c>
      <c r="I16" s="62"/>
    </row>
    <row r="17" spans="1:9" s="23" customFormat="1" ht="15.75" customHeight="1">
      <c r="A17" s="24">
        <v>15</v>
      </c>
      <c r="B17" s="25" t="s">
        <v>77</v>
      </c>
      <c r="C17" s="26">
        <v>402</v>
      </c>
      <c r="D17" s="27">
        <v>53.43511450381679</v>
      </c>
      <c r="E17" s="26">
        <v>18104</v>
      </c>
      <c r="F17" s="27">
        <v>66.45825671202648</v>
      </c>
      <c r="G17" s="26">
        <v>158</v>
      </c>
      <c r="H17" s="27">
        <v>-26.85185185185185</v>
      </c>
      <c r="I17" s="62"/>
    </row>
    <row r="18" spans="1:9" s="23" customFormat="1" ht="15.75" customHeight="1">
      <c r="A18" s="24">
        <v>16</v>
      </c>
      <c r="B18" s="25" t="s">
        <v>23</v>
      </c>
      <c r="C18" s="26">
        <v>2522</v>
      </c>
      <c r="D18" s="27">
        <v>20.038077106139934</v>
      </c>
      <c r="E18" s="26">
        <v>82474</v>
      </c>
      <c r="F18" s="27">
        <v>11.167423742064187</v>
      </c>
      <c r="G18" s="26">
        <v>496</v>
      </c>
      <c r="H18" s="27">
        <v>-4.431599229287091</v>
      </c>
      <c r="I18" s="62"/>
    </row>
    <row r="19" spans="1:9" s="23" customFormat="1" ht="15.75" customHeight="1">
      <c r="A19" s="24">
        <v>17</v>
      </c>
      <c r="B19" s="25" t="s">
        <v>24</v>
      </c>
      <c r="C19" s="26">
        <v>1025</v>
      </c>
      <c r="D19" s="27">
        <v>74.91467576791808</v>
      </c>
      <c r="E19" s="26">
        <v>66908</v>
      </c>
      <c r="F19" s="27">
        <v>48.17406710220352</v>
      </c>
      <c r="G19" s="26">
        <v>191</v>
      </c>
      <c r="H19" s="27">
        <v>-7.729468599033816</v>
      </c>
      <c r="I19" s="62"/>
    </row>
    <row r="20" spans="1:9" s="23" customFormat="1" ht="15.75" customHeight="1">
      <c r="A20" s="24">
        <v>18</v>
      </c>
      <c r="B20" s="25" t="s">
        <v>25</v>
      </c>
      <c r="C20" s="26">
        <v>10087</v>
      </c>
      <c r="D20" s="27">
        <v>2.907569883697205</v>
      </c>
      <c r="E20" s="26">
        <v>723601</v>
      </c>
      <c r="F20" s="27">
        <v>4.063743988586944</v>
      </c>
      <c r="G20" s="26">
        <v>2144</v>
      </c>
      <c r="H20" s="27">
        <v>-7.78494623655914</v>
      </c>
      <c r="I20" s="62"/>
    </row>
    <row r="21" spans="1:9" s="23" customFormat="1" ht="15.75" customHeight="1">
      <c r="A21" s="24">
        <v>19</v>
      </c>
      <c r="B21" s="25" t="s">
        <v>26</v>
      </c>
      <c r="C21" s="26">
        <v>17202</v>
      </c>
      <c r="D21" s="27">
        <v>-2.5548065484620177</v>
      </c>
      <c r="E21" s="26">
        <v>1345668</v>
      </c>
      <c r="F21" s="27">
        <v>-7.406614835523622</v>
      </c>
      <c r="G21" s="26">
        <v>36658</v>
      </c>
      <c r="H21" s="27">
        <v>17.84864656336398</v>
      </c>
      <c r="I21" s="62"/>
    </row>
    <row r="22" spans="1:9" s="23" customFormat="1" ht="15.75" customHeight="1">
      <c r="A22" s="24">
        <v>20</v>
      </c>
      <c r="B22" s="25" t="s">
        <v>27</v>
      </c>
      <c r="C22" s="26">
        <v>5163</v>
      </c>
      <c r="D22" s="27">
        <v>16.62525412243054</v>
      </c>
      <c r="E22" s="26">
        <v>332957</v>
      </c>
      <c r="F22" s="27">
        <v>17.273479738654174</v>
      </c>
      <c r="G22" s="26">
        <v>662</v>
      </c>
      <c r="H22" s="27">
        <v>-29.872881355932204</v>
      </c>
      <c r="I22" s="62"/>
    </row>
    <row r="23" spans="1:9" s="23" customFormat="1" ht="15.75" customHeight="1">
      <c r="A23" s="24">
        <v>21</v>
      </c>
      <c r="B23" s="25" t="s">
        <v>28</v>
      </c>
      <c r="C23" s="26">
        <v>802</v>
      </c>
      <c r="D23" s="27">
        <v>-24.976613657623947</v>
      </c>
      <c r="E23" s="26">
        <v>59517</v>
      </c>
      <c r="F23" s="27">
        <v>7.849959228051101</v>
      </c>
      <c r="G23" s="26">
        <v>129</v>
      </c>
      <c r="H23" s="27">
        <v>-14</v>
      </c>
      <c r="I23" s="62"/>
    </row>
    <row r="24" spans="1:9" s="23" customFormat="1" ht="15.75" customHeight="1">
      <c r="A24" s="24">
        <v>22</v>
      </c>
      <c r="B24" s="25" t="s">
        <v>29</v>
      </c>
      <c r="C24" s="26">
        <v>3282</v>
      </c>
      <c r="D24" s="27">
        <v>-1.4414414414414414</v>
      </c>
      <c r="E24" s="26">
        <v>258237</v>
      </c>
      <c r="F24" s="27">
        <v>7.2867244430780485</v>
      </c>
      <c r="G24" s="26">
        <v>461</v>
      </c>
      <c r="H24" s="27">
        <v>-9.430255402750491</v>
      </c>
      <c r="I24" s="62"/>
    </row>
    <row r="25" spans="1:9" s="23" customFormat="1" ht="15.75" customHeight="1">
      <c r="A25" s="24">
        <v>23</v>
      </c>
      <c r="B25" s="25" t="s">
        <v>30</v>
      </c>
      <c r="C25" s="26">
        <v>1158</v>
      </c>
      <c r="D25" s="27">
        <v>-8.240887480190175</v>
      </c>
      <c r="E25" s="26">
        <v>3793</v>
      </c>
      <c r="F25" s="27">
        <v>-31.385672937771346</v>
      </c>
      <c r="G25" s="26">
        <v>0</v>
      </c>
      <c r="H25" s="27"/>
      <c r="I25" s="62"/>
    </row>
    <row r="26" spans="1:9" s="23" customFormat="1" ht="15.75" customHeight="1">
      <c r="A26" s="24">
        <v>24</v>
      </c>
      <c r="B26" s="25" t="s">
        <v>31</v>
      </c>
      <c r="C26" s="26">
        <v>810</v>
      </c>
      <c r="D26" s="27">
        <v>-5.2631578947368425</v>
      </c>
      <c r="E26" s="26">
        <v>5219</v>
      </c>
      <c r="F26" s="27">
        <v>9.206947060054405</v>
      </c>
      <c r="G26" s="26">
        <v>0</v>
      </c>
      <c r="H26" s="27"/>
      <c r="I26" s="62"/>
    </row>
    <row r="27" spans="1:9" s="23" customFormat="1" ht="15.75" customHeight="1">
      <c r="A27" s="24">
        <v>25</v>
      </c>
      <c r="B27" s="25" t="s">
        <v>32</v>
      </c>
      <c r="C27" s="26">
        <v>798</v>
      </c>
      <c r="D27" s="27">
        <v>-7.209302325581396</v>
      </c>
      <c r="E27" s="26">
        <v>21893</v>
      </c>
      <c r="F27" s="27">
        <v>-7.787886445960745</v>
      </c>
      <c r="G27" s="26">
        <v>185</v>
      </c>
      <c r="H27" s="27">
        <v>25.85034013605442</v>
      </c>
      <c r="I27" s="62"/>
    </row>
    <row r="28" spans="1:9" s="23" customFormat="1" ht="15.75" customHeight="1">
      <c r="A28" s="24">
        <v>26</v>
      </c>
      <c r="B28" s="25" t="s">
        <v>33</v>
      </c>
      <c r="C28" s="26">
        <v>2172</v>
      </c>
      <c r="D28" s="27">
        <v>13.36116910229645</v>
      </c>
      <c r="E28" s="26">
        <v>113560</v>
      </c>
      <c r="F28" s="27">
        <v>15.30689952784688</v>
      </c>
      <c r="G28" s="26">
        <v>978</v>
      </c>
      <c r="H28" s="27">
        <v>12.027491408934708</v>
      </c>
      <c r="I28" s="62"/>
    </row>
    <row r="29" spans="1:9" s="23" customFormat="1" ht="15.75" customHeight="1">
      <c r="A29" s="24">
        <v>27</v>
      </c>
      <c r="B29" s="25" t="s">
        <v>34</v>
      </c>
      <c r="C29" s="26">
        <v>466</v>
      </c>
      <c r="D29" s="27">
        <v>16.5</v>
      </c>
      <c r="E29" s="26">
        <v>33013</v>
      </c>
      <c r="F29" s="27">
        <v>2.175796966883318</v>
      </c>
      <c r="G29" s="26">
        <v>21</v>
      </c>
      <c r="H29" s="27">
        <v>-51.16279069767442</v>
      </c>
      <c r="I29" s="62"/>
    </row>
    <row r="30" spans="1:9" s="23" customFormat="1" ht="15.75" customHeight="1">
      <c r="A30" s="24">
        <v>28</v>
      </c>
      <c r="B30" s="25" t="s">
        <v>35</v>
      </c>
      <c r="C30" s="26">
        <v>315</v>
      </c>
      <c r="D30" s="27">
        <v>-20.85427135678392</v>
      </c>
      <c r="E30" s="26">
        <v>7288</v>
      </c>
      <c r="F30" s="27">
        <v>-7.875110605486032</v>
      </c>
      <c r="G30" s="26">
        <v>499</v>
      </c>
      <c r="H30" s="27">
        <v>-21.169036334913113</v>
      </c>
      <c r="I30" s="62"/>
    </row>
    <row r="31" spans="1:9" s="23" customFormat="1" ht="15.75" customHeight="1">
      <c r="A31" s="24">
        <v>29</v>
      </c>
      <c r="B31" s="25" t="s">
        <v>36</v>
      </c>
      <c r="C31" s="26">
        <v>2807</v>
      </c>
      <c r="D31" s="27">
        <v>40.20979020979021</v>
      </c>
      <c r="E31" s="26">
        <v>115533</v>
      </c>
      <c r="F31" s="27">
        <v>185.72523803635465</v>
      </c>
      <c r="G31" s="26">
        <v>1813</v>
      </c>
      <c r="H31" s="27">
        <v>14.529374605180038</v>
      </c>
      <c r="I31" s="62"/>
    </row>
    <row r="32" spans="1:9" s="23" customFormat="1" ht="15.75" customHeight="1">
      <c r="A32" s="24">
        <v>30</v>
      </c>
      <c r="B32" s="25" t="s">
        <v>37</v>
      </c>
      <c r="C32" s="26">
        <v>24711</v>
      </c>
      <c r="D32" s="27">
        <v>6.315880049907499</v>
      </c>
      <c r="E32" s="26">
        <v>2052274</v>
      </c>
      <c r="F32" s="27">
        <v>-2.584165394939515</v>
      </c>
      <c r="G32" s="26">
        <v>16019</v>
      </c>
      <c r="H32" s="27">
        <v>2.018851101770475</v>
      </c>
      <c r="I32" s="62"/>
    </row>
    <row r="33" spans="1:9" s="23" customFormat="1" ht="15.75" customHeight="1">
      <c r="A33" s="24">
        <v>31</v>
      </c>
      <c r="B33" s="25" t="s">
        <v>38</v>
      </c>
      <c r="C33" s="26">
        <v>1434</v>
      </c>
      <c r="D33" s="27">
        <v>-19.618834080717487</v>
      </c>
      <c r="E33" s="26">
        <v>51376</v>
      </c>
      <c r="F33" s="27">
        <v>1.7346534653465346</v>
      </c>
      <c r="G33" s="26">
        <v>62</v>
      </c>
      <c r="H33" s="27">
        <v>-13.88888888888889</v>
      </c>
      <c r="I33" s="62"/>
    </row>
    <row r="34" spans="1:9" s="23" customFormat="1" ht="15.75" customHeight="1">
      <c r="A34" s="24">
        <v>32</v>
      </c>
      <c r="B34" s="25" t="s">
        <v>39</v>
      </c>
      <c r="C34" s="26">
        <v>5448</v>
      </c>
      <c r="D34" s="27">
        <v>0.832870627429206</v>
      </c>
      <c r="E34" s="26">
        <v>269792</v>
      </c>
      <c r="F34" s="27">
        <v>-4.01081600341558</v>
      </c>
      <c r="G34" s="26">
        <v>2138</v>
      </c>
      <c r="H34" s="27">
        <v>44.45945945945946</v>
      </c>
      <c r="I34" s="62"/>
    </row>
    <row r="35" spans="1:9" s="23" customFormat="1" ht="15.75" customHeight="1">
      <c r="A35" s="24">
        <v>33</v>
      </c>
      <c r="B35" s="25" t="s">
        <v>40</v>
      </c>
      <c r="C35" s="26">
        <v>103</v>
      </c>
      <c r="D35" s="27">
        <v>-55.60344827586207</v>
      </c>
      <c r="E35" s="26">
        <v>960</v>
      </c>
      <c r="F35" s="27">
        <v>-81.46360301216451</v>
      </c>
      <c r="G35" s="26">
        <v>1</v>
      </c>
      <c r="H35" s="27"/>
      <c r="I35" s="62"/>
    </row>
    <row r="36" spans="1:9" s="23" customFormat="1" ht="15.75" customHeight="1">
      <c r="A36" s="24">
        <v>34</v>
      </c>
      <c r="B36" s="25" t="s">
        <v>41</v>
      </c>
      <c r="C36" s="26">
        <v>1257</v>
      </c>
      <c r="D36" s="27">
        <v>53.66748166259169</v>
      </c>
      <c r="E36" s="26">
        <v>48703</v>
      </c>
      <c r="F36" s="27">
        <v>19.29407730367903</v>
      </c>
      <c r="G36" s="26">
        <v>1251</v>
      </c>
      <c r="H36" s="27">
        <v>7.474226804123711</v>
      </c>
      <c r="I36" s="62"/>
    </row>
    <row r="37" spans="1:9" s="23" customFormat="1" ht="15.75" customHeight="1">
      <c r="A37" s="24">
        <v>35</v>
      </c>
      <c r="B37" s="25" t="s">
        <v>42</v>
      </c>
      <c r="C37" s="26">
        <v>5892</v>
      </c>
      <c r="D37" s="27">
        <v>24.198988195615513</v>
      </c>
      <c r="E37" s="26">
        <v>376258</v>
      </c>
      <c r="F37" s="27">
        <v>21.949069317456253</v>
      </c>
      <c r="G37" s="26">
        <v>1843</v>
      </c>
      <c r="H37" s="27">
        <v>20.14341590612777</v>
      </c>
      <c r="I37" s="62"/>
    </row>
    <row r="38" spans="1:9" s="23" customFormat="1" ht="15.75" customHeight="1">
      <c r="A38" s="24">
        <v>36</v>
      </c>
      <c r="B38" s="25" t="s">
        <v>43</v>
      </c>
      <c r="C38" s="26">
        <v>3163</v>
      </c>
      <c r="D38" s="27">
        <v>29.20751633986928</v>
      </c>
      <c r="E38" s="26">
        <v>178442</v>
      </c>
      <c r="F38" s="27">
        <v>24.192313581381107</v>
      </c>
      <c r="G38" s="26">
        <v>1239</v>
      </c>
      <c r="H38" s="27">
        <v>19.825918762088975</v>
      </c>
      <c r="I38" s="62"/>
    </row>
    <row r="39" spans="1:9" s="23" customFormat="1" ht="15.75" customHeight="1">
      <c r="A39" s="10"/>
      <c r="B39" s="11" t="s">
        <v>0</v>
      </c>
      <c r="C39" s="12">
        <f>SUM(C3:C38)</f>
        <v>116710</v>
      </c>
      <c r="D39" s="28">
        <v>6.002670275474338</v>
      </c>
      <c r="E39" s="12">
        <f>SUM(E3:E38)</f>
        <v>7532263</v>
      </c>
      <c r="F39" s="28">
        <v>5.086177562373207</v>
      </c>
      <c r="G39" s="12">
        <f>SUM(G3:G38)</f>
        <v>83034</v>
      </c>
      <c r="H39" s="28">
        <v>11.437083959630662</v>
      </c>
      <c r="I39" s="6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1" t="str">
        <f>'Totali Marzo'!C1</f>
        <v>Marzo 2003 (su base 2002)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626</v>
      </c>
      <c r="D3" s="48">
        <v>-10.571428571428571</v>
      </c>
      <c r="E3" s="47">
        <v>72</v>
      </c>
      <c r="F3" s="48">
        <v>2.857142857142857</v>
      </c>
      <c r="G3" s="56">
        <v>72</v>
      </c>
      <c r="H3" s="48">
        <v>2.857142857142857</v>
      </c>
      <c r="I3" s="47">
        <v>698</v>
      </c>
      <c r="J3" s="48">
        <v>-9.35064935064935</v>
      </c>
      <c r="K3" s="47">
        <v>46</v>
      </c>
      <c r="L3" s="48">
        <v>-8</v>
      </c>
      <c r="M3" s="49">
        <v>744</v>
      </c>
      <c r="N3" s="50">
        <v>-9.268292682926829</v>
      </c>
      <c r="O3" s="60"/>
    </row>
    <row r="4" spans="1:15" s="8" customFormat="1" ht="15.75" customHeight="1">
      <c r="A4" s="31">
        <v>2</v>
      </c>
      <c r="B4" s="41" t="s">
        <v>9</v>
      </c>
      <c r="C4" s="47">
        <v>480</v>
      </c>
      <c r="D4" s="48">
        <v>2.5641025641025643</v>
      </c>
      <c r="E4" s="47">
        <v>525</v>
      </c>
      <c r="F4" s="48">
        <v>18.510158013544018</v>
      </c>
      <c r="G4" s="56">
        <v>303</v>
      </c>
      <c r="H4" s="48">
        <v>37.72727272727273</v>
      </c>
      <c r="I4" s="47">
        <v>1005</v>
      </c>
      <c r="J4" s="48">
        <v>10.318331503841932</v>
      </c>
      <c r="K4" s="47">
        <v>699</v>
      </c>
      <c r="L4" s="48">
        <v>6.231003039513678</v>
      </c>
      <c r="M4" s="49">
        <v>1704</v>
      </c>
      <c r="N4" s="50">
        <v>8.604206500956023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1160</v>
      </c>
      <c r="D5" s="48">
        <v>-9.019607843137255</v>
      </c>
      <c r="E5" s="47">
        <v>300</v>
      </c>
      <c r="F5" s="48">
        <v>106.89655172413794</v>
      </c>
      <c r="G5" s="56">
        <v>194</v>
      </c>
      <c r="H5" s="48">
        <v>288</v>
      </c>
      <c r="I5" s="47">
        <v>1460</v>
      </c>
      <c r="J5" s="48">
        <v>2.816901408450704</v>
      </c>
      <c r="K5" s="47">
        <v>282</v>
      </c>
      <c r="L5" s="48">
        <v>65.88235294117646</v>
      </c>
      <c r="M5" s="49">
        <v>1742</v>
      </c>
      <c r="N5" s="50">
        <v>9.559748427672956</v>
      </c>
      <c r="O5" s="60"/>
    </row>
    <row r="6" spans="1:15" s="8" customFormat="1" ht="15.75" customHeight="1">
      <c r="A6" s="31">
        <v>4</v>
      </c>
      <c r="B6" s="41" t="s">
        <v>11</v>
      </c>
      <c r="C6" s="47">
        <v>337</v>
      </c>
      <c r="D6" s="48">
        <v>-21.07728337236534</v>
      </c>
      <c r="E6" s="47">
        <v>3057</v>
      </c>
      <c r="F6" s="48">
        <v>62.089077412513255</v>
      </c>
      <c r="G6" s="56">
        <v>2531</v>
      </c>
      <c r="H6" s="48">
        <v>62.660668380462724</v>
      </c>
      <c r="I6" s="47">
        <v>3394</v>
      </c>
      <c r="J6" s="48">
        <v>46.73584089926502</v>
      </c>
      <c r="K6" s="47">
        <v>207</v>
      </c>
      <c r="L6" s="48">
        <v>-16.867469879518072</v>
      </c>
      <c r="M6" s="49">
        <v>3601</v>
      </c>
      <c r="N6" s="50">
        <v>40.55425448868072</v>
      </c>
      <c r="O6" s="60"/>
    </row>
    <row r="7" spans="1:15" s="8" customFormat="1" ht="15.75" customHeight="1">
      <c r="A7" s="31">
        <v>5</v>
      </c>
      <c r="B7" s="41" t="s">
        <v>12</v>
      </c>
      <c r="C7" s="47">
        <v>1364</v>
      </c>
      <c r="D7" s="48">
        <v>10.088781275221953</v>
      </c>
      <c r="E7" s="47">
        <v>3203</v>
      </c>
      <c r="F7" s="48">
        <v>11.875654907439749</v>
      </c>
      <c r="G7" s="56">
        <v>2520</v>
      </c>
      <c r="H7" s="48">
        <v>2.480683204554697</v>
      </c>
      <c r="I7" s="47">
        <v>4567</v>
      </c>
      <c r="J7" s="48">
        <v>11.335933690882497</v>
      </c>
      <c r="K7" s="47">
        <v>0</v>
      </c>
      <c r="L7" s="48"/>
      <c r="M7" s="49">
        <v>4567</v>
      </c>
      <c r="N7" s="50">
        <v>11.335933690882497</v>
      </c>
      <c r="O7" s="60"/>
    </row>
    <row r="8" spans="1:15" s="8" customFormat="1" ht="15.75" customHeight="1">
      <c r="A8" s="31">
        <v>6</v>
      </c>
      <c r="B8" s="41" t="s">
        <v>13</v>
      </c>
      <c r="C8" s="47">
        <v>222</v>
      </c>
      <c r="D8" s="48">
        <v>80.48780487804878</v>
      </c>
      <c r="E8" s="47">
        <v>32</v>
      </c>
      <c r="F8" s="48">
        <v>-50</v>
      </c>
      <c r="G8" s="56">
        <v>32</v>
      </c>
      <c r="H8" s="48">
        <v>-50</v>
      </c>
      <c r="I8" s="47">
        <v>254</v>
      </c>
      <c r="J8" s="48">
        <v>35.82887700534759</v>
      </c>
      <c r="K8" s="47">
        <v>1238</v>
      </c>
      <c r="L8" s="48">
        <v>26.974358974358974</v>
      </c>
      <c r="M8" s="49">
        <v>1492</v>
      </c>
      <c r="N8" s="50">
        <v>28.39931153184165</v>
      </c>
      <c r="O8" s="60"/>
    </row>
    <row r="9" spans="1:15" s="8" customFormat="1" ht="15.75" customHeight="1">
      <c r="A9" s="31">
        <v>7</v>
      </c>
      <c r="B9" s="41" t="s">
        <v>14</v>
      </c>
      <c r="C9" s="47">
        <v>209</v>
      </c>
      <c r="D9" s="48">
        <v>-12.552301255230125</v>
      </c>
      <c r="E9" s="47">
        <v>89</v>
      </c>
      <c r="F9" s="48">
        <v>-32.06106870229008</v>
      </c>
      <c r="G9" s="56">
        <v>67</v>
      </c>
      <c r="H9" s="48">
        <v>-47.24409448818898</v>
      </c>
      <c r="I9" s="47">
        <v>298</v>
      </c>
      <c r="J9" s="48">
        <v>-19.45945945945946</v>
      </c>
      <c r="K9" s="47">
        <v>843</v>
      </c>
      <c r="L9" s="48">
        <v>-6.124721603563474</v>
      </c>
      <c r="M9" s="49">
        <v>1141</v>
      </c>
      <c r="N9" s="50">
        <v>-10.015772870662461</v>
      </c>
      <c r="O9" s="60"/>
    </row>
    <row r="10" spans="1:15" s="8" customFormat="1" ht="15.75" customHeight="1">
      <c r="A10" s="31">
        <v>8</v>
      </c>
      <c r="B10" s="41" t="s">
        <v>16</v>
      </c>
      <c r="C10" s="47">
        <v>567</v>
      </c>
      <c r="D10" s="48">
        <v>18.867924528301888</v>
      </c>
      <c r="E10" s="47">
        <v>6</v>
      </c>
      <c r="F10" s="48">
        <v>50</v>
      </c>
      <c r="G10" s="56">
        <v>0</v>
      </c>
      <c r="H10" s="48" t="s">
        <v>15</v>
      </c>
      <c r="I10" s="47">
        <v>573</v>
      </c>
      <c r="J10" s="48">
        <v>19.126819126819125</v>
      </c>
      <c r="K10" s="47">
        <v>75</v>
      </c>
      <c r="L10" s="48">
        <v>-32.432432432432435</v>
      </c>
      <c r="M10" s="49">
        <v>648</v>
      </c>
      <c r="N10" s="50">
        <v>9.45945945945946</v>
      </c>
      <c r="O10" s="60"/>
    </row>
    <row r="11" spans="1:15" s="8" customFormat="1" ht="15.75" customHeight="1">
      <c r="A11" s="31">
        <v>9</v>
      </c>
      <c r="B11" s="41" t="s">
        <v>17</v>
      </c>
      <c r="C11" s="47">
        <v>1550</v>
      </c>
      <c r="D11" s="48">
        <v>2.31023102310231</v>
      </c>
      <c r="E11" s="47">
        <v>108</v>
      </c>
      <c r="F11" s="48">
        <v>54.285714285714285</v>
      </c>
      <c r="G11" s="56">
        <v>108</v>
      </c>
      <c r="H11" s="48">
        <v>103.77358490566037</v>
      </c>
      <c r="I11" s="47">
        <v>1658</v>
      </c>
      <c r="J11" s="48">
        <v>4.605678233438486</v>
      </c>
      <c r="K11" s="47">
        <v>201</v>
      </c>
      <c r="L11" s="48">
        <v>-9.45945945945946</v>
      </c>
      <c r="M11" s="49">
        <v>1859</v>
      </c>
      <c r="N11" s="50">
        <v>2.8776978417266186</v>
      </c>
      <c r="O11" s="60"/>
    </row>
    <row r="12" spans="1:15" s="8" customFormat="1" ht="15.75" customHeight="1">
      <c r="A12" s="31">
        <v>10</v>
      </c>
      <c r="B12" s="41" t="s">
        <v>18</v>
      </c>
      <c r="C12" s="47">
        <v>3645</v>
      </c>
      <c r="D12" s="48">
        <v>11.09417860408412</v>
      </c>
      <c r="E12" s="47">
        <v>283</v>
      </c>
      <c r="F12" s="48">
        <v>-28.71536523929471</v>
      </c>
      <c r="G12" s="56">
        <v>168</v>
      </c>
      <c r="H12" s="48">
        <v>-40.42553191489362</v>
      </c>
      <c r="I12" s="47">
        <v>3928</v>
      </c>
      <c r="J12" s="48">
        <v>6.797172376291463</v>
      </c>
      <c r="K12" s="47">
        <v>80</v>
      </c>
      <c r="L12" s="48">
        <v>-25.233644859813083</v>
      </c>
      <c r="M12" s="49">
        <v>4008</v>
      </c>
      <c r="N12" s="50">
        <v>5.8916776750330255</v>
      </c>
      <c r="O12" s="60"/>
    </row>
    <row r="13" spans="1:15" s="8" customFormat="1" ht="15.75" customHeight="1">
      <c r="A13" s="31">
        <v>11</v>
      </c>
      <c r="B13" s="41" t="s">
        <v>19</v>
      </c>
      <c r="C13" s="47">
        <v>78</v>
      </c>
      <c r="D13" s="48">
        <v>34.48275862068966</v>
      </c>
      <c r="E13" s="47">
        <v>0</v>
      </c>
      <c r="F13" s="48"/>
      <c r="G13" s="56">
        <v>0</v>
      </c>
      <c r="H13" s="48"/>
      <c r="I13" s="47">
        <v>78</v>
      </c>
      <c r="J13" s="48">
        <v>34.48275862068966</v>
      </c>
      <c r="K13" s="47">
        <v>140</v>
      </c>
      <c r="L13" s="48">
        <v>45.833333333333336</v>
      </c>
      <c r="M13" s="49">
        <v>218</v>
      </c>
      <c r="N13" s="50">
        <v>41.55844155844156</v>
      </c>
      <c r="O13" s="60"/>
    </row>
    <row r="14" spans="1:15" s="8" customFormat="1" ht="15.75" customHeight="1">
      <c r="A14" s="31">
        <v>12</v>
      </c>
      <c r="B14" s="41" t="s">
        <v>20</v>
      </c>
      <c r="C14" s="47">
        <v>153</v>
      </c>
      <c r="D14" s="48">
        <v>232.6086956521739</v>
      </c>
      <c r="E14" s="47">
        <v>47</v>
      </c>
      <c r="F14" s="48">
        <v>1466.6666666666667</v>
      </c>
      <c r="G14" s="56">
        <v>47</v>
      </c>
      <c r="H14" s="48">
        <v>1466.6666666666667</v>
      </c>
      <c r="I14" s="47">
        <v>200</v>
      </c>
      <c r="J14" s="48">
        <v>308.16326530612247</v>
      </c>
      <c r="K14" s="47">
        <v>745</v>
      </c>
      <c r="L14" s="48">
        <v>-65.68401658222018</v>
      </c>
      <c r="M14" s="49">
        <v>945</v>
      </c>
      <c r="N14" s="50">
        <v>-57.432432432432435</v>
      </c>
      <c r="O14" s="60"/>
    </row>
    <row r="15" spans="1:15" s="8" customFormat="1" ht="15.75" customHeight="1">
      <c r="A15" s="31">
        <v>13</v>
      </c>
      <c r="B15" s="41" t="s">
        <v>21</v>
      </c>
      <c r="C15" s="47">
        <v>793</v>
      </c>
      <c r="D15" s="48">
        <v>17.307692307692307</v>
      </c>
      <c r="E15" s="47">
        <v>1557</v>
      </c>
      <c r="F15" s="48">
        <v>-1.2055837563451777</v>
      </c>
      <c r="G15" s="56">
        <v>0</v>
      </c>
      <c r="H15" s="48"/>
      <c r="I15" s="47">
        <v>2350</v>
      </c>
      <c r="J15" s="48">
        <v>4.351687388987567</v>
      </c>
      <c r="K15" s="47">
        <v>381</v>
      </c>
      <c r="L15" s="48">
        <v>0</v>
      </c>
      <c r="M15" s="49">
        <v>2731</v>
      </c>
      <c r="N15" s="50">
        <v>3.7219901253323204</v>
      </c>
      <c r="O15" s="60"/>
    </row>
    <row r="16" spans="1:15" s="8" customFormat="1" ht="15.75" customHeight="1">
      <c r="A16" s="31">
        <v>14</v>
      </c>
      <c r="B16" s="41" t="s">
        <v>22</v>
      </c>
      <c r="C16" s="47">
        <v>126</v>
      </c>
      <c r="D16" s="48">
        <v>-13.698630136986301</v>
      </c>
      <c r="E16" s="47">
        <v>0</v>
      </c>
      <c r="F16" s="48"/>
      <c r="G16" s="56">
        <v>0</v>
      </c>
      <c r="H16" s="48"/>
      <c r="I16" s="47">
        <v>126</v>
      </c>
      <c r="J16" s="48">
        <v>-13.698630136986301</v>
      </c>
      <c r="K16" s="47">
        <v>165</v>
      </c>
      <c r="L16" s="48">
        <v>71.875</v>
      </c>
      <c r="M16" s="49">
        <v>291</v>
      </c>
      <c r="N16" s="50">
        <v>20.24793388429752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9</v>
      </c>
      <c r="D17" s="48"/>
      <c r="E17" s="47">
        <v>178</v>
      </c>
      <c r="F17" s="48">
        <v>48.333333333333336</v>
      </c>
      <c r="G17" s="56">
        <v>128</v>
      </c>
      <c r="H17" s="48">
        <v>100</v>
      </c>
      <c r="I17" s="47">
        <v>187</v>
      </c>
      <c r="J17" s="48">
        <v>55.833333333333336</v>
      </c>
      <c r="K17" s="47">
        <v>215</v>
      </c>
      <c r="L17" s="48">
        <v>51.40845070422535</v>
      </c>
      <c r="M17" s="49">
        <v>402</v>
      </c>
      <c r="N17" s="50">
        <v>53.43511450381679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1202</v>
      </c>
      <c r="D18" s="48">
        <v>50.815558343789206</v>
      </c>
      <c r="E18" s="47">
        <v>663</v>
      </c>
      <c r="F18" s="48">
        <v>5.071315372424722</v>
      </c>
      <c r="G18" s="56">
        <v>656</v>
      </c>
      <c r="H18" s="48">
        <v>4.126984126984127</v>
      </c>
      <c r="I18" s="47">
        <v>1865</v>
      </c>
      <c r="J18" s="48">
        <v>30.602240896358545</v>
      </c>
      <c r="K18" s="47">
        <v>657</v>
      </c>
      <c r="L18" s="48">
        <v>-2.37741456166419</v>
      </c>
      <c r="M18" s="49">
        <v>2522</v>
      </c>
      <c r="N18" s="50">
        <v>20.038077106139934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846</v>
      </c>
      <c r="D19" s="48">
        <v>61.45038167938932</v>
      </c>
      <c r="E19" s="47">
        <v>84</v>
      </c>
      <c r="F19" s="48"/>
      <c r="G19" s="56">
        <v>84</v>
      </c>
      <c r="H19" s="48"/>
      <c r="I19" s="47">
        <v>930</v>
      </c>
      <c r="J19" s="48">
        <v>77.48091603053435</v>
      </c>
      <c r="K19" s="47">
        <v>95</v>
      </c>
      <c r="L19" s="48">
        <v>53.225806451612904</v>
      </c>
      <c r="M19" s="49">
        <v>1025</v>
      </c>
      <c r="N19" s="50">
        <v>74.91467576791808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5425</v>
      </c>
      <c r="D20" s="48">
        <v>5.442176870748299</v>
      </c>
      <c r="E20" s="47">
        <v>2635</v>
      </c>
      <c r="F20" s="48">
        <v>9.700249791840132</v>
      </c>
      <c r="G20" s="56">
        <v>2594</v>
      </c>
      <c r="H20" s="48">
        <v>8.218606591572799</v>
      </c>
      <c r="I20" s="47">
        <v>8060</v>
      </c>
      <c r="J20" s="48">
        <v>6.797402941566185</v>
      </c>
      <c r="K20" s="47">
        <v>2027</v>
      </c>
      <c r="L20" s="48">
        <v>-10.110864745011087</v>
      </c>
      <c r="M20" s="49">
        <v>10087</v>
      </c>
      <c r="N20" s="50">
        <v>2.907569883697205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3901</v>
      </c>
      <c r="D21" s="48">
        <v>-0.28118609406952966</v>
      </c>
      <c r="E21" s="47">
        <v>13301</v>
      </c>
      <c r="F21" s="48">
        <v>-0.8350108104078133</v>
      </c>
      <c r="G21" s="56">
        <v>8324</v>
      </c>
      <c r="H21" s="48">
        <v>-4.057169202397418</v>
      </c>
      <c r="I21" s="47">
        <v>17202</v>
      </c>
      <c r="J21" s="48">
        <v>-0.70995670995671</v>
      </c>
      <c r="K21" s="47">
        <v>0</v>
      </c>
      <c r="L21" s="48" t="s">
        <v>15</v>
      </c>
      <c r="M21" s="49">
        <v>17202</v>
      </c>
      <c r="N21" s="50">
        <v>-2.5548065484620177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3617</v>
      </c>
      <c r="D22" s="48">
        <v>18.00978792822186</v>
      </c>
      <c r="E22" s="47">
        <v>1089</v>
      </c>
      <c r="F22" s="48">
        <v>11.122448979591837</v>
      </c>
      <c r="G22" s="56">
        <v>1060</v>
      </c>
      <c r="H22" s="48">
        <v>15.342763873775842</v>
      </c>
      <c r="I22" s="47">
        <v>4706</v>
      </c>
      <c r="J22" s="48">
        <v>16.34116192830655</v>
      </c>
      <c r="K22" s="47">
        <v>457</v>
      </c>
      <c r="L22" s="48">
        <v>19.63350785340314</v>
      </c>
      <c r="M22" s="49">
        <v>5163</v>
      </c>
      <c r="N22" s="50">
        <v>16.62525412243054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599</v>
      </c>
      <c r="D23" s="48">
        <v>-5.965463108320251</v>
      </c>
      <c r="E23" s="47">
        <v>31</v>
      </c>
      <c r="F23" s="48">
        <v>24</v>
      </c>
      <c r="G23" s="56">
        <v>22</v>
      </c>
      <c r="H23" s="48">
        <v>144.44444444444446</v>
      </c>
      <c r="I23" s="47">
        <v>630</v>
      </c>
      <c r="J23" s="48">
        <v>-4.833836858006042</v>
      </c>
      <c r="K23" s="47">
        <v>172</v>
      </c>
      <c r="L23" s="48">
        <v>-57.73955773955774</v>
      </c>
      <c r="M23" s="49">
        <v>802</v>
      </c>
      <c r="N23" s="50">
        <v>-24.976613657623947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2944</v>
      </c>
      <c r="D24" s="48">
        <v>-5.032258064516129</v>
      </c>
      <c r="E24" s="47">
        <v>132</v>
      </c>
      <c r="F24" s="48">
        <v>20</v>
      </c>
      <c r="G24" s="56">
        <v>68</v>
      </c>
      <c r="H24" s="48">
        <v>4.615384615384615</v>
      </c>
      <c r="I24" s="47">
        <v>3076</v>
      </c>
      <c r="J24" s="48">
        <v>-4.174454828660436</v>
      </c>
      <c r="K24" s="47">
        <v>206</v>
      </c>
      <c r="L24" s="48">
        <v>71.66666666666667</v>
      </c>
      <c r="M24" s="49">
        <v>3282</v>
      </c>
      <c r="N24" s="50">
        <v>-1.4414414414414414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304</v>
      </c>
      <c r="D25" s="48">
        <v>-31.376975169300227</v>
      </c>
      <c r="E25" s="47">
        <v>39</v>
      </c>
      <c r="F25" s="48">
        <v>-54.651162790697676</v>
      </c>
      <c r="G25" s="56">
        <v>22</v>
      </c>
      <c r="H25" s="48">
        <v>-63.9344262295082</v>
      </c>
      <c r="I25" s="47">
        <v>343</v>
      </c>
      <c r="J25" s="48">
        <v>-35.16068052930057</v>
      </c>
      <c r="K25" s="47">
        <v>815</v>
      </c>
      <c r="L25" s="48">
        <v>11.186903137789905</v>
      </c>
      <c r="M25" s="49">
        <v>1158</v>
      </c>
      <c r="N25" s="50">
        <v>-8.240887480190175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226</v>
      </c>
      <c r="D26" s="48">
        <v>8.133971291866029</v>
      </c>
      <c r="E26" s="47">
        <v>10</v>
      </c>
      <c r="F26" s="48">
        <v>-16.666666666666668</v>
      </c>
      <c r="G26" s="56">
        <v>6</v>
      </c>
      <c r="H26" s="48">
        <v>-33.333333333333336</v>
      </c>
      <c r="I26" s="47">
        <v>236</v>
      </c>
      <c r="J26" s="48">
        <v>6.787330316742081</v>
      </c>
      <c r="K26" s="47">
        <v>574</v>
      </c>
      <c r="L26" s="48">
        <v>-9.46372239747634</v>
      </c>
      <c r="M26" s="49">
        <v>810</v>
      </c>
      <c r="N26" s="50">
        <v>-5.2631578947368425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390</v>
      </c>
      <c r="D27" s="48">
        <v>18.902439024390244</v>
      </c>
      <c r="E27" s="47">
        <v>171</v>
      </c>
      <c r="F27" s="48">
        <v>-0.5813953488372093</v>
      </c>
      <c r="G27" s="56">
        <v>159</v>
      </c>
      <c r="H27" s="48">
        <v>-5.357142857142857</v>
      </c>
      <c r="I27" s="47">
        <v>561</v>
      </c>
      <c r="J27" s="48">
        <v>12.2</v>
      </c>
      <c r="K27" s="47">
        <v>237</v>
      </c>
      <c r="L27" s="48">
        <v>-34.166666666666664</v>
      </c>
      <c r="M27" s="49">
        <v>798</v>
      </c>
      <c r="N27" s="50">
        <v>-7.209302325581396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634</v>
      </c>
      <c r="D28" s="48">
        <v>4.966887417218543</v>
      </c>
      <c r="E28" s="47">
        <v>1258</v>
      </c>
      <c r="F28" s="48">
        <v>29.82456140350877</v>
      </c>
      <c r="G28" s="56">
        <v>0</v>
      </c>
      <c r="H28" s="48"/>
      <c r="I28" s="47">
        <v>1892</v>
      </c>
      <c r="J28" s="48">
        <v>20.27972027972028</v>
      </c>
      <c r="K28" s="47">
        <v>280</v>
      </c>
      <c r="L28" s="48">
        <v>-18.367346938775512</v>
      </c>
      <c r="M28" s="49">
        <v>2172</v>
      </c>
      <c r="N28" s="50">
        <v>13.36116910229645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466</v>
      </c>
      <c r="D29" s="48">
        <v>16.5</v>
      </c>
      <c r="E29" s="47">
        <v>0</v>
      </c>
      <c r="F29" s="48"/>
      <c r="G29" s="56">
        <v>0</v>
      </c>
      <c r="H29" s="48"/>
      <c r="I29" s="47">
        <v>466</v>
      </c>
      <c r="J29" s="48">
        <v>16.5</v>
      </c>
      <c r="K29" s="47">
        <v>0</v>
      </c>
      <c r="L29" s="48"/>
      <c r="M29" s="49">
        <v>466</v>
      </c>
      <c r="N29" s="50">
        <v>16.5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110</v>
      </c>
      <c r="D30" s="48">
        <v>-35.67251461988304</v>
      </c>
      <c r="E30" s="47">
        <v>91</v>
      </c>
      <c r="F30" s="48">
        <v>-28.90625</v>
      </c>
      <c r="G30" s="56">
        <v>6</v>
      </c>
      <c r="H30" s="48">
        <v>-45.45454545454545</v>
      </c>
      <c r="I30" s="47">
        <v>201</v>
      </c>
      <c r="J30" s="48">
        <v>-32.77591973244147</v>
      </c>
      <c r="K30" s="47">
        <v>114</v>
      </c>
      <c r="L30" s="48">
        <v>15.151515151515152</v>
      </c>
      <c r="M30" s="49">
        <v>315</v>
      </c>
      <c r="N30" s="50">
        <v>-20.85427135678392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308</v>
      </c>
      <c r="D31" s="48">
        <v>3.7037037037037037</v>
      </c>
      <c r="E31" s="47">
        <v>1057</v>
      </c>
      <c r="F31" s="48">
        <v>160.98765432098764</v>
      </c>
      <c r="G31" s="56">
        <v>992</v>
      </c>
      <c r="H31" s="48">
        <v>184.2406876790831</v>
      </c>
      <c r="I31" s="47">
        <v>1365</v>
      </c>
      <c r="J31" s="48">
        <v>94.44444444444444</v>
      </c>
      <c r="K31" s="47">
        <v>1442</v>
      </c>
      <c r="L31" s="48">
        <v>10.923076923076923</v>
      </c>
      <c r="M31" s="49">
        <v>2807</v>
      </c>
      <c r="N31" s="50">
        <v>40.20979020979021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13295</v>
      </c>
      <c r="D32" s="48">
        <v>0.6129862267292265</v>
      </c>
      <c r="E32" s="47">
        <v>11416</v>
      </c>
      <c r="F32" s="48">
        <v>13.829893309402731</v>
      </c>
      <c r="G32" s="56">
        <v>7054</v>
      </c>
      <c r="H32" s="48">
        <v>10.703075957313246</v>
      </c>
      <c r="I32" s="47">
        <v>24711</v>
      </c>
      <c r="J32" s="48">
        <v>6.315880049907499</v>
      </c>
      <c r="K32" s="47">
        <v>0</v>
      </c>
      <c r="L32" s="48"/>
      <c r="M32" s="49">
        <v>24711</v>
      </c>
      <c r="N32" s="50">
        <v>6.315880049907499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797</v>
      </c>
      <c r="D33" s="48">
        <v>28.548387096774192</v>
      </c>
      <c r="E33" s="47">
        <v>296</v>
      </c>
      <c r="F33" s="48">
        <v>-4.516129032258065</v>
      </c>
      <c r="G33" s="56">
        <v>244</v>
      </c>
      <c r="H33" s="48">
        <v>-0.8130081300813008</v>
      </c>
      <c r="I33" s="47">
        <v>1093</v>
      </c>
      <c r="J33" s="48">
        <v>17.526881720430108</v>
      </c>
      <c r="K33" s="47">
        <v>341</v>
      </c>
      <c r="L33" s="48">
        <v>-60.07025761124122</v>
      </c>
      <c r="M33" s="49">
        <v>1434</v>
      </c>
      <c r="N33" s="50">
        <v>-19.618834080717487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1688</v>
      </c>
      <c r="D34" s="48">
        <v>6.4984227129337535</v>
      </c>
      <c r="E34" s="47">
        <v>2468</v>
      </c>
      <c r="F34" s="48">
        <v>8.722466960352422</v>
      </c>
      <c r="G34" s="56">
        <v>2258</v>
      </c>
      <c r="H34" s="48">
        <v>1.0743061772605194</v>
      </c>
      <c r="I34" s="47">
        <v>4156</v>
      </c>
      <c r="J34" s="48">
        <v>7.808041504539559</v>
      </c>
      <c r="K34" s="47">
        <v>1292</v>
      </c>
      <c r="L34" s="48">
        <v>-16.537467700258397</v>
      </c>
      <c r="M34" s="49">
        <v>5448</v>
      </c>
      <c r="N34" s="50">
        <v>0.832870627429206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84</v>
      </c>
      <c r="D35" s="48">
        <v>-62.16216216216216</v>
      </c>
      <c r="E35" s="47">
        <v>1</v>
      </c>
      <c r="F35" s="48">
        <v>-50</v>
      </c>
      <c r="G35" s="56">
        <v>1</v>
      </c>
      <c r="H35" s="48"/>
      <c r="I35" s="47">
        <v>85</v>
      </c>
      <c r="J35" s="48">
        <v>-62.05357142857143</v>
      </c>
      <c r="K35" s="47">
        <v>18</v>
      </c>
      <c r="L35" s="48">
        <v>125</v>
      </c>
      <c r="M35" s="49">
        <v>103</v>
      </c>
      <c r="N35" s="50">
        <v>-55.60344827586207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616</v>
      </c>
      <c r="F36" s="48">
        <v>16.666666666666668</v>
      </c>
      <c r="G36" s="56">
        <v>0</v>
      </c>
      <c r="H36" s="48"/>
      <c r="I36" s="47">
        <v>616</v>
      </c>
      <c r="J36" s="48">
        <v>16.666666666666668</v>
      </c>
      <c r="K36" s="47">
        <v>641</v>
      </c>
      <c r="L36" s="48">
        <v>121.03448275862068</v>
      </c>
      <c r="M36" s="49">
        <v>1257</v>
      </c>
      <c r="N36" s="50">
        <v>53.66748166259169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2175</v>
      </c>
      <c r="D37" s="48">
        <v>14.957716701902749</v>
      </c>
      <c r="E37" s="47">
        <v>3455</v>
      </c>
      <c r="F37" s="48">
        <v>29.44923192206819</v>
      </c>
      <c r="G37" s="56">
        <v>3100</v>
      </c>
      <c r="H37" s="48">
        <v>21.425773599686643</v>
      </c>
      <c r="I37" s="47">
        <v>5630</v>
      </c>
      <c r="J37" s="48">
        <v>23.437842578381932</v>
      </c>
      <c r="K37" s="47">
        <v>262</v>
      </c>
      <c r="L37" s="48">
        <v>43.169398907103826</v>
      </c>
      <c r="M37" s="49">
        <v>5892</v>
      </c>
      <c r="N37" s="50">
        <v>24.198988195615513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955</v>
      </c>
      <c r="D38" s="48">
        <v>43.609022556390975</v>
      </c>
      <c r="E38" s="47">
        <v>2041</v>
      </c>
      <c r="F38" s="48">
        <v>25.29158993247391</v>
      </c>
      <c r="G38" s="56">
        <v>1605</v>
      </c>
      <c r="H38" s="48">
        <v>20.314842578710646</v>
      </c>
      <c r="I38" s="47">
        <v>2996</v>
      </c>
      <c r="J38" s="48">
        <v>30.60156931124673</v>
      </c>
      <c r="K38" s="47">
        <v>167</v>
      </c>
      <c r="L38" s="48">
        <v>8.441558441558442</v>
      </c>
      <c r="M38" s="49">
        <v>3163</v>
      </c>
      <c r="N38" s="50">
        <v>29.20751633986928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51285</v>
      </c>
      <c r="D39" s="50">
        <v>5.742268041237113</v>
      </c>
      <c r="E39" s="12">
        <f>SUM(E3:E38)</f>
        <v>50311</v>
      </c>
      <c r="F39" s="50">
        <v>12.951820753446185</v>
      </c>
      <c r="G39" s="13">
        <f>SUM(G3:G38)</f>
        <v>34425</v>
      </c>
      <c r="H39" s="48">
        <v>11.10573199070488</v>
      </c>
      <c r="I39" s="12">
        <f>SUM(I3:I38)</f>
        <v>101596</v>
      </c>
      <c r="J39" s="50">
        <v>9.193697469959803</v>
      </c>
      <c r="K39" s="12">
        <f>SUM(K3:K38)</f>
        <v>15114</v>
      </c>
      <c r="L39" s="50">
        <v>-11.40160619028079</v>
      </c>
      <c r="M39" s="12">
        <f>SUM(M3:M38)</f>
        <v>116710</v>
      </c>
      <c r="N39" s="50">
        <v>6.002670275474338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1" t="str">
        <f>'Totali Marzo'!C1</f>
        <v>Marzo 2003 (su base 2002)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42709</v>
      </c>
      <c r="D3" s="48">
        <v>-0.41039990672729393</v>
      </c>
      <c r="E3" s="47">
        <v>9692</v>
      </c>
      <c r="F3" s="48">
        <v>1.1057792614229085</v>
      </c>
      <c r="G3" s="56">
        <v>9692</v>
      </c>
      <c r="H3" s="48">
        <v>1.1057792614229085</v>
      </c>
      <c r="I3" s="47">
        <v>71</v>
      </c>
      <c r="J3" s="48"/>
      <c r="K3" s="47">
        <v>52472</v>
      </c>
      <c r="L3" s="48">
        <v>0.0019058146404680682</v>
      </c>
      <c r="M3" s="47">
        <v>51</v>
      </c>
      <c r="N3" s="48">
        <v>-16.39344262295082</v>
      </c>
      <c r="O3" s="49">
        <v>52523</v>
      </c>
      <c r="P3" s="50">
        <v>-0.01713241452828752</v>
      </c>
      <c r="Q3" s="60"/>
    </row>
    <row r="4" spans="1:17" s="8" customFormat="1" ht="15.75" customHeight="1">
      <c r="A4" s="31">
        <v>2</v>
      </c>
      <c r="B4" s="41" t="s">
        <v>9</v>
      </c>
      <c r="C4" s="47">
        <v>17954</v>
      </c>
      <c r="D4" s="48">
        <v>9.529038555392875</v>
      </c>
      <c r="E4" s="47">
        <v>19526</v>
      </c>
      <c r="F4" s="48">
        <v>19.857590080412496</v>
      </c>
      <c r="G4" s="56">
        <v>15684</v>
      </c>
      <c r="H4" s="48">
        <v>24.0528355611801</v>
      </c>
      <c r="I4" s="47">
        <v>69</v>
      </c>
      <c r="J4" s="48"/>
      <c r="K4" s="47">
        <v>37549</v>
      </c>
      <c r="L4" s="48">
        <v>14.888474130281798</v>
      </c>
      <c r="M4" s="47">
        <v>756</v>
      </c>
      <c r="N4" s="48">
        <v>4.132231404958677</v>
      </c>
      <c r="O4" s="49">
        <v>38305</v>
      </c>
      <c r="P4" s="50">
        <v>14.654733754377563</v>
      </c>
      <c r="Q4" s="60"/>
    </row>
    <row r="5" spans="1:17" s="8" customFormat="1" ht="15.75" customHeight="1">
      <c r="A5" s="31">
        <v>3</v>
      </c>
      <c r="B5" s="41" t="s">
        <v>10</v>
      </c>
      <c r="C5" s="47">
        <v>92104</v>
      </c>
      <c r="D5" s="48">
        <v>0.8518932177036113</v>
      </c>
      <c r="E5" s="47">
        <v>12491</v>
      </c>
      <c r="F5" s="48">
        <v>314.84556625705744</v>
      </c>
      <c r="G5" s="56">
        <v>5039</v>
      </c>
      <c r="H5" s="48">
        <v>339.3199651264167</v>
      </c>
      <c r="I5" s="47">
        <v>248</v>
      </c>
      <c r="J5" s="48"/>
      <c r="K5" s="47">
        <v>104843</v>
      </c>
      <c r="L5" s="48">
        <v>11.136669599414864</v>
      </c>
      <c r="M5" s="47">
        <v>430</v>
      </c>
      <c r="N5" s="48">
        <v>39.15857605177994</v>
      </c>
      <c r="O5" s="49">
        <v>105273</v>
      </c>
      <c r="P5" s="50">
        <v>11.22815544238531</v>
      </c>
      <c r="Q5" s="60"/>
    </row>
    <row r="6" spans="1:17" s="8" customFormat="1" ht="15.75" customHeight="1">
      <c r="A6" s="31">
        <v>4</v>
      </c>
      <c r="B6" s="41" t="s">
        <v>11</v>
      </c>
      <c r="C6" s="47">
        <v>4389</v>
      </c>
      <c r="D6" s="48">
        <v>-59.13788287868913</v>
      </c>
      <c r="E6" s="47">
        <v>191179</v>
      </c>
      <c r="F6" s="48">
        <v>189.51600690553352</v>
      </c>
      <c r="G6" s="56">
        <v>171400</v>
      </c>
      <c r="H6" s="48">
        <v>260.326269761184</v>
      </c>
      <c r="I6" s="47">
        <v>593</v>
      </c>
      <c r="J6" s="48">
        <v>-30.805134189031506</v>
      </c>
      <c r="K6" s="47">
        <v>196161</v>
      </c>
      <c r="L6" s="48">
        <v>152.68059563066777</v>
      </c>
      <c r="M6" s="47">
        <v>297</v>
      </c>
      <c r="N6" s="48">
        <v>20.73170731707317</v>
      </c>
      <c r="O6" s="49">
        <v>196458</v>
      </c>
      <c r="P6" s="50">
        <v>152.26379722129485</v>
      </c>
      <c r="Q6" s="60"/>
    </row>
    <row r="7" spans="1:17" s="8" customFormat="1" ht="15.75" customHeight="1">
      <c r="A7" s="31">
        <v>5</v>
      </c>
      <c r="B7" s="41" t="s">
        <v>12</v>
      </c>
      <c r="C7" s="47">
        <v>104489</v>
      </c>
      <c r="D7" s="48">
        <v>24.396109384858985</v>
      </c>
      <c r="E7" s="47">
        <v>175909</v>
      </c>
      <c r="F7" s="48">
        <v>2.8930236366933197</v>
      </c>
      <c r="G7" s="56">
        <v>129552</v>
      </c>
      <c r="H7" s="48">
        <v>-0.7857372604879842</v>
      </c>
      <c r="I7" s="47">
        <v>5232</v>
      </c>
      <c r="J7" s="48">
        <v>89.22242314647377</v>
      </c>
      <c r="K7" s="47">
        <v>285630</v>
      </c>
      <c r="L7" s="48">
        <v>10.827432340673198</v>
      </c>
      <c r="M7" s="47">
        <v>0</v>
      </c>
      <c r="N7" s="48"/>
      <c r="O7" s="49">
        <v>285630</v>
      </c>
      <c r="P7" s="50">
        <v>10.827432340673198</v>
      </c>
      <c r="Q7" s="60"/>
    </row>
    <row r="8" spans="1:17" s="8" customFormat="1" ht="15.75" customHeight="1">
      <c r="A8" s="31">
        <v>6</v>
      </c>
      <c r="B8" s="41" t="s">
        <v>13</v>
      </c>
      <c r="C8" s="47">
        <v>3845</v>
      </c>
      <c r="D8" s="48">
        <v>63.47789115646258</v>
      </c>
      <c r="E8" s="47">
        <v>4</v>
      </c>
      <c r="F8" s="48">
        <v>-99.64539007092199</v>
      </c>
      <c r="G8" s="56">
        <v>4</v>
      </c>
      <c r="H8" s="48">
        <v>-99.64539007092199</v>
      </c>
      <c r="I8" s="47">
        <v>56</v>
      </c>
      <c r="J8" s="48">
        <v>366.6666666666667</v>
      </c>
      <c r="K8" s="47">
        <v>3905</v>
      </c>
      <c r="L8" s="48">
        <v>11.827033218785797</v>
      </c>
      <c r="M8" s="47">
        <v>725</v>
      </c>
      <c r="N8" s="48">
        <v>100.83102493074792</v>
      </c>
      <c r="O8" s="49">
        <v>4630</v>
      </c>
      <c r="P8" s="50">
        <v>20.166104334284974</v>
      </c>
      <c r="Q8" s="60"/>
    </row>
    <row r="9" spans="1:17" s="8" customFormat="1" ht="15.75" customHeight="1">
      <c r="A9" s="31">
        <v>7</v>
      </c>
      <c r="B9" s="41" t="s">
        <v>14</v>
      </c>
      <c r="C9" s="47">
        <v>3050</v>
      </c>
      <c r="D9" s="48">
        <v>9.162491052254833</v>
      </c>
      <c r="E9" s="47">
        <v>9282</v>
      </c>
      <c r="F9" s="48">
        <v>-49.328529315427446</v>
      </c>
      <c r="G9" s="56">
        <v>7070</v>
      </c>
      <c r="H9" s="48">
        <v>-59.956955142727686</v>
      </c>
      <c r="I9" s="47">
        <v>34</v>
      </c>
      <c r="J9" s="48">
        <v>3300</v>
      </c>
      <c r="K9" s="47">
        <v>12366</v>
      </c>
      <c r="L9" s="48">
        <v>-41.42945104911666</v>
      </c>
      <c r="M9" s="47">
        <v>460</v>
      </c>
      <c r="N9" s="48">
        <v>25</v>
      </c>
      <c r="O9" s="49">
        <v>12826</v>
      </c>
      <c r="P9" s="50">
        <v>-40.291420324938315</v>
      </c>
      <c r="Q9" s="60"/>
    </row>
    <row r="10" spans="1:17" s="8" customFormat="1" ht="15.75" customHeight="1">
      <c r="A10" s="31">
        <v>8</v>
      </c>
      <c r="B10" s="41" t="s">
        <v>16</v>
      </c>
      <c r="C10" s="47">
        <v>45108</v>
      </c>
      <c r="D10" s="48">
        <v>15.03034630489111</v>
      </c>
      <c r="E10" s="47">
        <v>261</v>
      </c>
      <c r="F10" s="48">
        <v>23.11320754716981</v>
      </c>
      <c r="G10" s="56">
        <v>0</v>
      </c>
      <c r="H10" s="48" t="s">
        <v>15</v>
      </c>
      <c r="I10" s="47">
        <v>180</v>
      </c>
      <c r="J10" s="48">
        <v>-76.06382978723404</v>
      </c>
      <c r="K10" s="47">
        <v>45549</v>
      </c>
      <c r="L10" s="48">
        <v>13.368012345064463</v>
      </c>
      <c r="M10" s="47">
        <v>62</v>
      </c>
      <c r="N10" s="48">
        <v>-57.82312925170068</v>
      </c>
      <c r="O10" s="49">
        <v>45611</v>
      </c>
      <c r="P10" s="50">
        <v>13.108493490390577</v>
      </c>
      <c r="Q10" s="60"/>
    </row>
    <row r="11" spans="1:17" s="8" customFormat="1" ht="15.75" customHeight="1">
      <c r="A11" s="31">
        <v>9</v>
      </c>
      <c r="B11" s="41" t="s">
        <v>17</v>
      </c>
      <c r="C11" s="47">
        <v>148720</v>
      </c>
      <c r="D11" s="48">
        <v>6.1141197708186175</v>
      </c>
      <c r="E11" s="47">
        <v>5265</v>
      </c>
      <c r="F11" s="48">
        <v>26.98986975397974</v>
      </c>
      <c r="G11" s="56">
        <v>5265</v>
      </c>
      <c r="H11" s="48">
        <v>91.38495092693566</v>
      </c>
      <c r="I11" s="47">
        <v>96</v>
      </c>
      <c r="J11" s="48">
        <v>-97.50130140551796</v>
      </c>
      <c r="K11" s="47">
        <v>154081</v>
      </c>
      <c r="L11" s="48">
        <v>4.011097685282066</v>
      </c>
      <c r="M11" s="47">
        <v>105</v>
      </c>
      <c r="N11" s="48">
        <v>-22.794117647058822</v>
      </c>
      <c r="O11" s="49">
        <v>154186</v>
      </c>
      <c r="P11" s="50">
        <v>3.986511549485753</v>
      </c>
      <c r="Q11" s="60"/>
    </row>
    <row r="12" spans="1:17" s="8" customFormat="1" ht="15.75" customHeight="1">
      <c r="A12" s="31">
        <v>10</v>
      </c>
      <c r="B12" s="41" t="s">
        <v>18</v>
      </c>
      <c r="C12" s="47">
        <v>305098</v>
      </c>
      <c r="D12" s="48">
        <v>14.343429800694086</v>
      </c>
      <c r="E12" s="47">
        <v>31101</v>
      </c>
      <c r="F12" s="48">
        <v>-31.268508287292818</v>
      </c>
      <c r="G12" s="56">
        <v>22388</v>
      </c>
      <c r="H12" s="48">
        <v>-37.79901647542578</v>
      </c>
      <c r="I12" s="47">
        <v>164</v>
      </c>
      <c r="J12" s="48">
        <v>100</v>
      </c>
      <c r="K12" s="47">
        <v>336363</v>
      </c>
      <c r="L12" s="48">
        <v>7.754086071796975</v>
      </c>
      <c r="M12" s="47">
        <v>148</v>
      </c>
      <c r="N12" s="48">
        <v>-38.07531380753138</v>
      </c>
      <c r="O12" s="49">
        <v>336511</v>
      </c>
      <c r="P12" s="50">
        <v>7.719024190373147</v>
      </c>
      <c r="Q12" s="60"/>
    </row>
    <row r="13" spans="1:17" s="8" customFormat="1" ht="15.75" customHeight="1">
      <c r="A13" s="31">
        <v>11</v>
      </c>
      <c r="B13" s="41" t="s">
        <v>19</v>
      </c>
      <c r="C13" s="47">
        <v>5296</v>
      </c>
      <c r="D13" s="48">
        <v>521.5962441314554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5296</v>
      </c>
      <c r="L13" s="48">
        <v>521.5962441314554</v>
      </c>
      <c r="M13" s="47">
        <v>47</v>
      </c>
      <c r="N13" s="48">
        <v>-54.36893203883495</v>
      </c>
      <c r="O13" s="49">
        <v>5343</v>
      </c>
      <c r="P13" s="50">
        <v>459.4764397905759</v>
      </c>
      <c r="Q13" s="60"/>
    </row>
    <row r="14" spans="1:17" s="8" customFormat="1" ht="15.75" customHeight="1">
      <c r="A14" s="31">
        <v>12</v>
      </c>
      <c r="B14" s="41" t="s">
        <v>20</v>
      </c>
      <c r="C14" s="47">
        <v>2313</v>
      </c>
      <c r="D14" s="48">
        <v>528.5326086956521</v>
      </c>
      <c r="E14" s="47">
        <v>135</v>
      </c>
      <c r="F14" s="48"/>
      <c r="G14" s="56">
        <v>135</v>
      </c>
      <c r="H14" s="48"/>
      <c r="I14" s="47">
        <v>147</v>
      </c>
      <c r="J14" s="48"/>
      <c r="K14" s="47">
        <v>2595</v>
      </c>
      <c r="L14" s="48">
        <v>605.1630434782609</v>
      </c>
      <c r="M14" s="47">
        <v>902</v>
      </c>
      <c r="N14" s="48">
        <v>-32.3330832708177</v>
      </c>
      <c r="O14" s="49">
        <v>3497</v>
      </c>
      <c r="P14" s="50">
        <v>105.58495002939448</v>
      </c>
      <c r="Q14" s="60"/>
    </row>
    <row r="15" spans="1:17" s="8" customFormat="1" ht="15.75" customHeight="1">
      <c r="A15" s="31">
        <v>13</v>
      </c>
      <c r="B15" s="41" t="s">
        <v>21</v>
      </c>
      <c r="C15" s="47">
        <v>41256</v>
      </c>
      <c r="D15" s="48">
        <v>30.573490315229776</v>
      </c>
      <c r="E15" s="47">
        <v>83320</v>
      </c>
      <c r="F15" s="48">
        <v>2.9964398734177213</v>
      </c>
      <c r="G15" s="56">
        <v>0</v>
      </c>
      <c r="H15" s="48"/>
      <c r="I15" s="47">
        <v>0</v>
      </c>
      <c r="J15" s="48"/>
      <c r="K15" s="47">
        <v>124576</v>
      </c>
      <c r="L15" s="48">
        <v>10.742097215802012</v>
      </c>
      <c r="M15" s="47">
        <v>704</v>
      </c>
      <c r="N15" s="48">
        <v>40.2390438247012</v>
      </c>
      <c r="O15" s="49">
        <v>125280</v>
      </c>
      <c r="P15" s="50">
        <v>10.873143706745491</v>
      </c>
      <c r="Q15" s="60"/>
    </row>
    <row r="16" spans="1:17" s="8" customFormat="1" ht="15.75" customHeight="1">
      <c r="A16" s="31">
        <v>14</v>
      </c>
      <c r="B16" s="41" t="s">
        <v>22</v>
      </c>
      <c r="C16" s="47">
        <v>497</v>
      </c>
      <c r="D16" s="48">
        <v>-54.5288197621226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497</v>
      </c>
      <c r="L16" s="48">
        <v>-54.5288197621226</v>
      </c>
      <c r="M16" s="47">
        <v>123</v>
      </c>
      <c r="N16" s="48">
        <v>70.83333333333333</v>
      </c>
      <c r="O16" s="49">
        <v>620</v>
      </c>
      <c r="P16" s="50">
        <v>-46.78111587982833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393</v>
      </c>
      <c r="D17" s="48"/>
      <c r="E17" s="47">
        <v>17517</v>
      </c>
      <c r="F17" s="48">
        <v>63.786816269284714</v>
      </c>
      <c r="G17" s="56">
        <v>15679</v>
      </c>
      <c r="H17" s="48">
        <v>46.60121552127162</v>
      </c>
      <c r="I17" s="47">
        <v>0</v>
      </c>
      <c r="J17" s="48" t="s">
        <v>15</v>
      </c>
      <c r="K17" s="47">
        <v>17910</v>
      </c>
      <c r="L17" s="48">
        <v>65.9255141745414</v>
      </c>
      <c r="M17" s="47">
        <v>194</v>
      </c>
      <c r="N17" s="48">
        <v>136.58536585365854</v>
      </c>
      <c r="O17" s="49">
        <v>18104</v>
      </c>
      <c r="P17" s="50">
        <v>66.45825671202648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53963</v>
      </c>
      <c r="D18" s="48">
        <v>23.73429331376685</v>
      </c>
      <c r="E18" s="47">
        <v>27700</v>
      </c>
      <c r="F18" s="48">
        <v>-3.3158813263525304</v>
      </c>
      <c r="G18" s="56">
        <v>27164</v>
      </c>
      <c r="H18" s="48">
        <v>-4.624135388504617</v>
      </c>
      <c r="I18" s="47">
        <v>428</v>
      </c>
      <c r="J18" s="48">
        <v>-68.1547619047619</v>
      </c>
      <c r="K18" s="47">
        <v>82091</v>
      </c>
      <c r="L18" s="48">
        <v>11.527592859277776</v>
      </c>
      <c r="M18" s="47">
        <v>383</v>
      </c>
      <c r="N18" s="48">
        <v>-34.305317324185246</v>
      </c>
      <c r="O18" s="49">
        <v>82474</v>
      </c>
      <c r="P18" s="50">
        <v>11.167423742064187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58029</v>
      </c>
      <c r="D19" s="48">
        <v>28.727345327092436</v>
      </c>
      <c r="E19" s="47">
        <v>8844</v>
      </c>
      <c r="F19" s="48"/>
      <c r="G19" s="56">
        <v>8844</v>
      </c>
      <c r="H19" s="48"/>
      <c r="I19" s="47">
        <v>0</v>
      </c>
      <c r="J19" s="48"/>
      <c r="K19" s="47">
        <v>66873</v>
      </c>
      <c r="L19" s="48">
        <v>48.34623660684576</v>
      </c>
      <c r="M19" s="47">
        <v>35</v>
      </c>
      <c r="N19" s="48">
        <v>-53.94736842105263</v>
      </c>
      <c r="O19" s="49">
        <v>66908</v>
      </c>
      <c r="P19" s="50">
        <v>48.17406710220352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527512</v>
      </c>
      <c r="D20" s="48">
        <v>6.4336948297604035</v>
      </c>
      <c r="E20" s="47">
        <v>196089</v>
      </c>
      <c r="F20" s="48">
        <v>-1.8106707393405272</v>
      </c>
      <c r="G20" s="56">
        <v>195880</v>
      </c>
      <c r="H20" s="48">
        <v>-1.8081378736459017</v>
      </c>
      <c r="I20" s="47">
        <v>0</v>
      </c>
      <c r="J20" s="48" t="s">
        <v>15</v>
      </c>
      <c r="K20" s="47">
        <v>723601</v>
      </c>
      <c r="L20" s="48">
        <v>4.063743988586944</v>
      </c>
      <c r="M20" s="47">
        <v>0</v>
      </c>
      <c r="N20" s="48"/>
      <c r="O20" s="49">
        <v>723601</v>
      </c>
      <c r="P20" s="50">
        <v>4.063743988586944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283467</v>
      </c>
      <c r="D21" s="48">
        <v>-0.967037574021346</v>
      </c>
      <c r="E21" s="47">
        <v>1052246</v>
      </c>
      <c r="F21" s="48">
        <v>-8.989588144427088</v>
      </c>
      <c r="G21" s="56">
        <v>543613</v>
      </c>
      <c r="H21" s="48">
        <v>-9.493468568212922</v>
      </c>
      <c r="I21" s="47">
        <v>9955</v>
      </c>
      <c r="J21" s="48">
        <v>-8.6026441424899</v>
      </c>
      <c r="K21" s="47">
        <v>1345668</v>
      </c>
      <c r="L21" s="48">
        <v>-7.406614835523622</v>
      </c>
      <c r="M21" s="47">
        <v>0</v>
      </c>
      <c r="N21" s="48"/>
      <c r="O21" s="49">
        <v>1345668</v>
      </c>
      <c r="P21" s="50">
        <v>-7.406614835523622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246862</v>
      </c>
      <c r="D22" s="48">
        <v>24.435819240365955</v>
      </c>
      <c r="E22" s="47">
        <v>83510</v>
      </c>
      <c r="F22" s="48">
        <v>8.956879118011612</v>
      </c>
      <c r="G22" s="56">
        <v>80581</v>
      </c>
      <c r="H22" s="48">
        <v>11.932047061438235</v>
      </c>
      <c r="I22" s="47">
        <v>2125</v>
      </c>
      <c r="J22" s="48">
        <v>-75.11418198852324</v>
      </c>
      <c r="K22" s="47">
        <v>332497</v>
      </c>
      <c r="L22" s="48">
        <v>17.25435431940727</v>
      </c>
      <c r="M22" s="47">
        <v>460</v>
      </c>
      <c r="N22" s="48">
        <v>32.947976878612714</v>
      </c>
      <c r="O22" s="49">
        <v>332957</v>
      </c>
      <c r="P22" s="50">
        <v>17.273479738654174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54817</v>
      </c>
      <c r="D23" s="48">
        <v>3.319134499396864</v>
      </c>
      <c r="E23" s="47">
        <v>1660</v>
      </c>
      <c r="F23" s="48">
        <v>39.261744966442954</v>
      </c>
      <c r="G23" s="56">
        <v>1479</v>
      </c>
      <c r="H23" s="48">
        <v>192.87128712871288</v>
      </c>
      <c r="I23" s="47">
        <v>2603</v>
      </c>
      <c r="J23" s="48">
        <v>576.1038961038961</v>
      </c>
      <c r="K23" s="47">
        <v>59080</v>
      </c>
      <c r="L23" s="48">
        <v>8.139769004081781</v>
      </c>
      <c r="M23" s="47">
        <v>437</v>
      </c>
      <c r="N23" s="48">
        <v>-20.833333333333332</v>
      </c>
      <c r="O23" s="49">
        <v>59517</v>
      </c>
      <c r="P23" s="50">
        <v>7.849959228051101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251104</v>
      </c>
      <c r="D24" s="48">
        <v>9.464543381881748</v>
      </c>
      <c r="E24" s="47">
        <v>6206</v>
      </c>
      <c r="F24" s="48">
        <v>-40.43002495680553</v>
      </c>
      <c r="G24" s="56">
        <v>1349</v>
      </c>
      <c r="H24" s="48">
        <v>-80.93286219081273</v>
      </c>
      <c r="I24" s="47">
        <v>820</v>
      </c>
      <c r="J24" s="48">
        <v>1.8633540372670807</v>
      </c>
      <c r="K24" s="47">
        <v>258130</v>
      </c>
      <c r="L24" s="48">
        <v>7.278817701233501</v>
      </c>
      <c r="M24" s="47">
        <v>107</v>
      </c>
      <c r="N24" s="48">
        <v>30.48780487804878</v>
      </c>
      <c r="O24" s="49">
        <v>258237</v>
      </c>
      <c r="P24" s="50">
        <v>7.2867244430780485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2974</v>
      </c>
      <c r="D25" s="48">
        <v>-30.885428770625147</v>
      </c>
      <c r="E25" s="47">
        <v>316</v>
      </c>
      <c r="F25" s="48">
        <v>68.08510638297872</v>
      </c>
      <c r="G25" s="56">
        <v>255</v>
      </c>
      <c r="H25" s="48">
        <v>100.78740157480316</v>
      </c>
      <c r="I25" s="47">
        <v>26</v>
      </c>
      <c r="J25" s="48">
        <v>-91.55844155844156</v>
      </c>
      <c r="K25" s="47">
        <v>3316</v>
      </c>
      <c r="L25" s="48">
        <v>-30.90227130652219</v>
      </c>
      <c r="M25" s="47">
        <v>477</v>
      </c>
      <c r="N25" s="48">
        <v>-34.5679012345679</v>
      </c>
      <c r="O25" s="49">
        <v>3793</v>
      </c>
      <c r="P25" s="50">
        <v>-31.385672937771346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2980</v>
      </c>
      <c r="D26" s="48">
        <v>12.24105461393597</v>
      </c>
      <c r="E26" s="47">
        <v>1991</v>
      </c>
      <c r="F26" s="48">
        <v>3.4823284823284824</v>
      </c>
      <c r="G26" s="56">
        <v>1341</v>
      </c>
      <c r="H26" s="48">
        <v>7.28</v>
      </c>
      <c r="I26" s="47">
        <v>0</v>
      </c>
      <c r="J26" s="48"/>
      <c r="K26" s="47">
        <v>4971</v>
      </c>
      <c r="L26" s="48">
        <v>8.560821139986897</v>
      </c>
      <c r="M26" s="47">
        <v>248</v>
      </c>
      <c r="N26" s="48">
        <v>24</v>
      </c>
      <c r="O26" s="49">
        <v>5219</v>
      </c>
      <c r="P26" s="50">
        <v>9.206947060054405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7038</v>
      </c>
      <c r="D27" s="48">
        <v>10.037523452157599</v>
      </c>
      <c r="E27" s="47">
        <v>14505</v>
      </c>
      <c r="F27" s="48">
        <v>-12.757127390833634</v>
      </c>
      <c r="G27" s="56">
        <v>14505</v>
      </c>
      <c r="H27" s="48">
        <v>-12.757127390833634</v>
      </c>
      <c r="I27" s="47">
        <v>0</v>
      </c>
      <c r="J27" s="48"/>
      <c r="K27" s="47">
        <v>21543</v>
      </c>
      <c r="L27" s="48">
        <v>-6.424289809747198</v>
      </c>
      <c r="M27" s="47">
        <v>350</v>
      </c>
      <c r="N27" s="48">
        <v>-51.388888888888886</v>
      </c>
      <c r="O27" s="49">
        <v>21893</v>
      </c>
      <c r="P27" s="50">
        <v>-7.787886445960745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36888</v>
      </c>
      <c r="D28" s="48">
        <v>9.756315272694813</v>
      </c>
      <c r="E28" s="47">
        <v>76028</v>
      </c>
      <c r="F28" s="48">
        <v>18.6621092225812</v>
      </c>
      <c r="G28" s="56">
        <v>0</v>
      </c>
      <c r="H28" s="48"/>
      <c r="I28" s="47">
        <v>227</v>
      </c>
      <c r="J28" s="48">
        <v>-27.936507936507937</v>
      </c>
      <c r="K28" s="47">
        <v>113143</v>
      </c>
      <c r="L28" s="48">
        <v>15.457931527118731</v>
      </c>
      <c r="M28" s="47">
        <v>417</v>
      </c>
      <c r="N28" s="48">
        <v>-14.89795918367347</v>
      </c>
      <c r="O28" s="49">
        <v>113560</v>
      </c>
      <c r="P28" s="50">
        <v>15.30689952784688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33013</v>
      </c>
      <c r="D29" s="48">
        <v>2.175796966883318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33013</v>
      </c>
      <c r="L29" s="48">
        <v>2.175796966883318</v>
      </c>
      <c r="M29" s="47">
        <v>0</v>
      </c>
      <c r="N29" s="48"/>
      <c r="O29" s="49">
        <v>33013</v>
      </c>
      <c r="P29" s="50">
        <v>2.175796966883318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1826</v>
      </c>
      <c r="D30" s="48">
        <v>-22.921063739974674</v>
      </c>
      <c r="E30" s="47">
        <v>5208</v>
      </c>
      <c r="F30" s="48">
        <v>-1.232694860610658</v>
      </c>
      <c r="G30" s="56">
        <v>113</v>
      </c>
      <c r="H30" s="48">
        <v>-53.87755102040816</v>
      </c>
      <c r="I30" s="47">
        <v>0</v>
      </c>
      <c r="J30" s="48" t="s">
        <v>15</v>
      </c>
      <c r="K30" s="47">
        <v>7034</v>
      </c>
      <c r="L30" s="48">
        <v>-8.601871101871103</v>
      </c>
      <c r="M30" s="47">
        <v>254</v>
      </c>
      <c r="N30" s="48">
        <v>18.13953488372093</v>
      </c>
      <c r="O30" s="49">
        <v>7288</v>
      </c>
      <c r="P30" s="50">
        <v>-7.875110605486032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237</v>
      </c>
      <c r="D31" s="48">
        <v>-70.375</v>
      </c>
      <c r="E31" s="47">
        <v>111736</v>
      </c>
      <c r="F31" s="48">
        <v>203.8616338518438</v>
      </c>
      <c r="G31" s="56">
        <v>109913</v>
      </c>
      <c r="H31" s="48">
        <v>230.1781369221064</v>
      </c>
      <c r="I31" s="47">
        <v>584</v>
      </c>
      <c r="J31" s="48">
        <v>74.32835820895522</v>
      </c>
      <c r="K31" s="47">
        <v>112557</v>
      </c>
      <c r="L31" s="48">
        <v>196.92932703722266</v>
      </c>
      <c r="M31" s="47">
        <v>2976</v>
      </c>
      <c r="N31" s="48">
        <v>17.72151898734177</v>
      </c>
      <c r="O31" s="49">
        <v>115533</v>
      </c>
      <c r="P31" s="50">
        <v>185.72523803635465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999612</v>
      </c>
      <c r="D32" s="48">
        <v>-2.0887674753682157</v>
      </c>
      <c r="E32" s="47">
        <v>1018437</v>
      </c>
      <c r="F32" s="48">
        <v>-3.5094966361244517</v>
      </c>
      <c r="G32" s="56">
        <v>634836</v>
      </c>
      <c r="H32" s="48">
        <v>-1.2288131637660369</v>
      </c>
      <c r="I32" s="47">
        <v>34225</v>
      </c>
      <c r="J32" s="48">
        <v>12.95752335060563</v>
      </c>
      <c r="K32" s="47">
        <v>2052274</v>
      </c>
      <c r="L32" s="48">
        <v>-2.584165394939515</v>
      </c>
      <c r="M32" s="47">
        <v>0</v>
      </c>
      <c r="N32" s="48"/>
      <c r="O32" s="49">
        <v>2052274</v>
      </c>
      <c r="P32" s="50">
        <v>-2.584165394939515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34677</v>
      </c>
      <c r="D33" s="48">
        <v>9.287740308855973</v>
      </c>
      <c r="E33" s="47">
        <v>15927</v>
      </c>
      <c r="F33" s="48">
        <v>-9.7211200544156</v>
      </c>
      <c r="G33" s="56">
        <v>13015</v>
      </c>
      <c r="H33" s="48">
        <v>-8.531871529973996</v>
      </c>
      <c r="I33" s="47">
        <v>559</v>
      </c>
      <c r="J33" s="48">
        <v>-38.57142857142857</v>
      </c>
      <c r="K33" s="47">
        <v>51163</v>
      </c>
      <c r="L33" s="48">
        <v>1.752118054174456</v>
      </c>
      <c r="M33" s="47">
        <v>213</v>
      </c>
      <c r="N33" s="48">
        <v>-2.293577981651376</v>
      </c>
      <c r="O33" s="49">
        <v>51376</v>
      </c>
      <c r="P33" s="50">
        <v>1.7346534653465346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137368</v>
      </c>
      <c r="D34" s="48">
        <v>9.231148466511343</v>
      </c>
      <c r="E34" s="47">
        <v>131359</v>
      </c>
      <c r="F34" s="48">
        <v>-14.636539686253103</v>
      </c>
      <c r="G34" s="56">
        <v>126629</v>
      </c>
      <c r="H34" s="48">
        <v>-15.49165120593692</v>
      </c>
      <c r="I34" s="47">
        <v>67</v>
      </c>
      <c r="J34" s="48">
        <v>-85.80508474576271</v>
      </c>
      <c r="K34" s="47">
        <v>268794</v>
      </c>
      <c r="L34" s="48">
        <v>-4.040869220635957</v>
      </c>
      <c r="M34" s="47">
        <v>998</v>
      </c>
      <c r="N34" s="48">
        <v>4.831932773109243</v>
      </c>
      <c r="O34" s="49">
        <v>269792</v>
      </c>
      <c r="P34" s="50">
        <v>-4.01081600341558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922</v>
      </c>
      <c r="D35" s="48">
        <v>-77.64848484848486</v>
      </c>
      <c r="E35" s="47">
        <v>32</v>
      </c>
      <c r="F35" s="48">
        <v>-21.951219512195124</v>
      </c>
      <c r="G35" s="56">
        <v>32</v>
      </c>
      <c r="H35" s="48"/>
      <c r="I35" s="47">
        <v>0</v>
      </c>
      <c r="J35" s="48" t="s">
        <v>15</v>
      </c>
      <c r="K35" s="47">
        <v>954</v>
      </c>
      <c r="L35" s="48">
        <v>-81.57589803012746</v>
      </c>
      <c r="M35" s="47">
        <v>6</v>
      </c>
      <c r="N35" s="48">
        <v>500</v>
      </c>
      <c r="O35" s="49">
        <v>960</v>
      </c>
      <c r="P35" s="50">
        <v>-81.46360301216451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47899</v>
      </c>
      <c r="F36" s="48">
        <v>18.900335112324687</v>
      </c>
      <c r="G36" s="56">
        <v>0</v>
      </c>
      <c r="H36" s="48"/>
      <c r="I36" s="47">
        <v>0</v>
      </c>
      <c r="J36" s="48"/>
      <c r="K36" s="47">
        <v>47899</v>
      </c>
      <c r="L36" s="48">
        <v>18.900335112324687</v>
      </c>
      <c r="M36" s="47">
        <v>804</v>
      </c>
      <c r="N36" s="48">
        <v>48.613678373382626</v>
      </c>
      <c r="O36" s="49">
        <v>48703</v>
      </c>
      <c r="P36" s="50">
        <v>19.29407730367903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142412</v>
      </c>
      <c r="D37" s="48">
        <v>20.690181189511687</v>
      </c>
      <c r="E37" s="47">
        <v>232422</v>
      </c>
      <c r="F37" s="48">
        <v>22.52986514555634</v>
      </c>
      <c r="G37" s="56">
        <v>211816</v>
      </c>
      <c r="H37" s="48">
        <v>17.78876364505886</v>
      </c>
      <c r="I37" s="47">
        <v>930</v>
      </c>
      <c r="J37" s="48">
        <v>104.84581497797357</v>
      </c>
      <c r="K37" s="47">
        <v>375764</v>
      </c>
      <c r="L37" s="48">
        <v>21.94666026260961</v>
      </c>
      <c r="M37" s="47">
        <v>494</v>
      </c>
      <c r="N37" s="48">
        <v>23.80952380952381</v>
      </c>
      <c r="O37" s="49">
        <v>376258</v>
      </c>
      <c r="P37" s="50">
        <v>21.949069317456253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80107</v>
      </c>
      <c r="D38" s="48">
        <v>45.237145550801365</v>
      </c>
      <c r="E38" s="47">
        <v>94248</v>
      </c>
      <c r="F38" s="48">
        <v>10.73018856840745</v>
      </c>
      <c r="G38" s="56">
        <v>55962</v>
      </c>
      <c r="H38" s="48">
        <v>14.737360068889162</v>
      </c>
      <c r="I38" s="47">
        <v>3738</v>
      </c>
      <c r="J38" s="48">
        <v>19.501278772378516</v>
      </c>
      <c r="K38" s="47">
        <v>178093</v>
      </c>
      <c r="L38" s="48">
        <v>24.19403203648561</v>
      </c>
      <c r="M38" s="47">
        <v>349</v>
      </c>
      <c r="N38" s="48">
        <v>23.32155477031802</v>
      </c>
      <c r="O38" s="49">
        <v>178442</v>
      </c>
      <c r="P38" s="50">
        <v>24.192313581381107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3773029</v>
      </c>
      <c r="D39" s="50">
        <v>7.184700289961789</v>
      </c>
      <c r="E39" s="12">
        <f>SUM(E3:E38)</f>
        <v>3682045</v>
      </c>
      <c r="F39" s="50">
        <v>3.245346865916722</v>
      </c>
      <c r="G39" s="14">
        <f>SUM(G3:G38)</f>
        <v>2409235</v>
      </c>
      <c r="H39" s="48">
        <v>6.364563084721772</v>
      </c>
      <c r="I39" s="12">
        <f>SUM(I3:I38)</f>
        <v>63177</v>
      </c>
      <c r="J39" s="50">
        <v>-6.647851527868077</v>
      </c>
      <c r="K39" s="12">
        <f>SUM(K3:K38)</f>
        <v>7518251</v>
      </c>
      <c r="L39" s="50">
        <v>5.0900874896789965</v>
      </c>
      <c r="M39" s="12">
        <f>SUM(M3:M38)</f>
        <v>14012</v>
      </c>
      <c r="N39" s="50">
        <v>3.0294117647058822</v>
      </c>
      <c r="O39" s="12">
        <f>SUM(O3:O38)</f>
        <v>7532263</v>
      </c>
      <c r="P39" s="50">
        <v>5.086177562373207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1" t="str">
        <f>'Totali Marzo'!C1</f>
        <v>Marzo 2003 (su base 2002)</v>
      </c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38</v>
      </c>
      <c r="D3" s="48">
        <v>-5</v>
      </c>
      <c r="E3" s="47">
        <v>0</v>
      </c>
      <c r="F3" s="48"/>
      <c r="G3" s="47">
        <v>38</v>
      </c>
      <c r="H3" s="48">
        <v>-5</v>
      </c>
      <c r="I3" s="47">
        <v>59</v>
      </c>
      <c r="J3" s="48">
        <v>-10.606060606060606</v>
      </c>
      <c r="K3" s="49">
        <v>97</v>
      </c>
      <c r="L3" s="50">
        <v>-8.49056603773585</v>
      </c>
      <c r="M3" s="60"/>
    </row>
    <row r="4" spans="1:13" s="8" customFormat="1" ht="15.75" customHeight="1">
      <c r="A4" s="31">
        <v>2</v>
      </c>
      <c r="B4" s="41" t="s">
        <v>9</v>
      </c>
      <c r="C4" s="47">
        <v>496</v>
      </c>
      <c r="D4" s="48">
        <v>-24.734446130500757</v>
      </c>
      <c r="E4" s="47">
        <v>13</v>
      </c>
      <c r="F4" s="48">
        <v>-60.60606060606061</v>
      </c>
      <c r="G4" s="47">
        <v>509</v>
      </c>
      <c r="H4" s="48">
        <v>-26.44508670520231</v>
      </c>
      <c r="I4" s="47">
        <v>104</v>
      </c>
      <c r="J4" s="48">
        <v>15.555555555555555</v>
      </c>
      <c r="K4" s="49">
        <v>613</v>
      </c>
      <c r="L4" s="50">
        <v>-21.611253196930946</v>
      </c>
      <c r="M4" s="60"/>
    </row>
    <row r="5" spans="1:13" s="8" customFormat="1" ht="15.75" customHeight="1">
      <c r="A5" s="31">
        <v>3</v>
      </c>
      <c r="B5" s="41" t="s">
        <v>10</v>
      </c>
      <c r="C5" s="47">
        <v>158</v>
      </c>
      <c r="D5" s="48">
        <v>-33.89121338912134</v>
      </c>
      <c r="E5" s="47">
        <v>0</v>
      </c>
      <c r="F5" s="48"/>
      <c r="G5" s="47">
        <v>158</v>
      </c>
      <c r="H5" s="48">
        <v>-33.89121338912134</v>
      </c>
      <c r="I5" s="47">
        <v>201</v>
      </c>
      <c r="J5" s="48">
        <v>-12.22707423580786</v>
      </c>
      <c r="K5" s="49">
        <v>359</v>
      </c>
      <c r="L5" s="50">
        <v>-23.454157782515992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10680</v>
      </c>
      <c r="D6" s="48">
        <v>23.05565157276184</v>
      </c>
      <c r="E6" s="47">
        <v>117</v>
      </c>
      <c r="F6" s="48">
        <v>-31.57894736842105</v>
      </c>
      <c r="G6" s="47">
        <v>10797</v>
      </c>
      <c r="H6" s="48">
        <v>22</v>
      </c>
      <c r="I6" s="47">
        <v>0</v>
      </c>
      <c r="J6" s="48"/>
      <c r="K6" s="49">
        <v>10797</v>
      </c>
      <c r="L6" s="50">
        <v>22</v>
      </c>
      <c r="M6" s="60"/>
    </row>
    <row r="7" spans="1:13" s="8" customFormat="1" ht="15.75" customHeight="1">
      <c r="A7" s="31">
        <v>5</v>
      </c>
      <c r="B7" s="41" t="s">
        <v>12</v>
      </c>
      <c r="C7" s="47">
        <v>1399</v>
      </c>
      <c r="D7" s="48">
        <v>10.680379746835444</v>
      </c>
      <c r="E7" s="47">
        <v>972</v>
      </c>
      <c r="F7" s="48">
        <v>41.690962099125365</v>
      </c>
      <c r="G7" s="47">
        <v>2371</v>
      </c>
      <c r="H7" s="48">
        <v>21.58974358974359</v>
      </c>
      <c r="I7" s="47">
        <v>254</v>
      </c>
      <c r="J7" s="48">
        <v>-9.608540925266905</v>
      </c>
      <c r="K7" s="49">
        <v>2625</v>
      </c>
      <c r="L7" s="50">
        <v>17.66024204392649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 t="s">
        <v>15</v>
      </c>
      <c r="K9" s="49">
        <v>0</v>
      </c>
      <c r="L9" s="50" t="s">
        <v>15</v>
      </c>
      <c r="M9" s="60"/>
    </row>
    <row r="10" spans="1:13" s="8" customFormat="1" ht="15.75" customHeight="1">
      <c r="A10" s="31">
        <v>8</v>
      </c>
      <c r="B10" s="41" t="s">
        <v>16</v>
      </c>
      <c r="C10" s="47">
        <v>43</v>
      </c>
      <c r="D10" s="48">
        <v>65.38461538461539</v>
      </c>
      <c r="E10" s="47">
        <v>0</v>
      </c>
      <c r="F10" s="48"/>
      <c r="G10" s="47">
        <v>43</v>
      </c>
      <c r="H10" s="48">
        <v>65.38461538461539</v>
      </c>
      <c r="I10" s="47">
        <v>31</v>
      </c>
      <c r="J10" s="48">
        <v>19.23076923076923</v>
      </c>
      <c r="K10" s="49">
        <v>74</v>
      </c>
      <c r="L10" s="50">
        <v>42.30769230769231</v>
      </c>
      <c r="M10" s="60"/>
    </row>
    <row r="11" spans="1:13" s="8" customFormat="1" ht="15.75" customHeight="1">
      <c r="A11" s="31">
        <v>9</v>
      </c>
      <c r="B11" s="41" t="s">
        <v>17</v>
      </c>
      <c r="C11" s="47">
        <v>0</v>
      </c>
      <c r="D11" s="48" t="s">
        <v>15</v>
      </c>
      <c r="E11" s="47">
        <v>211</v>
      </c>
      <c r="F11" s="48"/>
      <c r="G11" s="47">
        <v>211</v>
      </c>
      <c r="H11" s="48">
        <v>-20.075757575757574</v>
      </c>
      <c r="I11" s="47">
        <v>163</v>
      </c>
      <c r="J11" s="48">
        <v>-5.232558139534884</v>
      </c>
      <c r="K11" s="49">
        <v>374</v>
      </c>
      <c r="L11" s="50">
        <v>-14.220183486238533</v>
      </c>
      <c r="M11" s="60"/>
    </row>
    <row r="12" spans="1:13" s="8" customFormat="1" ht="15.75" customHeight="1">
      <c r="A12" s="31">
        <v>10</v>
      </c>
      <c r="B12" s="41" t="s">
        <v>18</v>
      </c>
      <c r="C12" s="47">
        <v>604</v>
      </c>
      <c r="D12" s="48">
        <v>-30.97142857142857</v>
      </c>
      <c r="E12" s="47">
        <v>0</v>
      </c>
      <c r="F12" s="48"/>
      <c r="G12" s="47">
        <v>604</v>
      </c>
      <c r="H12" s="48">
        <v>-30.97142857142857</v>
      </c>
      <c r="I12" s="47">
        <v>409</v>
      </c>
      <c r="J12" s="48">
        <v>18.208092485549134</v>
      </c>
      <c r="K12" s="49">
        <v>1013</v>
      </c>
      <c r="L12" s="50">
        <v>-17.035217035217034</v>
      </c>
      <c r="M12" s="60"/>
    </row>
    <row r="13" spans="1:13" s="8" customFormat="1" ht="15.75" customHeight="1">
      <c r="A13" s="31">
        <v>11</v>
      </c>
      <c r="B13" s="41" t="s">
        <v>19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20</v>
      </c>
      <c r="C14" s="47">
        <v>1</v>
      </c>
      <c r="D14" s="48"/>
      <c r="E14" s="47">
        <v>0</v>
      </c>
      <c r="F14" s="48"/>
      <c r="G14" s="47">
        <v>1</v>
      </c>
      <c r="H14" s="48"/>
      <c r="I14" s="47">
        <v>0</v>
      </c>
      <c r="J14" s="48"/>
      <c r="K14" s="49">
        <v>1</v>
      </c>
      <c r="L14" s="50"/>
      <c r="M14" s="60"/>
    </row>
    <row r="15" spans="1:13" s="8" customFormat="1" ht="15.75" customHeight="1">
      <c r="A15" s="31">
        <v>13</v>
      </c>
      <c r="B15" s="41" t="s">
        <v>21</v>
      </c>
      <c r="C15" s="47">
        <v>32</v>
      </c>
      <c r="D15" s="48">
        <v>-31.914893617021278</v>
      </c>
      <c r="E15" s="47">
        <v>101</v>
      </c>
      <c r="F15" s="48"/>
      <c r="G15" s="47">
        <v>133</v>
      </c>
      <c r="H15" s="48">
        <v>182.9787234042553</v>
      </c>
      <c r="I15" s="47">
        <v>0</v>
      </c>
      <c r="J15" s="48"/>
      <c r="K15" s="49">
        <v>133</v>
      </c>
      <c r="L15" s="50">
        <v>182.9787234042553</v>
      </c>
      <c r="M15" s="60"/>
    </row>
    <row r="16" spans="1:13" s="8" customFormat="1" ht="15.75" customHeight="1">
      <c r="A16" s="31">
        <v>14</v>
      </c>
      <c r="B16" s="41" t="s">
        <v>22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15</v>
      </c>
      <c r="K16" s="49">
        <v>0</v>
      </c>
      <c r="L16" s="50" t="s">
        <v>15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158</v>
      </c>
      <c r="D17" s="48">
        <v>-26.85185185185185</v>
      </c>
      <c r="E17" s="47">
        <v>0</v>
      </c>
      <c r="F17" s="48"/>
      <c r="G17" s="47">
        <v>158</v>
      </c>
      <c r="H17" s="48">
        <v>-26.85185185185185</v>
      </c>
      <c r="I17" s="47">
        <v>0</v>
      </c>
      <c r="J17" s="48"/>
      <c r="K17" s="49">
        <v>158</v>
      </c>
      <c r="L17" s="50">
        <v>-26.85185185185185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73</v>
      </c>
      <c r="D18" s="48">
        <v>78.04878048780488</v>
      </c>
      <c r="E18" s="47">
        <v>285</v>
      </c>
      <c r="F18" s="48">
        <v>-5</v>
      </c>
      <c r="G18" s="47">
        <v>358</v>
      </c>
      <c r="H18" s="48">
        <v>4.9853372434017595</v>
      </c>
      <c r="I18" s="47">
        <v>138</v>
      </c>
      <c r="J18" s="48">
        <v>-22.471910112359552</v>
      </c>
      <c r="K18" s="49">
        <v>496</v>
      </c>
      <c r="L18" s="50">
        <v>-4.431599229287091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28</v>
      </c>
      <c r="D19" s="48">
        <v>3.7037037037037037</v>
      </c>
      <c r="E19" s="47">
        <v>2</v>
      </c>
      <c r="F19" s="48">
        <v>-33.333333333333336</v>
      </c>
      <c r="G19" s="47">
        <v>30</v>
      </c>
      <c r="H19" s="48">
        <v>0</v>
      </c>
      <c r="I19" s="47">
        <v>161</v>
      </c>
      <c r="J19" s="48">
        <v>-9.03954802259887</v>
      </c>
      <c r="K19" s="49">
        <v>191</v>
      </c>
      <c r="L19" s="50">
        <v>-7.729468599033816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1433</v>
      </c>
      <c r="D20" s="48">
        <v>16.979591836734695</v>
      </c>
      <c r="E20" s="47">
        <v>7</v>
      </c>
      <c r="F20" s="48">
        <v>-97.77070063694268</v>
      </c>
      <c r="G20" s="47">
        <v>1440</v>
      </c>
      <c r="H20" s="48">
        <v>-6.432748538011696</v>
      </c>
      <c r="I20" s="47">
        <v>704</v>
      </c>
      <c r="J20" s="48">
        <v>-10.432569974554708</v>
      </c>
      <c r="K20" s="49">
        <v>2144</v>
      </c>
      <c r="L20" s="50">
        <v>-7.78494623655914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29230</v>
      </c>
      <c r="D21" s="48">
        <v>14.699419243446869</v>
      </c>
      <c r="E21" s="47">
        <v>6311</v>
      </c>
      <c r="F21" s="48">
        <v>43.171506352087114</v>
      </c>
      <c r="G21" s="47">
        <v>35541</v>
      </c>
      <c r="H21" s="48">
        <v>18.898032918506622</v>
      </c>
      <c r="I21" s="47">
        <v>1117</v>
      </c>
      <c r="J21" s="48">
        <v>-7.990115321252059</v>
      </c>
      <c r="K21" s="49">
        <v>36658</v>
      </c>
      <c r="L21" s="50">
        <v>17.84864656336398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199</v>
      </c>
      <c r="D22" s="48">
        <v>-26.022304832713754</v>
      </c>
      <c r="E22" s="47">
        <v>176</v>
      </c>
      <c r="F22" s="48">
        <v>-47.46268656716418</v>
      </c>
      <c r="G22" s="47">
        <v>375</v>
      </c>
      <c r="H22" s="48">
        <v>-37.913907284768214</v>
      </c>
      <c r="I22" s="47">
        <v>287</v>
      </c>
      <c r="J22" s="48">
        <v>-15.588235294117647</v>
      </c>
      <c r="K22" s="49">
        <v>662</v>
      </c>
      <c r="L22" s="50">
        <v>-29.872881355932204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129</v>
      </c>
      <c r="D23" s="48">
        <v>-14</v>
      </c>
      <c r="E23" s="47">
        <v>0</v>
      </c>
      <c r="F23" s="48"/>
      <c r="G23" s="47">
        <v>129</v>
      </c>
      <c r="H23" s="48">
        <v>-14</v>
      </c>
      <c r="I23" s="47">
        <v>0</v>
      </c>
      <c r="J23" s="48"/>
      <c r="K23" s="49">
        <v>129</v>
      </c>
      <c r="L23" s="50">
        <v>-14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261</v>
      </c>
      <c r="D24" s="48">
        <v>-12.709030100334449</v>
      </c>
      <c r="E24" s="47">
        <v>0</v>
      </c>
      <c r="F24" s="48"/>
      <c r="G24" s="47">
        <v>261</v>
      </c>
      <c r="H24" s="48">
        <v>-12.709030100334449</v>
      </c>
      <c r="I24" s="47">
        <v>200</v>
      </c>
      <c r="J24" s="48">
        <v>-4.761904761904762</v>
      </c>
      <c r="K24" s="49">
        <v>461</v>
      </c>
      <c r="L24" s="50">
        <v>-9.430255402750491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93</v>
      </c>
      <c r="D27" s="48">
        <v>27.397260273972602</v>
      </c>
      <c r="E27" s="47">
        <v>0</v>
      </c>
      <c r="F27" s="48"/>
      <c r="G27" s="47">
        <v>93</v>
      </c>
      <c r="H27" s="48">
        <v>27.397260273972602</v>
      </c>
      <c r="I27" s="47">
        <v>92</v>
      </c>
      <c r="J27" s="48">
        <v>24.324324324324323</v>
      </c>
      <c r="K27" s="49">
        <v>185</v>
      </c>
      <c r="L27" s="50">
        <v>25.85034013605442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608</v>
      </c>
      <c r="D28" s="48">
        <v>21.357285429141715</v>
      </c>
      <c r="E28" s="47">
        <v>236</v>
      </c>
      <c r="F28" s="48">
        <v>9.767441860465116</v>
      </c>
      <c r="G28" s="47">
        <v>844</v>
      </c>
      <c r="H28" s="48">
        <v>17.877094972067038</v>
      </c>
      <c r="I28" s="47">
        <v>134</v>
      </c>
      <c r="J28" s="48">
        <v>-14.64968152866242</v>
      </c>
      <c r="K28" s="49">
        <v>978</v>
      </c>
      <c r="L28" s="50">
        <v>12.027491408934708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21</v>
      </c>
      <c r="D29" s="48">
        <v>-51.16279069767442</v>
      </c>
      <c r="E29" s="47">
        <v>0</v>
      </c>
      <c r="F29" s="48"/>
      <c r="G29" s="47">
        <v>21</v>
      </c>
      <c r="H29" s="48">
        <v>-51.16279069767442</v>
      </c>
      <c r="I29" s="47">
        <v>0</v>
      </c>
      <c r="J29" s="48"/>
      <c r="K29" s="49">
        <v>21</v>
      </c>
      <c r="L29" s="50">
        <v>-51.16279069767442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496</v>
      </c>
      <c r="D30" s="48">
        <v>-21.394611727416798</v>
      </c>
      <c r="E30" s="47">
        <v>0</v>
      </c>
      <c r="F30" s="48" t="s">
        <v>15</v>
      </c>
      <c r="G30" s="47">
        <v>496</v>
      </c>
      <c r="H30" s="48">
        <v>-21.64296998420221</v>
      </c>
      <c r="I30" s="47">
        <v>3</v>
      </c>
      <c r="J30" s="48"/>
      <c r="K30" s="49">
        <v>499</v>
      </c>
      <c r="L30" s="50">
        <v>-21.169036334913113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1813</v>
      </c>
      <c r="D31" s="48">
        <v>14.529374605180038</v>
      </c>
      <c r="E31" s="47">
        <v>0</v>
      </c>
      <c r="F31" s="48"/>
      <c r="G31" s="47">
        <v>1813</v>
      </c>
      <c r="H31" s="48">
        <v>14.529374605180038</v>
      </c>
      <c r="I31" s="47">
        <v>0</v>
      </c>
      <c r="J31" s="48"/>
      <c r="K31" s="49">
        <v>1813</v>
      </c>
      <c r="L31" s="50">
        <v>14.529374605180038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11901</v>
      </c>
      <c r="D32" s="48">
        <v>3.8300471121968243</v>
      </c>
      <c r="E32" s="47">
        <v>0</v>
      </c>
      <c r="F32" s="48"/>
      <c r="G32" s="47">
        <v>11901</v>
      </c>
      <c r="H32" s="48">
        <v>3.8300471121968243</v>
      </c>
      <c r="I32" s="47">
        <v>4118</v>
      </c>
      <c r="J32" s="48">
        <v>-2.8773584905660377</v>
      </c>
      <c r="K32" s="49">
        <v>16019</v>
      </c>
      <c r="L32" s="50">
        <v>2.018851101770475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28</v>
      </c>
      <c r="D33" s="48">
        <v>-26.31578947368421</v>
      </c>
      <c r="E33" s="47">
        <v>34</v>
      </c>
      <c r="F33" s="48">
        <v>0</v>
      </c>
      <c r="G33" s="47">
        <v>62</v>
      </c>
      <c r="H33" s="48">
        <v>-13.88888888888889</v>
      </c>
      <c r="I33" s="47">
        <v>0</v>
      </c>
      <c r="J33" s="48"/>
      <c r="K33" s="49">
        <v>62</v>
      </c>
      <c r="L33" s="50">
        <v>-13.88888888888889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1031</v>
      </c>
      <c r="D34" s="48">
        <v>138.10623556581987</v>
      </c>
      <c r="E34" s="47">
        <v>976</v>
      </c>
      <c r="F34" s="48">
        <v>-0.6109979633401222</v>
      </c>
      <c r="G34" s="47">
        <v>2007</v>
      </c>
      <c r="H34" s="48">
        <v>41.83745583038869</v>
      </c>
      <c r="I34" s="47">
        <v>131</v>
      </c>
      <c r="J34" s="48">
        <v>101.53846153846153</v>
      </c>
      <c r="K34" s="49">
        <v>2138</v>
      </c>
      <c r="L34" s="50">
        <v>44.45945945945946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1</v>
      </c>
      <c r="D35" s="48"/>
      <c r="E35" s="47">
        <v>0</v>
      </c>
      <c r="F35" s="48"/>
      <c r="G35" s="47">
        <v>1</v>
      </c>
      <c r="H35" s="48"/>
      <c r="I35" s="47">
        <v>0</v>
      </c>
      <c r="J35" s="48"/>
      <c r="K35" s="49">
        <v>1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1251</v>
      </c>
      <c r="D36" s="48">
        <v>8.124459809853068</v>
      </c>
      <c r="E36" s="47">
        <v>0</v>
      </c>
      <c r="F36" s="48"/>
      <c r="G36" s="47">
        <v>1251</v>
      </c>
      <c r="H36" s="48">
        <v>8.124459809853068</v>
      </c>
      <c r="I36" s="47">
        <v>0</v>
      </c>
      <c r="J36" s="48" t="s">
        <v>15</v>
      </c>
      <c r="K36" s="49">
        <v>1251</v>
      </c>
      <c r="L36" s="50">
        <v>7.474226804123711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775</v>
      </c>
      <c r="D37" s="48">
        <v>19.41448382126348</v>
      </c>
      <c r="E37" s="47">
        <v>744</v>
      </c>
      <c r="F37" s="48">
        <v>18.849840255591054</v>
      </c>
      <c r="G37" s="47">
        <v>1518</v>
      </c>
      <c r="H37" s="48">
        <v>19.058823529411764</v>
      </c>
      <c r="I37" s="47">
        <v>325</v>
      </c>
      <c r="J37" s="48">
        <v>25</v>
      </c>
      <c r="K37" s="49">
        <v>1843</v>
      </c>
      <c r="L37" s="50">
        <v>20.14341590612777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46</v>
      </c>
      <c r="D38" s="48">
        <v>-62.60162601626016</v>
      </c>
      <c r="E38" s="47">
        <v>1127</v>
      </c>
      <c r="F38" s="48">
        <v>25.3615127919911</v>
      </c>
      <c r="G38" s="47">
        <v>1173</v>
      </c>
      <c r="H38" s="48">
        <v>14.774951076320939</v>
      </c>
      <c r="I38" s="47">
        <v>66</v>
      </c>
      <c r="J38" s="48">
        <v>450</v>
      </c>
      <c r="K38" s="49">
        <v>1239</v>
      </c>
      <c r="L38" s="50">
        <v>19.825918762088975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63026</v>
      </c>
      <c r="D39" s="50">
        <v>11.556365824734057</v>
      </c>
      <c r="E39" s="12">
        <f>SUM(E3:E38)</f>
        <v>11312</v>
      </c>
      <c r="F39" s="50">
        <v>25.591206839125125</v>
      </c>
      <c r="G39" s="12">
        <f>SUM(G3:G38)</f>
        <v>74337</v>
      </c>
      <c r="H39" s="50">
        <v>13.482940233569957</v>
      </c>
      <c r="I39" s="12">
        <f>SUM(I3:I38)</f>
        <v>8697</v>
      </c>
      <c r="J39" s="50">
        <v>-3.431045969353764</v>
      </c>
      <c r="K39" s="12">
        <f>SUM(K3:K38)</f>
        <v>83034</v>
      </c>
      <c r="L39" s="50">
        <v>11.437083959630662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/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16</v>
      </c>
      <c r="C10" s="38" t="s">
        <v>76</v>
      </c>
      <c r="D10" s="38" t="s">
        <v>76</v>
      </c>
      <c r="E10" s="38" t="s">
        <v>76</v>
      </c>
      <c r="F10" s="38" t="s">
        <v>76</v>
      </c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17</v>
      </c>
      <c r="C11" s="38" t="s">
        <v>76</v>
      </c>
      <c r="D11" s="38" t="s">
        <v>76</v>
      </c>
      <c r="E11" s="38" t="s">
        <v>76</v>
      </c>
      <c r="F11" s="38" t="s">
        <v>76</v>
      </c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18</v>
      </c>
      <c r="C12" s="38" t="s">
        <v>76</v>
      </c>
      <c r="D12" s="38" t="s">
        <v>76</v>
      </c>
      <c r="E12" s="38" t="s">
        <v>76</v>
      </c>
      <c r="F12" s="38" t="s">
        <v>76</v>
      </c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19</v>
      </c>
      <c r="C13" s="38" t="s">
        <v>76</v>
      </c>
      <c r="D13" s="38" t="s">
        <v>76</v>
      </c>
      <c r="E13" s="38" t="s">
        <v>76</v>
      </c>
      <c r="F13" s="38" t="s">
        <v>76</v>
      </c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20</v>
      </c>
      <c r="C14" s="38" t="s">
        <v>76</v>
      </c>
      <c r="D14" s="38" t="s">
        <v>76</v>
      </c>
      <c r="E14" s="38" t="s">
        <v>76</v>
      </c>
      <c r="F14" s="38" t="s">
        <v>76</v>
      </c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21</v>
      </c>
      <c r="C15" s="38" t="s">
        <v>76</v>
      </c>
      <c r="D15" s="38" t="s">
        <v>76</v>
      </c>
      <c r="E15" s="38" t="s">
        <v>76</v>
      </c>
      <c r="F15" s="38" t="s">
        <v>76</v>
      </c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22</v>
      </c>
      <c r="C16" s="38" t="s">
        <v>76</v>
      </c>
      <c r="D16" s="38" t="s">
        <v>76</v>
      </c>
      <c r="E16" s="38" t="s">
        <v>76</v>
      </c>
      <c r="F16" s="38" t="s">
        <v>76</v>
      </c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23</v>
      </c>
      <c r="C18" s="38" t="s">
        <v>76</v>
      </c>
      <c r="D18" s="38" t="s">
        <v>76</v>
      </c>
      <c r="E18" s="38" t="s">
        <v>76</v>
      </c>
      <c r="F18" s="38" t="s">
        <v>76</v>
      </c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24</v>
      </c>
      <c r="C19" s="38" t="s">
        <v>76</v>
      </c>
      <c r="D19" s="38" t="s">
        <v>76</v>
      </c>
      <c r="E19" s="38" t="s">
        <v>76</v>
      </c>
      <c r="F19" s="38" t="s">
        <v>76</v>
      </c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25</v>
      </c>
      <c r="C20" s="38" t="s">
        <v>76</v>
      </c>
      <c r="D20" s="38" t="s">
        <v>76</v>
      </c>
      <c r="E20" s="38" t="s">
        <v>76</v>
      </c>
      <c r="F20" s="38" t="s">
        <v>76</v>
      </c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26</v>
      </c>
      <c r="C21" s="38" t="s">
        <v>76</v>
      </c>
      <c r="D21" s="38" t="s">
        <v>76</v>
      </c>
      <c r="E21" s="38" t="s">
        <v>76</v>
      </c>
      <c r="F21" s="38" t="s">
        <v>76</v>
      </c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27</v>
      </c>
      <c r="C22" s="38" t="s">
        <v>76</v>
      </c>
      <c r="D22" s="38" t="s">
        <v>76</v>
      </c>
      <c r="E22" s="38" t="s">
        <v>76</v>
      </c>
      <c r="F22" s="38" t="s">
        <v>76</v>
      </c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28</v>
      </c>
      <c r="C23" s="38" t="s">
        <v>76</v>
      </c>
      <c r="D23" s="38" t="s">
        <v>76</v>
      </c>
      <c r="E23" s="38" t="s">
        <v>76</v>
      </c>
      <c r="F23" s="38" t="s">
        <v>76</v>
      </c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29</v>
      </c>
      <c r="C24" s="38" t="s">
        <v>76</v>
      </c>
      <c r="D24" s="38" t="s">
        <v>76</v>
      </c>
      <c r="E24" s="38" t="s">
        <v>76</v>
      </c>
      <c r="F24" s="38" t="s">
        <v>76</v>
      </c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30</v>
      </c>
      <c r="C25" s="38" t="s">
        <v>76</v>
      </c>
      <c r="D25" s="38" t="s">
        <v>76</v>
      </c>
      <c r="E25" s="38" t="s">
        <v>76</v>
      </c>
      <c r="F25" s="38" t="s">
        <v>76</v>
      </c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31</v>
      </c>
      <c r="C26" s="38" t="s">
        <v>76</v>
      </c>
      <c r="D26" s="38" t="s">
        <v>76</v>
      </c>
      <c r="E26" s="38" t="s">
        <v>76</v>
      </c>
      <c r="F26" s="38"/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32</v>
      </c>
      <c r="C27" s="38" t="s">
        <v>76</v>
      </c>
      <c r="D27" s="38" t="s">
        <v>76</v>
      </c>
      <c r="E27" s="38" t="s">
        <v>76</v>
      </c>
      <c r="F27" s="38" t="s">
        <v>76</v>
      </c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33</v>
      </c>
      <c r="C28" s="38" t="s">
        <v>76</v>
      </c>
      <c r="D28" s="38" t="s">
        <v>76</v>
      </c>
      <c r="E28" s="38" t="s">
        <v>76</v>
      </c>
      <c r="F28" s="38" t="s">
        <v>76</v>
      </c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34</v>
      </c>
      <c r="C29" s="38" t="s">
        <v>76</v>
      </c>
      <c r="D29" s="38" t="s">
        <v>76</v>
      </c>
      <c r="E29" s="38" t="s">
        <v>76</v>
      </c>
      <c r="F29" s="38" t="s">
        <v>76</v>
      </c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35</v>
      </c>
      <c r="C30" s="38" t="s">
        <v>76</v>
      </c>
      <c r="D30" s="38" t="s">
        <v>76</v>
      </c>
      <c r="E30" s="38" t="s">
        <v>76</v>
      </c>
      <c r="F30" s="38" t="s">
        <v>76</v>
      </c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36</v>
      </c>
      <c r="C31" s="38" t="s">
        <v>76</v>
      </c>
      <c r="D31" s="38" t="s">
        <v>76</v>
      </c>
      <c r="E31" s="38" t="s">
        <v>76</v>
      </c>
      <c r="F31" s="38" t="s">
        <v>76</v>
      </c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37</v>
      </c>
      <c r="C32" s="38" t="s">
        <v>76</v>
      </c>
      <c r="D32" s="38" t="s">
        <v>76</v>
      </c>
      <c r="E32" s="38" t="s">
        <v>76</v>
      </c>
      <c r="F32" s="38" t="s">
        <v>76</v>
      </c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38</v>
      </c>
      <c r="C33" s="38" t="s">
        <v>76</v>
      </c>
      <c r="D33" s="38" t="s">
        <v>76</v>
      </c>
      <c r="E33" s="38" t="s">
        <v>76</v>
      </c>
      <c r="F33" s="38" t="s">
        <v>76</v>
      </c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39</v>
      </c>
      <c r="C34" s="38" t="s">
        <v>76</v>
      </c>
      <c r="D34" s="38" t="s">
        <v>76</v>
      </c>
      <c r="E34" s="38" t="s">
        <v>76</v>
      </c>
      <c r="F34" s="38" t="s">
        <v>76</v>
      </c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40</v>
      </c>
      <c r="C35" s="38" t="s">
        <v>76</v>
      </c>
      <c r="D35" s="38" t="s">
        <v>76</v>
      </c>
      <c r="E35" s="38" t="s">
        <v>76</v>
      </c>
      <c r="F35" s="38"/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41</v>
      </c>
      <c r="C36" s="38" t="s">
        <v>76</v>
      </c>
      <c r="D36" s="38" t="s">
        <v>76</v>
      </c>
      <c r="E36" s="38" t="s">
        <v>76</v>
      </c>
      <c r="F36" s="38" t="s">
        <v>76</v>
      </c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42</v>
      </c>
      <c r="C37" s="38" t="s">
        <v>76</v>
      </c>
      <c r="D37" s="38" t="s">
        <v>76</v>
      </c>
      <c r="E37" s="38" t="s">
        <v>76</v>
      </c>
      <c r="F37" s="38" t="s">
        <v>76</v>
      </c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43</v>
      </c>
      <c r="C38" s="38" t="s">
        <v>76</v>
      </c>
      <c r="D38" s="38" t="s">
        <v>76</v>
      </c>
      <c r="E38" s="38" t="s">
        <v>76</v>
      </c>
      <c r="F38" s="38" t="s">
        <v>76</v>
      </c>
      <c r="G38" s="38"/>
      <c r="H38" s="38"/>
      <c r="I38" s="38"/>
      <c r="J38" s="38"/>
      <c r="K38" s="38"/>
      <c r="L38" s="38"/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2015-06-09T15:42:22Z</dcterms:modified>
  <cp:category/>
  <cp:version/>
  <cp:contentType/>
  <cp:contentStatus/>
</cp:coreProperties>
</file>