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Settembre" sheetId="5" r:id="rId5"/>
    <sheet name="Movimenti Settembre" sheetId="6" r:id="rId6"/>
    <sheet name="Passeggeri Settembre" sheetId="7" r:id="rId7"/>
    <sheet name="Cargo Settembr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<sst xmlns="http://schemas.openxmlformats.org/spreadsheetml/2006/main" count="782" uniqueCount="78">
  <si>
    <t>TOTALI</t>
  </si>
  <si>
    <t>Gennaio - Settembre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</si>
  <si>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</si>
  <si>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</si>
  <si>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</si>
  <si>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</si>
  <si>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</si>
  <si>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</si>
  <si>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</si>
  <si>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</si>
  <si>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</si>
  <si>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</si>
  <si>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</si>
  <si>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</si>
  <si>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</si>
  <si>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</si>
  <si>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</si>
  <si>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</si>
  <si>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</si>
  <si>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</si>
  <si>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</si>
  <si>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</si>
  <si>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</si>
  <si>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</si>
  <si>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</si>
  <si>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</si>
  <si>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</si>
  <si>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</si>
  <si>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</si>
  <si>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</si>
  <si>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</si>
  <si>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</si>
  <si>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</si>
  <si>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</si>
  <si>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</si>
  <si>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</si>
  <si>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</si>
  <si>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</si>
  <si>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</si>
  <si>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</si>
  <si>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</si>
  <si>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</si>
  <si>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</si>
  <si>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</si>
  <si>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</si>
  <si>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</si>
  <si>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</si>
  <si>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</si>
  <si>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</si>
  <si>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</si>
  <si>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</si>
  <si>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</si>
  <si>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o</t>
  </si>
  <si>
    <t>CARGO</t>
  </si>
  <si>
    <t>Merci Avio</t>
  </si>
  <si>
    <t>Merci Superficie</t>
  </si>
  <si>
    <t>Totale Merci</t>
  </si>
  <si>
    <t>Posta</t>
  </si>
  <si>
    <t>Totali del mese</t>
  </si>
  <si>
    <t>Settembre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</si>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</sst>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6581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8936</v>
      </c>
      <c r="D3" s="27">
        <v>17.30112890522447</v>
      </c>
      <c r="E3" s="26">
        <v>626451</v>
      </c>
      <c r="F3" s="27">
        <v>11.019921349569088</v>
      </c>
      <c r="G3" s="26">
        <v>1127</v>
      </c>
      <c r="H3" s="27">
        <v>-30.13019218846869</v>
      </c>
      <c r="I3" s="61"/>
    </row>
    <row r="4" spans="1:9" s="23" customFormat="1" ht="15.75" customHeight="1">
      <c r="A4" s="24">
        <v>2</v>
      </c>
      <c r="B4" s="25" t="s">
        <v>9</v>
      </c>
      <c r="C4" s="26">
        <v>15020</v>
      </c>
      <c r="D4" s="27">
        <v>0.5287464025165651</v>
      </c>
      <c r="E4" s="26">
        <v>349587</v>
      </c>
      <c r="F4" s="27">
        <v>-2.3158924205378972</v>
      </c>
      <c r="G4" s="26">
        <v>4356</v>
      </c>
      <c r="H4" s="27">
        <v>15.055467511885896</v>
      </c>
      <c r="I4" s="61"/>
    </row>
    <row r="5" spans="1:9" s="23" customFormat="1" ht="15.75" customHeight="1">
      <c r="A5" s="24">
        <v>3</v>
      </c>
      <c r="B5" s="25" t="s">
        <v>10</v>
      </c>
      <c r="C5" s="26">
        <v>15835</v>
      </c>
      <c r="D5" s="27">
        <v>-10.71831303563374</v>
      </c>
      <c r="E5" s="26">
        <v>941065</v>
      </c>
      <c r="F5" s="27">
        <v>3.0993399249541236</v>
      </c>
      <c r="G5" s="26">
        <v>3896</v>
      </c>
      <c r="H5" s="27">
        <v>0.07706139224248651</v>
      </c>
      <c r="I5" s="61"/>
    </row>
    <row r="6" spans="1:9" s="23" customFormat="1" ht="15.75" customHeight="1">
      <c r="A6" s="24">
        <v>4</v>
      </c>
      <c r="B6" s="25" t="s">
        <v>11</v>
      </c>
      <c r="C6" s="26">
        <v>25646</v>
      </c>
      <c r="D6" s="27">
        <v>-11.179607951790539</v>
      </c>
      <c r="E6" s="26">
        <v>998100</v>
      </c>
      <c r="F6" s="27">
        <v>10.322522882997996</v>
      </c>
      <c r="G6" s="26">
        <v>80170</v>
      </c>
      <c r="H6" s="27">
        <v>11.54707740256849</v>
      </c>
      <c r="I6" s="61"/>
    </row>
    <row r="7" spans="1:9" s="23" customFormat="1" ht="15.75" customHeight="1">
      <c r="A7" s="24">
        <v>5</v>
      </c>
      <c r="B7" s="25" t="s">
        <v>12</v>
      </c>
      <c r="C7" s="26">
        <v>41584</v>
      </c>
      <c r="D7" s="27">
        <v>-7.428596870060773</v>
      </c>
      <c r="E7" s="26">
        <v>2664248</v>
      </c>
      <c r="F7" s="27">
        <v>-6.457517092560168</v>
      </c>
      <c r="G7" s="26">
        <v>18134</v>
      </c>
      <c r="H7" s="27">
        <v>-7.916518559894379</v>
      </c>
      <c r="I7" s="61"/>
    </row>
    <row r="8" spans="1:9" s="23" customFormat="1" ht="15.75" customHeight="1">
      <c r="A8" s="24">
        <v>6</v>
      </c>
      <c r="B8" s="25" t="s">
        <v>13</v>
      </c>
      <c r="C8" s="26">
        <v>9314</v>
      </c>
      <c r="D8" s="27">
        <v>36.09000584453536</v>
      </c>
      <c r="E8" s="26">
        <v>30870</v>
      </c>
      <c r="F8" s="27">
        <v>-12.39322303260777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10773</v>
      </c>
      <c r="D9" s="27">
        <v>27.29528535980149</v>
      </c>
      <c r="E9" s="26">
        <v>256294</v>
      </c>
      <c r="F9" s="27">
        <v>19.181566648840942</v>
      </c>
      <c r="G9" s="26">
        <v>537</v>
      </c>
      <c r="H9" s="27">
        <v>34.58646616541353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6304</v>
      </c>
      <c r="D10" s="27">
        <v>-6.883308714918759</v>
      </c>
      <c r="E10" s="26">
        <v>493192</v>
      </c>
      <c r="F10" s="27">
        <v>-3.3487497060437406</v>
      </c>
      <c r="G10" s="26">
        <v>285</v>
      </c>
      <c r="H10" s="27">
        <v>41.791044776119406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21521</v>
      </c>
      <c r="D11" s="27">
        <v>-7.563783180139163</v>
      </c>
      <c r="E11" s="26">
        <v>1709900</v>
      </c>
      <c r="F11" s="27">
        <v>9.671965436558434</v>
      </c>
      <c r="G11" s="26">
        <v>3334</v>
      </c>
      <c r="H11" s="27">
        <v>-23.829106694082704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40554</v>
      </c>
      <c r="D12" s="27">
        <v>9.552109784429197</v>
      </c>
      <c r="E12" s="26">
        <v>3469427</v>
      </c>
      <c r="F12" s="27">
        <v>9.157670159135378</v>
      </c>
      <c r="G12" s="26">
        <v>8432</v>
      </c>
      <c r="H12" s="27">
        <v>-14.552087555735712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1400</v>
      </c>
      <c r="D13" s="27">
        <v>-3.978052126200274</v>
      </c>
      <c r="E13" s="26">
        <v>23207</v>
      </c>
      <c r="F13" s="27">
        <v>-31.079234972677597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11166</v>
      </c>
      <c r="D14" s="27">
        <v>-20.74105621805792</v>
      </c>
      <c r="E14" s="26">
        <v>14363</v>
      </c>
      <c r="F14" s="27">
        <v>-4.253049796680221</v>
      </c>
      <c r="G14" s="26">
        <v>0</v>
      </c>
      <c r="H14" s="27">
        <v>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24372</v>
      </c>
      <c r="D15" s="27">
        <v>-11.532179026461941</v>
      </c>
      <c r="E15" s="26">
        <v>1074465</v>
      </c>
      <c r="F15" s="27">
        <v>-10.960464992939585</v>
      </c>
      <c r="G15" s="26">
        <v>350</v>
      </c>
      <c r="H15" s="27">
        <v>-5.913978494623656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2660</v>
      </c>
      <c r="D16" s="27">
        <v>-25.843323111235016</v>
      </c>
      <c r="E16" s="26">
        <v>5803</v>
      </c>
      <c r="F16" s="27">
        <v>-40.39034411915768</v>
      </c>
      <c r="G16" s="26">
        <v>9</v>
      </c>
      <c r="H16" s="27">
        <v>-62.5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2926</v>
      </c>
      <c r="D17" s="27">
        <v>23.56418918918919</v>
      </c>
      <c r="E17" s="26">
        <v>112362</v>
      </c>
      <c r="F17" s="27">
        <v>123.8732815301853</v>
      </c>
      <c r="G17" s="26">
        <v>1714</v>
      </c>
      <c r="H17" s="27">
        <v>30.441400304414003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21282</v>
      </c>
      <c r="D18" s="27">
        <v>6.575191546897692</v>
      </c>
      <c r="E18" s="26">
        <v>757846</v>
      </c>
      <c r="F18" s="27">
        <v>-0.1989841405294216</v>
      </c>
      <c r="G18" s="26">
        <v>3874</v>
      </c>
      <c r="H18" s="27">
        <v>-11.431184270690444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8076</v>
      </c>
      <c r="D19" s="27">
        <v>16.60410049090384</v>
      </c>
      <c r="E19" s="26">
        <v>675614</v>
      </c>
      <c r="F19" s="27">
        <v>5.3060295648812605</v>
      </c>
      <c r="G19" s="26">
        <v>1756</v>
      </c>
      <c r="H19" s="27">
        <v>-19.190059825126554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78533</v>
      </c>
      <c r="D20" s="27">
        <v>-8.456893738051942</v>
      </c>
      <c r="E20" s="26">
        <v>5765165</v>
      </c>
      <c r="F20" s="27">
        <v>1.889073633028859</v>
      </c>
      <c r="G20" s="26">
        <v>20094</v>
      </c>
      <c r="H20" s="27">
        <v>-8.969828757814623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164617</v>
      </c>
      <c r="D21" s="27">
        <v>-11.832316599628298</v>
      </c>
      <c r="E21" s="26">
        <v>13560345</v>
      </c>
      <c r="F21" s="27">
        <v>-11.634409050595833</v>
      </c>
      <c r="G21" s="26">
        <v>238486</v>
      </c>
      <c r="H21" s="27">
        <v>-1.6085978917837325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47678</v>
      </c>
      <c r="D22" s="27">
        <v>1.4317625784491013</v>
      </c>
      <c r="E22" s="26">
        <v>3170964</v>
      </c>
      <c r="F22" s="27">
        <v>-2.4272234521954124</v>
      </c>
      <c r="G22" s="26">
        <v>7205</v>
      </c>
      <c r="H22" s="27">
        <v>7.217261904761905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20684</v>
      </c>
      <c r="D23" s="27">
        <v>-1.6592972947273332</v>
      </c>
      <c r="E23" s="26">
        <v>1204993</v>
      </c>
      <c r="F23" s="27">
        <v>-0.6736918113432128</v>
      </c>
      <c r="G23" s="26">
        <v>1437</v>
      </c>
      <c r="H23" s="27">
        <v>-17.791762013729976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32875</v>
      </c>
      <c r="D24" s="27">
        <v>1.032607025415655</v>
      </c>
      <c r="E24" s="26">
        <v>2613190</v>
      </c>
      <c r="F24" s="27">
        <v>-0.6705863392265261</v>
      </c>
      <c r="G24" s="26">
        <v>4223</v>
      </c>
      <c r="H24" s="27">
        <v>-5.207631874298541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10435</v>
      </c>
      <c r="D25" s="27">
        <v>-38.480132059898594</v>
      </c>
      <c r="E25" s="26">
        <v>53553</v>
      </c>
      <c r="F25" s="27">
        <v>-21.423540804648297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10192</v>
      </c>
      <c r="D26" s="27">
        <v>24.35334309419229</v>
      </c>
      <c r="E26" s="26">
        <v>42683</v>
      </c>
      <c r="F26" s="27">
        <v>-6.872777256561866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9197</v>
      </c>
      <c r="D27" s="27">
        <v>75.58228331424208</v>
      </c>
      <c r="E27" s="26">
        <v>224389</v>
      </c>
      <c r="F27" s="27">
        <v>90.39089744351206</v>
      </c>
      <c r="G27" s="26">
        <v>1493</v>
      </c>
      <c r="H27" s="27">
        <v>-39.50567260940032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20355</v>
      </c>
      <c r="D28" s="27">
        <v>-3.043726779079737</v>
      </c>
      <c r="E28" s="26">
        <v>1280232</v>
      </c>
      <c r="F28" s="27">
        <v>15.162227877342069</v>
      </c>
      <c r="G28" s="26">
        <v>7598</v>
      </c>
      <c r="H28" s="27">
        <v>-11.196820944366527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3835</v>
      </c>
      <c r="D29" s="27">
        <v>-19.769874476987447</v>
      </c>
      <c r="E29" s="26">
        <v>335477</v>
      </c>
      <c r="F29" s="27">
        <v>-15.145375675026242</v>
      </c>
      <c r="G29" s="26">
        <v>373</v>
      </c>
      <c r="H29" s="27">
        <v>-5.32994923857868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4647</v>
      </c>
      <c r="D30" s="27">
        <v>15.053230997771726</v>
      </c>
      <c r="E30" s="26">
        <v>170739</v>
      </c>
      <c r="F30" s="27">
        <v>-13.905585025918231</v>
      </c>
      <c r="G30" s="26">
        <v>3897</v>
      </c>
      <c r="H30" s="27">
        <v>-4.928031227128568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21589</v>
      </c>
      <c r="D31" s="27">
        <v>6.717745921898171</v>
      </c>
      <c r="E31" s="26">
        <v>660956</v>
      </c>
      <c r="F31" s="27">
        <v>10.58767626607058</v>
      </c>
      <c r="G31" s="26">
        <v>13377</v>
      </c>
      <c r="H31" s="27">
        <v>3.753975025207477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211178</v>
      </c>
      <c r="D32" s="27">
        <v>-2.9945290931891573</v>
      </c>
      <c r="E32" s="26">
        <v>19200338</v>
      </c>
      <c r="F32" s="27">
        <v>-6.028608890613842</v>
      </c>
      <c r="G32" s="26">
        <v>130312</v>
      </c>
      <c r="H32" s="27">
        <v>-6.0286142840659975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15929</v>
      </c>
      <c r="D33" s="27">
        <v>26.29033536827083</v>
      </c>
      <c r="E33" s="26">
        <v>507376</v>
      </c>
      <c r="F33" s="27">
        <v>5.069849697863299</v>
      </c>
      <c r="G33" s="26">
        <v>684</v>
      </c>
      <c r="H33" s="27">
        <v>-49.816581071166546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44981</v>
      </c>
      <c r="D34" s="27">
        <v>-10.530084535057185</v>
      </c>
      <c r="E34" s="26">
        <v>2125687</v>
      </c>
      <c r="F34" s="27">
        <v>-5.28828502888999</v>
      </c>
      <c r="G34" s="26">
        <v>11893</v>
      </c>
      <c r="H34" s="27">
        <v>-10.525127896479086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8200</v>
      </c>
      <c r="D36" s="27">
        <v>7.400130975769483</v>
      </c>
      <c r="E36" s="26">
        <v>398584</v>
      </c>
      <c r="F36" s="27">
        <v>20.77717444002715</v>
      </c>
      <c r="G36" s="26">
        <v>9843</v>
      </c>
      <c r="H36" s="27">
        <v>16.100495399858456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48124</v>
      </c>
      <c r="D37" s="27">
        <v>-1.7456460932236264</v>
      </c>
      <c r="E37" s="26">
        <v>3180424</v>
      </c>
      <c r="F37" s="27">
        <v>-5.641472342692966</v>
      </c>
      <c r="G37" s="26">
        <v>12902</v>
      </c>
      <c r="H37" s="27">
        <v>5.245126029855617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27051</v>
      </c>
      <c r="D38" s="27">
        <v>-10.834596875206012</v>
      </c>
      <c r="E38" s="26">
        <v>1780215</v>
      </c>
      <c r="F38" s="27">
        <v>-5.4323107267711634</v>
      </c>
      <c r="G38" s="26">
        <v>8415</v>
      </c>
      <c r="H38" s="27">
        <v>17.72523782876329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1047469</v>
      </c>
      <c r="D39" s="28">
        <v>-4.206181833479353</v>
      </c>
      <c r="E39" s="12">
        <f>SUM(E3:E38)</f>
        <v>70478104</v>
      </c>
      <c r="F39" s="28">
        <v>-3.688500333990427</v>
      </c>
      <c r="G39" s="12">
        <f>SUM(G3:G38)</f>
        <v>600206</v>
      </c>
      <c r="H39" s="28">
        <v>-1.7658082308365863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6908</v>
      </c>
      <c r="D3" s="48">
        <v>16.022841787033926</v>
      </c>
      <c r="E3" s="47">
        <v>1200</v>
      </c>
      <c r="F3" s="48">
        <v>27.931769722814497</v>
      </c>
      <c r="G3" s="56">
        <v>1170</v>
      </c>
      <c r="H3" s="48">
        <v>30.87248322147651</v>
      </c>
      <c r="I3" s="47">
        <v>8108</v>
      </c>
      <c r="J3" s="48">
        <v>17.64364480557168</v>
      </c>
      <c r="K3" s="47">
        <v>828</v>
      </c>
      <c r="L3" s="48">
        <v>14.049586776859504</v>
      </c>
      <c r="M3" s="49">
        <v>8936</v>
      </c>
      <c r="N3" s="50">
        <v>17.30112890522447</v>
      </c>
      <c r="O3" s="60"/>
    </row>
    <row r="4" spans="1:15" s="8" customFormat="1" ht="15.75" customHeight="1">
      <c r="A4" s="31">
        <v>2</v>
      </c>
      <c r="B4" s="41" t="s">
        <v>9</v>
      </c>
      <c r="C4" s="47">
        <v>3804</v>
      </c>
      <c r="D4" s="48">
        <v>-19.509098603470164</v>
      </c>
      <c r="E4" s="47">
        <v>4156</v>
      </c>
      <c r="F4" s="48">
        <v>4.186512910503886</v>
      </c>
      <c r="G4" s="56">
        <v>2367</v>
      </c>
      <c r="H4" s="48">
        <v>6.8140794223826715</v>
      </c>
      <c r="I4" s="47">
        <v>7960</v>
      </c>
      <c r="J4" s="48">
        <v>-8.663224325874928</v>
      </c>
      <c r="K4" s="47">
        <v>7060</v>
      </c>
      <c r="L4" s="48">
        <v>13.395438483777706</v>
      </c>
      <c r="M4" s="49">
        <v>15020</v>
      </c>
      <c r="N4" s="50">
        <v>0.5287464025165651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11142</v>
      </c>
      <c r="D5" s="48">
        <v>-8.386778490379871</v>
      </c>
      <c r="E5" s="47">
        <v>2352</v>
      </c>
      <c r="F5" s="48">
        <v>50.191570881226056</v>
      </c>
      <c r="G5" s="56">
        <v>1393</v>
      </c>
      <c r="H5" s="48"/>
      <c r="I5" s="47">
        <v>13494</v>
      </c>
      <c r="J5" s="48">
        <v>-1.7045454545454546</v>
      </c>
      <c r="K5" s="47">
        <v>2341</v>
      </c>
      <c r="L5" s="48">
        <v>-41.591816367265466</v>
      </c>
      <c r="M5" s="49">
        <v>15835</v>
      </c>
      <c r="N5" s="50">
        <v>-10.71831303563374</v>
      </c>
      <c r="O5" s="60"/>
    </row>
    <row r="6" spans="1:15" s="8" customFormat="1" ht="15.75" customHeight="1">
      <c r="A6" s="31">
        <v>4</v>
      </c>
      <c r="B6" s="41" t="s">
        <v>11</v>
      </c>
      <c r="C6" s="47">
        <v>5445</v>
      </c>
      <c r="D6" s="48">
        <v>-31.83525287931898</v>
      </c>
      <c r="E6" s="47">
        <v>17858</v>
      </c>
      <c r="F6" s="48">
        <v>-5.357994594308124</v>
      </c>
      <c r="G6" s="56">
        <v>14350</v>
      </c>
      <c r="H6" s="48">
        <v>-4.834538099343458</v>
      </c>
      <c r="I6" s="47">
        <v>23303</v>
      </c>
      <c r="J6" s="48">
        <v>-13.23304911196336</v>
      </c>
      <c r="K6" s="47">
        <v>2343</v>
      </c>
      <c r="L6" s="48">
        <v>16.162617749132377</v>
      </c>
      <c r="M6" s="49">
        <v>25646</v>
      </c>
      <c r="N6" s="50">
        <v>-11.179607951790539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12461</v>
      </c>
      <c r="D7" s="48">
        <v>-2.4120917847912913</v>
      </c>
      <c r="E7" s="47">
        <v>29123</v>
      </c>
      <c r="F7" s="48">
        <v>-9.420875839761134</v>
      </c>
      <c r="G7" s="56">
        <v>24519</v>
      </c>
      <c r="H7" s="48">
        <v>-8.61008610086101</v>
      </c>
      <c r="I7" s="47">
        <v>41584</v>
      </c>
      <c r="J7" s="48">
        <v>-7.428596870060773</v>
      </c>
      <c r="K7" s="47">
        <v>0</v>
      </c>
      <c r="L7" s="48"/>
      <c r="M7" s="49">
        <v>41584</v>
      </c>
      <c r="N7" s="50">
        <v>-7.428596870060773</v>
      </c>
      <c r="O7" s="60"/>
    </row>
    <row r="8" spans="1:15" s="8" customFormat="1" ht="15.75" customHeight="1">
      <c r="A8" s="31">
        <v>6</v>
      </c>
      <c r="B8" s="41" t="s">
        <v>13</v>
      </c>
      <c r="C8" s="47">
        <v>1370</v>
      </c>
      <c r="D8" s="48">
        <v>47.78856526429342</v>
      </c>
      <c r="E8" s="47">
        <v>301</v>
      </c>
      <c r="F8" s="48">
        <v>-43.314500941619585</v>
      </c>
      <c r="G8" s="56">
        <v>298</v>
      </c>
      <c r="H8" s="48">
        <v>-43.879472693032014</v>
      </c>
      <c r="I8" s="47">
        <v>1671</v>
      </c>
      <c r="J8" s="48">
        <v>14.609053497942387</v>
      </c>
      <c r="K8" s="47">
        <v>7643</v>
      </c>
      <c r="L8" s="48">
        <v>41.90493873004085</v>
      </c>
      <c r="M8" s="49">
        <v>9314</v>
      </c>
      <c r="N8" s="50">
        <v>36.09000584453536</v>
      </c>
      <c r="O8" s="60"/>
    </row>
    <row r="9" spans="1:15" s="8" customFormat="1" ht="15.75" customHeight="1">
      <c r="A9" s="31">
        <v>7</v>
      </c>
      <c r="B9" s="41" t="s">
        <v>14</v>
      </c>
      <c r="C9" s="47">
        <v>2219</v>
      </c>
      <c r="D9" s="48">
        <v>86.78451178451178</v>
      </c>
      <c r="E9" s="47">
        <v>1791</v>
      </c>
      <c r="F9" s="48">
        <v>15.622982569399612</v>
      </c>
      <c r="G9" s="56">
        <v>1506</v>
      </c>
      <c r="H9" s="48">
        <v>21.061093247588424</v>
      </c>
      <c r="I9" s="47">
        <v>4010</v>
      </c>
      <c r="J9" s="48">
        <v>46.51077822433321</v>
      </c>
      <c r="K9" s="47">
        <v>6763</v>
      </c>
      <c r="L9" s="48">
        <v>18.110373733845616</v>
      </c>
      <c r="M9" s="49">
        <v>10773</v>
      </c>
      <c r="N9" s="50">
        <v>27.29528535980149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4538</v>
      </c>
      <c r="D10" s="48">
        <v>-7.764227642276423</v>
      </c>
      <c r="E10" s="47">
        <v>682</v>
      </c>
      <c r="F10" s="48">
        <v>-27.83068783068783</v>
      </c>
      <c r="G10" s="56">
        <v>550</v>
      </c>
      <c r="H10" s="48"/>
      <c r="I10" s="47">
        <v>5220</v>
      </c>
      <c r="J10" s="48">
        <v>-10.997442455242966</v>
      </c>
      <c r="K10" s="47">
        <v>1084</v>
      </c>
      <c r="L10" s="48">
        <v>19.77900552486188</v>
      </c>
      <c r="M10" s="49">
        <v>6304</v>
      </c>
      <c r="N10" s="50">
        <v>-6.883308714918759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17021</v>
      </c>
      <c r="D11" s="48">
        <v>-5.296834140099038</v>
      </c>
      <c r="E11" s="47">
        <v>1680</v>
      </c>
      <c r="F11" s="48">
        <v>-12.863070539419088</v>
      </c>
      <c r="G11" s="56">
        <v>1564</v>
      </c>
      <c r="H11" s="48">
        <v>-12.917594654788418</v>
      </c>
      <c r="I11" s="47">
        <v>18701</v>
      </c>
      <c r="J11" s="48">
        <v>-6.029847746344405</v>
      </c>
      <c r="K11" s="47">
        <v>2820</v>
      </c>
      <c r="L11" s="48">
        <v>-16.592724046140194</v>
      </c>
      <c r="M11" s="49">
        <v>21521</v>
      </c>
      <c r="N11" s="50">
        <v>-7.563783180139163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32843</v>
      </c>
      <c r="D12" s="48">
        <v>12.672818964630004</v>
      </c>
      <c r="E12" s="47">
        <v>6375</v>
      </c>
      <c r="F12" s="48">
        <v>-6.222418358340688</v>
      </c>
      <c r="G12" s="56">
        <v>4538</v>
      </c>
      <c r="H12" s="48">
        <v>-2.1561017680034498</v>
      </c>
      <c r="I12" s="47">
        <v>39218</v>
      </c>
      <c r="J12" s="48">
        <v>9.099507608423512</v>
      </c>
      <c r="K12" s="47">
        <v>1336</v>
      </c>
      <c r="L12" s="48">
        <v>24.743230625583568</v>
      </c>
      <c r="M12" s="49">
        <v>40554</v>
      </c>
      <c r="N12" s="50">
        <v>9.552109784429197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706</v>
      </c>
      <c r="D13" s="48">
        <v>34.476190476190474</v>
      </c>
      <c r="E13" s="47">
        <v>0</v>
      </c>
      <c r="F13" s="48"/>
      <c r="G13" s="56">
        <v>1</v>
      </c>
      <c r="H13" s="48"/>
      <c r="I13" s="47">
        <v>707</v>
      </c>
      <c r="J13" s="48">
        <v>34.666666666666664</v>
      </c>
      <c r="K13" s="47">
        <v>693</v>
      </c>
      <c r="L13" s="48">
        <v>-25.723472668810288</v>
      </c>
      <c r="M13" s="49">
        <v>1400</v>
      </c>
      <c r="N13" s="50">
        <v>-3.978052126200274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481</v>
      </c>
      <c r="D14" s="48">
        <v>1.6913319238900635</v>
      </c>
      <c r="E14" s="47">
        <v>40</v>
      </c>
      <c r="F14" s="48">
        <v>66.66666666666667</v>
      </c>
      <c r="G14" s="56">
        <v>34</v>
      </c>
      <c r="H14" s="48">
        <v>0</v>
      </c>
      <c r="I14" s="47">
        <v>521</v>
      </c>
      <c r="J14" s="48">
        <v>4.82897384305835</v>
      </c>
      <c r="K14" s="47">
        <v>10645</v>
      </c>
      <c r="L14" s="48">
        <v>-21.676109189905084</v>
      </c>
      <c r="M14" s="49">
        <v>11166</v>
      </c>
      <c r="N14" s="50">
        <v>-20.74105621805792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6161</v>
      </c>
      <c r="D15" s="48">
        <v>-15.440570958001647</v>
      </c>
      <c r="E15" s="47">
        <v>14365</v>
      </c>
      <c r="F15" s="48">
        <v>-13.925340044340583</v>
      </c>
      <c r="G15" s="56">
        <v>0</v>
      </c>
      <c r="H15" s="48"/>
      <c r="I15" s="47">
        <v>20526</v>
      </c>
      <c r="J15" s="48">
        <v>-14.385818561001043</v>
      </c>
      <c r="K15" s="47">
        <v>3846</v>
      </c>
      <c r="L15" s="48">
        <v>7.610520425293789</v>
      </c>
      <c r="M15" s="49">
        <v>24372</v>
      </c>
      <c r="N15" s="50">
        <v>-11.532179026461941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1244</v>
      </c>
      <c r="D16" s="48">
        <v>-39.845261121856865</v>
      </c>
      <c r="E16" s="47">
        <v>0</v>
      </c>
      <c r="F16" s="48"/>
      <c r="G16" s="56">
        <v>0</v>
      </c>
      <c r="H16" s="48"/>
      <c r="I16" s="47">
        <v>1244</v>
      </c>
      <c r="J16" s="48">
        <v>-39.845261121856865</v>
      </c>
      <c r="K16" s="47">
        <v>1416</v>
      </c>
      <c r="L16" s="48">
        <v>-6.780776826859777</v>
      </c>
      <c r="M16" s="49">
        <v>2660</v>
      </c>
      <c r="N16" s="50">
        <v>-25.843323111235016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368</v>
      </c>
      <c r="D17" s="48">
        <v>102.1978021978022</v>
      </c>
      <c r="E17" s="47">
        <v>1174</v>
      </c>
      <c r="F17" s="48">
        <v>27.193932827735644</v>
      </c>
      <c r="G17" s="56">
        <v>673</v>
      </c>
      <c r="H17" s="48">
        <v>42.88747346072187</v>
      </c>
      <c r="I17" s="47">
        <v>1542</v>
      </c>
      <c r="J17" s="48">
        <v>39.547511312217196</v>
      </c>
      <c r="K17" s="47">
        <v>1384</v>
      </c>
      <c r="L17" s="48">
        <v>9.58036421219319</v>
      </c>
      <c r="M17" s="49">
        <v>2926</v>
      </c>
      <c r="N17" s="50">
        <v>23.56418918918919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9475</v>
      </c>
      <c r="D18" s="48">
        <v>37.59802497821667</v>
      </c>
      <c r="E18" s="47">
        <v>5803</v>
      </c>
      <c r="F18" s="48">
        <v>-13.219679976072978</v>
      </c>
      <c r="G18" s="56">
        <v>5687</v>
      </c>
      <c r="H18" s="48">
        <v>27.055406613047364</v>
      </c>
      <c r="I18" s="47">
        <v>15278</v>
      </c>
      <c r="J18" s="48">
        <v>12.561703381713697</v>
      </c>
      <c r="K18" s="47">
        <v>6004</v>
      </c>
      <c r="L18" s="48">
        <v>-6.1288305190744214</v>
      </c>
      <c r="M18" s="49">
        <v>21282</v>
      </c>
      <c r="N18" s="50">
        <v>6.575191546897692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6234</v>
      </c>
      <c r="D19" s="48">
        <v>19.333843797856048</v>
      </c>
      <c r="E19" s="47">
        <v>996</v>
      </c>
      <c r="F19" s="48">
        <v>-11.071428571428571</v>
      </c>
      <c r="G19" s="56">
        <v>818</v>
      </c>
      <c r="H19" s="48">
        <v>-13.347457627118644</v>
      </c>
      <c r="I19" s="47">
        <v>7230</v>
      </c>
      <c r="J19" s="48">
        <v>13.96595208070618</v>
      </c>
      <c r="K19" s="47">
        <v>846</v>
      </c>
      <c r="L19" s="48">
        <v>45.36082474226804</v>
      </c>
      <c r="M19" s="49">
        <v>8076</v>
      </c>
      <c r="N19" s="50">
        <v>16.60410049090384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43490</v>
      </c>
      <c r="D20" s="48">
        <v>2.8594404105863154</v>
      </c>
      <c r="E20" s="47">
        <v>19872</v>
      </c>
      <c r="F20" s="48">
        <v>-11.412268188302425</v>
      </c>
      <c r="G20" s="56">
        <v>19782</v>
      </c>
      <c r="H20" s="48">
        <v>-8.17861121425919</v>
      </c>
      <c r="I20" s="47">
        <v>63362</v>
      </c>
      <c r="J20" s="48">
        <v>-2.087679446170012</v>
      </c>
      <c r="K20" s="47">
        <v>15171</v>
      </c>
      <c r="L20" s="48">
        <v>-28.01423487544484</v>
      </c>
      <c r="M20" s="49">
        <v>78533</v>
      </c>
      <c r="N20" s="50">
        <v>-8.456893738051942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42745</v>
      </c>
      <c r="D21" s="48">
        <v>-7.807613501563679</v>
      </c>
      <c r="E21" s="47">
        <v>119311</v>
      </c>
      <c r="F21" s="48">
        <v>-13.488213583926099</v>
      </c>
      <c r="G21" s="56">
        <v>78769</v>
      </c>
      <c r="H21" s="48">
        <v>-12.696178400425607</v>
      </c>
      <c r="I21" s="47">
        <v>162056</v>
      </c>
      <c r="J21" s="48">
        <v>-12.058954405843345</v>
      </c>
      <c r="K21" s="47">
        <v>2561</v>
      </c>
      <c r="L21" s="48">
        <v>5.347593582887701</v>
      </c>
      <c r="M21" s="49">
        <v>164617</v>
      </c>
      <c r="N21" s="50">
        <v>-11.832316599628298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28925</v>
      </c>
      <c r="D22" s="48">
        <v>10.506208213944603</v>
      </c>
      <c r="E22" s="47">
        <v>13356</v>
      </c>
      <c r="F22" s="48">
        <v>-2.7097902097902096</v>
      </c>
      <c r="G22" s="56">
        <v>12256</v>
      </c>
      <c r="H22" s="48">
        <v>-4.354612142968628</v>
      </c>
      <c r="I22" s="47">
        <v>42281</v>
      </c>
      <c r="J22" s="48">
        <v>5.959451670300479</v>
      </c>
      <c r="K22" s="47">
        <v>5397</v>
      </c>
      <c r="L22" s="48">
        <v>-24.007321881160237</v>
      </c>
      <c r="M22" s="49">
        <v>47678</v>
      </c>
      <c r="N22" s="50">
        <v>1.4317625784491013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10337</v>
      </c>
      <c r="D23" s="48">
        <v>-13.396447721179625</v>
      </c>
      <c r="E23" s="47">
        <v>2507</v>
      </c>
      <c r="F23" s="48">
        <v>17.976470588235294</v>
      </c>
      <c r="G23" s="56">
        <v>1626</v>
      </c>
      <c r="H23" s="48">
        <v>4.297626683771648</v>
      </c>
      <c r="I23" s="47">
        <v>12844</v>
      </c>
      <c r="J23" s="48">
        <v>-8.65514543773558</v>
      </c>
      <c r="K23" s="47">
        <v>7840</v>
      </c>
      <c r="L23" s="48">
        <v>12.449799196787149</v>
      </c>
      <c r="M23" s="49">
        <v>20684</v>
      </c>
      <c r="N23" s="50">
        <v>-1.6592972947273332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27885</v>
      </c>
      <c r="D24" s="48">
        <v>-0.4498232837099711</v>
      </c>
      <c r="E24" s="47">
        <v>3680</v>
      </c>
      <c r="F24" s="48">
        <v>20.616191412651588</v>
      </c>
      <c r="G24" s="56">
        <v>2705</v>
      </c>
      <c r="H24" s="48">
        <v>31.951219512195124</v>
      </c>
      <c r="I24" s="47">
        <v>31565</v>
      </c>
      <c r="J24" s="48">
        <v>1.6193419612388127</v>
      </c>
      <c r="K24" s="47">
        <v>1310</v>
      </c>
      <c r="L24" s="48">
        <v>-11.306702775897088</v>
      </c>
      <c r="M24" s="49">
        <v>32875</v>
      </c>
      <c r="N24" s="50">
        <v>1.032607025415655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2930</v>
      </c>
      <c r="D25" s="48">
        <v>-40.289382514774815</v>
      </c>
      <c r="E25" s="47">
        <v>826</v>
      </c>
      <c r="F25" s="48">
        <v>-26.512455516014235</v>
      </c>
      <c r="G25" s="56">
        <v>670</v>
      </c>
      <c r="H25" s="48">
        <v>-31.49284253578732</v>
      </c>
      <c r="I25" s="47">
        <v>3756</v>
      </c>
      <c r="J25" s="48">
        <v>-37.7217708506052</v>
      </c>
      <c r="K25" s="47">
        <v>6679</v>
      </c>
      <c r="L25" s="48">
        <v>-38.89854542127893</v>
      </c>
      <c r="M25" s="49">
        <v>10435</v>
      </c>
      <c r="N25" s="50">
        <v>-38.480132059898594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1982</v>
      </c>
      <c r="D26" s="48">
        <v>3.390714658320292</v>
      </c>
      <c r="E26" s="47">
        <v>112</v>
      </c>
      <c r="F26" s="48">
        <v>-35.632183908045974</v>
      </c>
      <c r="G26" s="56">
        <v>79</v>
      </c>
      <c r="H26" s="48">
        <v>-39.23076923076923</v>
      </c>
      <c r="I26" s="47">
        <v>2094</v>
      </c>
      <c r="J26" s="48">
        <v>0.14347202295552366</v>
      </c>
      <c r="K26" s="47">
        <v>8098</v>
      </c>
      <c r="L26" s="48">
        <v>32.645372645372646</v>
      </c>
      <c r="M26" s="49">
        <v>10192</v>
      </c>
      <c r="N26" s="50">
        <v>24.35334309419229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3088</v>
      </c>
      <c r="D27" s="48">
        <v>121.83908045977012</v>
      </c>
      <c r="E27" s="47">
        <v>1544</v>
      </c>
      <c r="F27" s="48">
        <v>37.980339588918675</v>
      </c>
      <c r="G27" s="56">
        <v>1369</v>
      </c>
      <c r="H27" s="48">
        <v>82.29027962716378</v>
      </c>
      <c r="I27" s="47">
        <v>4632</v>
      </c>
      <c r="J27" s="48">
        <v>84.46833930704898</v>
      </c>
      <c r="K27" s="47">
        <v>4565</v>
      </c>
      <c r="L27" s="48">
        <v>67.4000733406674</v>
      </c>
      <c r="M27" s="49">
        <v>9197</v>
      </c>
      <c r="N27" s="50">
        <v>75.58228331424208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6393</v>
      </c>
      <c r="D28" s="48">
        <v>-25.043967639817094</v>
      </c>
      <c r="E28" s="47">
        <v>10815</v>
      </c>
      <c r="F28" s="48">
        <v>16.227834497581945</v>
      </c>
      <c r="G28" s="56">
        <v>0</v>
      </c>
      <c r="H28" s="48"/>
      <c r="I28" s="47">
        <v>17208</v>
      </c>
      <c r="J28" s="48">
        <v>-3.51014915330268</v>
      </c>
      <c r="K28" s="47">
        <v>3147</v>
      </c>
      <c r="L28" s="48">
        <v>-0.41139240506329117</v>
      </c>
      <c r="M28" s="49">
        <v>20355</v>
      </c>
      <c r="N28" s="50">
        <v>-3.043726779079737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3835</v>
      </c>
      <c r="D29" s="48">
        <v>-19.769874476987447</v>
      </c>
      <c r="E29" s="47">
        <v>0</v>
      </c>
      <c r="F29" s="48"/>
      <c r="G29" s="56">
        <v>0</v>
      </c>
      <c r="H29" s="48"/>
      <c r="I29" s="47">
        <v>3835</v>
      </c>
      <c r="J29" s="48">
        <v>-19.769874476987447</v>
      </c>
      <c r="K29" s="47">
        <v>0</v>
      </c>
      <c r="L29" s="48"/>
      <c r="M29" s="49">
        <v>3835</v>
      </c>
      <c r="N29" s="50">
        <v>-19.769874476987447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1498</v>
      </c>
      <c r="D30" s="48">
        <v>0</v>
      </c>
      <c r="E30" s="47">
        <v>1883</v>
      </c>
      <c r="F30" s="48">
        <v>-22.44645799011532</v>
      </c>
      <c r="G30" s="56">
        <v>946</v>
      </c>
      <c r="H30" s="48">
        <v>-18.588640275387263</v>
      </c>
      <c r="I30" s="47">
        <v>3381</v>
      </c>
      <c r="J30" s="48">
        <v>36.056338028169016</v>
      </c>
      <c r="K30" s="47">
        <v>1266</v>
      </c>
      <c r="L30" s="48">
        <v>-18.53281853281853</v>
      </c>
      <c r="M30" s="49">
        <v>4647</v>
      </c>
      <c r="N30" s="50">
        <v>15.053230997771726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2607</v>
      </c>
      <c r="D31" s="48">
        <v>3.9888312724371757</v>
      </c>
      <c r="E31" s="47">
        <v>6053</v>
      </c>
      <c r="F31" s="48">
        <v>-4.057695355840862</v>
      </c>
      <c r="G31" s="56">
        <v>4716</v>
      </c>
      <c r="H31" s="48">
        <v>-1.2769520619635755</v>
      </c>
      <c r="I31" s="47">
        <v>8660</v>
      </c>
      <c r="J31" s="48">
        <v>-1.7695099818511797</v>
      </c>
      <c r="K31" s="47">
        <v>12929</v>
      </c>
      <c r="L31" s="48">
        <v>13.27317329595234</v>
      </c>
      <c r="M31" s="49">
        <v>21589</v>
      </c>
      <c r="N31" s="50">
        <v>6.717745921898171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118149</v>
      </c>
      <c r="D32" s="48">
        <v>1.2711501208578335</v>
      </c>
      <c r="E32" s="47">
        <v>93029</v>
      </c>
      <c r="F32" s="48">
        <v>-7.920341281388881</v>
      </c>
      <c r="G32" s="56">
        <v>58286</v>
      </c>
      <c r="H32" s="48">
        <v>-10.163378545006164</v>
      </c>
      <c r="I32" s="47">
        <v>211178</v>
      </c>
      <c r="J32" s="48">
        <v>-2.9945290931891573</v>
      </c>
      <c r="K32" s="47">
        <v>0</v>
      </c>
      <c r="L32" s="48"/>
      <c r="M32" s="49">
        <v>211178</v>
      </c>
      <c r="N32" s="50">
        <v>-2.9945290931891573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6607</v>
      </c>
      <c r="D33" s="48">
        <v>29.88008649498722</v>
      </c>
      <c r="E33" s="47">
        <v>3590</v>
      </c>
      <c r="F33" s="48">
        <v>30.261248185776488</v>
      </c>
      <c r="G33" s="56">
        <v>2487</v>
      </c>
      <c r="H33" s="48">
        <v>16.106442577030812</v>
      </c>
      <c r="I33" s="47">
        <v>10197</v>
      </c>
      <c r="J33" s="48">
        <v>30.014025245441797</v>
      </c>
      <c r="K33" s="47">
        <v>5732</v>
      </c>
      <c r="L33" s="48">
        <v>20.167714884696018</v>
      </c>
      <c r="M33" s="49">
        <v>15929</v>
      </c>
      <c r="N33" s="50">
        <v>26.29033536827083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14150</v>
      </c>
      <c r="D34" s="48">
        <v>6.824701796768836</v>
      </c>
      <c r="E34" s="47">
        <v>18783</v>
      </c>
      <c r="F34" s="48">
        <v>-20.191204588910132</v>
      </c>
      <c r="G34" s="56">
        <v>17755</v>
      </c>
      <c r="H34" s="48">
        <v>-17.770470544646166</v>
      </c>
      <c r="I34" s="47">
        <v>32933</v>
      </c>
      <c r="J34" s="48">
        <v>-10.461923275604253</v>
      </c>
      <c r="K34" s="47">
        <v>12048</v>
      </c>
      <c r="L34" s="48">
        <v>-10.715873721654068</v>
      </c>
      <c r="M34" s="49">
        <v>44981</v>
      </c>
      <c r="N34" s="50">
        <v>-10.530084535057185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4938</v>
      </c>
      <c r="F36" s="48">
        <v>0.5088540606554041</v>
      </c>
      <c r="G36" s="56">
        <v>0</v>
      </c>
      <c r="H36" s="48"/>
      <c r="I36" s="47">
        <v>4938</v>
      </c>
      <c r="J36" s="48">
        <v>0.5088540606554041</v>
      </c>
      <c r="K36" s="47">
        <v>3262</v>
      </c>
      <c r="L36" s="48">
        <v>19.838354151359294</v>
      </c>
      <c r="M36" s="49">
        <v>8200</v>
      </c>
      <c r="N36" s="50">
        <v>7.400130975769483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17446</v>
      </c>
      <c r="D37" s="48">
        <v>11.33375877472878</v>
      </c>
      <c r="E37" s="47">
        <v>27851</v>
      </c>
      <c r="F37" s="48">
        <v>-8.95688274329051</v>
      </c>
      <c r="G37" s="56">
        <v>25234</v>
      </c>
      <c r="H37" s="48">
        <v>-13.664978787464076</v>
      </c>
      <c r="I37" s="47">
        <v>45297</v>
      </c>
      <c r="J37" s="48">
        <v>-2.0838287110092732</v>
      </c>
      <c r="K37" s="47">
        <v>2827</v>
      </c>
      <c r="L37" s="48">
        <v>4.010301692420898</v>
      </c>
      <c r="M37" s="49">
        <v>48124</v>
      </c>
      <c r="N37" s="50">
        <v>-1.7456460932236264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7825</v>
      </c>
      <c r="D38" s="48">
        <v>-23.63618620083927</v>
      </c>
      <c r="E38" s="47">
        <v>17410</v>
      </c>
      <c r="F38" s="48">
        <v>-3.5937759565867435</v>
      </c>
      <c r="G38" s="56">
        <v>14412</v>
      </c>
      <c r="H38" s="48">
        <v>-1.4900888585099112</v>
      </c>
      <c r="I38" s="47">
        <v>25235</v>
      </c>
      <c r="J38" s="48">
        <v>-10.849289903200734</v>
      </c>
      <c r="K38" s="47">
        <v>1816</v>
      </c>
      <c r="L38" s="48">
        <v>-10.62992125984252</v>
      </c>
      <c r="M38" s="49">
        <v>27051</v>
      </c>
      <c r="N38" s="50">
        <v>-10.834596875206012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462312</v>
      </c>
      <c r="D39" s="50">
        <v>0.4648251853107418</v>
      </c>
      <c r="E39" s="12">
        <f>SUM(E3:E38)</f>
        <v>433456</v>
      </c>
      <c r="F39" s="50">
        <v>-8.803894795087745</v>
      </c>
      <c r="G39" s="13">
        <f>SUM(G3:G38)</f>
        <v>300560</v>
      </c>
      <c r="H39" s="48">
        <v>-8.252848020122345</v>
      </c>
      <c r="I39" s="12">
        <f>SUM(I3:I38)</f>
        <v>895769</v>
      </c>
      <c r="J39" s="50">
        <v>-4.244372371653301</v>
      </c>
      <c r="K39" s="12">
        <f>SUM(K3:K38)</f>
        <v>151700</v>
      </c>
      <c r="L39" s="50">
        <v>-3.980049117654506</v>
      </c>
      <c r="M39" s="12">
        <f>SUM(M3:M38)</f>
        <v>1047469</v>
      </c>
      <c r="N39" s="50">
        <v>-4.206181833479353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457993</v>
      </c>
      <c r="D3" s="48">
        <v>4.53501748363477</v>
      </c>
      <c r="E3" s="47">
        <v>164656</v>
      </c>
      <c r="F3" s="48">
        <v>33.65911470805497</v>
      </c>
      <c r="G3" s="56">
        <v>163731</v>
      </c>
      <c r="H3" s="48">
        <v>-44.01172214281318</v>
      </c>
      <c r="I3" s="47">
        <v>2758</v>
      </c>
      <c r="J3" s="48">
        <v>32.65993265993266</v>
      </c>
      <c r="K3" s="47">
        <v>625407</v>
      </c>
      <c r="L3" s="48">
        <v>11.007039478588696</v>
      </c>
      <c r="M3" s="47">
        <v>1044</v>
      </c>
      <c r="N3" s="48">
        <v>19.314285714285713</v>
      </c>
      <c r="O3" s="49">
        <v>626451</v>
      </c>
      <c r="P3" s="50">
        <v>11.019921349569088</v>
      </c>
      <c r="Q3" s="60"/>
    </row>
    <row r="4" spans="1:17" s="8" customFormat="1" ht="15.75" customHeight="1">
      <c r="A4" s="31">
        <v>2</v>
      </c>
      <c r="B4" s="41" t="s">
        <v>9</v>
      </c>
      <c r="C4" s="47">
        <v>158259</v>
      </c>
      <c r="D4" s="48">
        <v>-11.658712216361048</v>
      </c>
      <c r="E4" s="47">
        <v>184444</v>
      </c>
      <c r="F4" s="48">
        <v>6.354981749825571</v>
      </c>
      <c r="G4" s="56">
        <v>149490</v>
      </c>
      <c r="H4" s="48">
        <v>7.1774245585356935</v>
      </c>
      <c r="I4" s="47">
        <v>94</v>
      </c>
      <c r="J4" s="48">
        <v>-74.24657534246575</v>
      </c>
      <c r="K4" s="47">
        <v>342797</v>
      </c>
      <c r="L4" s="48">
        <v>-2.871933199785795</v>
      </c>
      <c r="M4" s="47">
        <v>6790</v>
      </c>
      <c r="N4" s="48">
        <v>37.39376770538244</v>
      </c>
      <c r="O4" s="49">
        <v>349587</v>
      </c>
      <c r="P4" s="50">
        <v>-2.3158924205378972</v>
      </c>
      <c r="Q4" s="60"/>
    </row>
    <row r="5" spans="1:17" s="8" customFormat="1" ht="15.75" customHeight="1">
      <c r="A5" s="31">
        <v>3</v>
      </c>
      <c r="B5" s="41" t="s">
        <v>10</v>
      </c>
      <c r="C5" s="47">
        <v>836288</v>
      </c>
      <c r="D5" s="48">
        <v>-3.584699226752719</v>
      </c>
      <c r="E5" s="47">
        <v>95464</v>
      </c>
      <c r="F5" s="48">
        <v>156.48576034390112</v>
      </c>
      <c r="G5" s="56">
        <v>54707</v>
      </c>
      <c r="H5" s="48"/>
      <c r="I5" s="47">
        <v>5654</v>
      </c>
      <c r="J5" s="48">
        <v>11.982570806100219</v>
      </c>
      <c r="K5" s="47">
        <v>937406</v>
      </c>
      <c r="L5" s="48">
        <v>3.0512834606716868</v>
      </c>
      <c r="M5" s="47">
        <v>3659</v>
      </c>
      <c r="N5" s="48">
        <v>17.088</v>
      </c>
      <c r="O5" s="49">
        <v>941065</v>
      </c>
      <c r="P5" s="50">
        <v>3.0993399249541236</v>
      </c>
      <c r="Q5" s="60"/>
    </row>
    <row r="6" spans="1:17" s="8" customFormat="1" ht="15.75" customHeight="1">
      <c r="A6" s="31">
        <v>4</v>
      </c>
      <c r="B6" s="41" t="s">
        <v>11</v>
      </c>
      <c r="C6" s="47">
        <v>208174</v>
      </c>
      <c r="D6" s="48">
        <v>-30.03753978309601</v>
      </c>
      <c r="E6" s="47">
        <v>782237</v>
      </c>
      <c r="F6" s="48">
        <v>31.343020444348923</v>
      </c>
      <c r="G6" s="56">
        <v>592163</v>
      </c>
      <c r="H6" s="48">
        <v>58.099008949358165</v>
      </c>
      <c r="I6" s="47">
        <v>4488</v>
      </c>
      <c r="J6" s="48">
        <v>-47.44730679156908</v>
      </c>
      <c r="K6" s="47">
        <v>994899</v>
      </c>
      <c r="L6" s="48">
        <v>10.340938203910792</v>
      </c>
      <c r="M6" s="47">
        <v>3201</v>
      </c>
      <c r="N6" s="48">
        <v>4.882044560943643</v>
      </c>
      <c r="O6" s="49">
        <v>998100</v>
      </c>
      <c r="P6" s="50">
        <v>10.322522882997996</v>
      </c>
      <c r="Q6" s="60"/>
    </row>
    <row r="7" spans="1:17" s="8" customFormat="1" ht="15.75" customHeight="1">
      <c r="A7" s="31">
        <v>5</v>
      </c>
      <c r="B7" s="41" t="s">
        <v>12</v>
      </c>
      <c r="C7" s="47">
        <v>881763</v>
      </c>
      <c r="D7" s="48">
        <v>-0.20372061754509865</v>
      </c>
      <c r="E7" s="47">
        <v>1743044</v>
      </c>
      <c r="F7" s="48">
        <v>-8.637496049182502</v>
      </c>
      <c r="G7" s="56">
        <v>1377205</v>
      </c>
      <c r="H7" s="48">
        <v>-8.590606610497307</v>
      </c>
      <c r="I7" s="47">
        <v>39441</v>
      </c>
      <c r="J7" s="48">
        <v>-30.52859633980942</v>
      </c>
      <c r="K7" s="47">
        <v>2664248</v>
      </c>
      <c r="L7" s="48">
        <v>-6.457517092560168</v>
      </c>
      <c r="M7" s="47">
        <v>0</v>
      </c>
      <c r="N7" s="48"/>
      <c r="O7" s="49">
        <v>2664248</v>
      </c>
      <c r="P7" s="50">
        <v>-6.457517092560168</v>
      </c>
      <c r="Q7" s="60"/>
    </row>
    <row r="8" spans="1:17" s="8" customFormat="1" ht="15.75" customHeight="1">
      <c r="A8" s="31">
        <v>6</v>
      </c>
      <c r="B8" s="41" t="s">
        <v>13</v>
      </c>
      <c r="C8" s="47">
        <v>23282</v>
      </c>
      <c r="D8" s="48">
        <v>13.565191941856495</v>
      </c>
      <c r="E8" s="47">
        <v>3347</v>
      </c>
      <c r="F8" s="48">
        <v>-67.92832502874664</v>
      </c>
      <c r="G8" s="56">
        <v>3289</v>
      </c>
      <c r="H8" s="48">
        <v>-68.48409352242238</v>
      </c>
      <c r="I8" s="47">
        <v>344</v>
      </c>
      <c r="J8" s="48">
        <v>405.88235294117646</v>
      </c>
      <c r="K8" s="47">
        <v>26973</v>
      </c>
      <c r="L8" s="48">
        <v>-13.004354136429608</v>
      </c>
      <c r="M8" s="47">
        <v>3897</v>
      </c>
      <c r="N8" s="48">
        <v>-7.915879017013233</v>
      </c>
      <c r="O8" s="49">
        <v>30870</v>
      </c>
      <c r="P8" s="50">
        <v>-12.39322303260777</v>
      </c>
      <c r="Q8" s="60"/>
    </row>
    <row r="9" spans="1:17" s="8" customFormat="1" ht="15.75" customHeight="1">
      <c r="A9" s="31">
        <v>7</v>
      </c>
      <c r="B9" s="41" t="s">
        <v>14</v>
      </c>
      <c r="C9" s="47">
        <v>29836</v>
      </c>
      <c r="D9" s="48">
        <v>27.32471301156489</v>
      </c>
      <c r="E9" s="47">
        <v>220410</v>
      </c>
      <c r="F9" s="48">
        <v>18.782907677964182</v>
      </c>
      <c r="G9" s="56">
        <v>192745</v>
      </c>
      <c r="H9" s="48">
        <v>20.977511093815707</v>
      </c>
      <c r="I9" s="47">
        <v>2542</v>
      </c>
      <c r="J9" s="48">
        <v>-0.8966861598440545</v>
      </c>
      <c r="K9" s="47">
        <v>252788</v>
      </c>
      <c r="L9" s="48">
        <v>19.490439838339913</v>
      </c>
      <c r="M9" s="47">
        <v>3506</v>
      </c>
      <c r="N9" s="48">
        <v>0.4584527220630373</v>
      </c>
      <c r="O9" s="49">
        <v>256294</v>
      </c>
      <c r="P9" s="50">
        <v>19.181566648840942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417328</v>
      </c>
      <c r="D10" s="48">
        <v>-5.635700912601865</v>
      </c>
      <c r="E10" s="47">
        <v>58743</v>
      </c>
      <c r="F10" s="48">
        <v>19.076866942349792</v>
      </c>
      <c r="G10" s="56">
        <v>54491</v>
      </c>
      <c r="H10" s="48"/>
      <c r="I10" s="47">
        <v>15903</v>
      </c>
      <c r="J10" s="48">
        <v>-12.941369683034981</v>
      </c>
      <c r="K10" s="47">
        <v>491974</v>
      </c>
      <c r="L10" s="48">
        <v>-3.5063185126635035</v>
      </c>
      <c r="M10" s="47">
        <v>1218</v>
      </c>
      <c r="N10" s="48">
        <v>183.91608391608392</v>
      </c>
      <c r="O10" s="49">
        <v>493192</v>
      </c>
      <c r="P10" s="50">
        <v>-3.3487497060437406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1575203</v>
      </c>
      <c r="D11" s="48">
        <v>9.616856691124893</v>
      </c>
      <c r="E11" s="47">
        <v>106751</v>
      </c>
      <c r="F11" s="48">
        <v>12.352916412318185</v>
      </c>
      <c r="G11" s="56">
        <v>97515</v>
      </c>
      <c r="H11" s="48">
        <v>13.8329539485204</v>
      </c>
      <c r="I11" s="47">
        <v>25963</v>
      </c>
      <c r="J11" s="48">
        <v>4.664194146577441</v>
      </c>
      <c r="K11" s="47">
        <v>1707917</v>
      </c>
      <c r="L11" s="48">
        <v>9.704925656527246</v>
      </c>
      <c r="M11" s="47">
        <v>1983</v>
      </c>
      <c r="N11" s="48">
        <v>-12.873462214411248</v>
      </c>
      <c r="O11" s="49">
        <v>1709900</v>
      </c>
      <c r="P11" s="50">
        <v>9.671965436558434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2678289</v>
      </c>
      <c r="D12" s="48">
        <v>13.505867933771938</v>
      </c>
      <c r="E12" s="47">
        <v>777693</v>
      </c>
      <c r="F12" s="48">
        <v>-3.85807410301137</v>
      </c>
      <c r="G12" s="56">
        <v>604792</v>
      </c>
      <c r="H12" s="48">
        <v>7.5455358587663754</v>
      </c>
      <c r="I12" s="47">
        <v>11259</v>
      </c>
      <c r="J12" s="48">
        <v>38.89711324944486</v>
      </c>
      <c r="K12" s="47">
        <v>3467241</v>
      </c>
      <c r="L12" s="48">
        <v>9.149058540690062</v>
      </c>
      <c r="M12" s="47">
        <v>2186</v>
      </c>
      <c r="N12" s="48">
        <v>24.771689497716896</v>
      </c>
      <c r="O12" s="49">
        <v>3469427</v>
      </c>
      <c r="P12" s="50">
        <v>9.157670159135378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22229</v>
      </c>
      <c r="D13" s="48">
        <v>-32.350345415259135</v>
      </c>
      <c r="E13" s="47">
        <v>0</v>
      </c>
      <c r="F13" s="48"/>
      <c r="G13" s="56">
        <v>127</v>
      </c>
      <c r="H13" s="48"/>
      <c r="I13" s="47">
        <v>0</v>
      </c>
      <c r="J13" s="48"/>
      <c r="K13" s="47">
        <v>22356</v>
      </c>
      <c r="L13" s="48">
        <v>-31.963845521774857</v>
      </c>
      <c r="M13" s="47">
        <v>851</v>
      </c>
      <c r="N13" s="48">
        <v>4.674046740467404</v>
      </c>
      <c r="O13" s="49">
        <v>23207</v>
      </c>
      <c r="P13" s="50">
        <v>-31.079234972677597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3979</v>
      </c>
      <c r="D14" s="48">
        <v>-3.0221788934925664</v>
      </c>
      <c r="E14" s="47">
        <v>1204</v>
      </c>
      <c r="F14" s="48">
        <v>323.943661971831</v>
      </c>
      <c r="G14" s="56">
        <v>1158</v>
      </c>
      <c r="H14" s="48">
        <v>279.672131147541</v>
      </c>
      <c r="I14" s="47">
        <v>340</v>
      </c>
      <c r="J14" s="48"/>
      <c r="K14" s="47">
        <v>5523</v>
      </c>
      <c r="L14" s="48">
        <v>25.89468885343059</v>
      </c>
      <c r="M14" s="47">
        <v>8840</v>
      </c>
      <c r="N14" s="48">
        <v>-16.71377426041078</v>
      </c>
      <c r="O14" s="49">
        <v>14363</v>
      </c>
      <c r="P14" s="50">
        <v>-4.253049796680221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312317</v>
      </c>
      <c r="D15" s="48">
        <v>-5.733835575918917</v>
      </c>
      <c r="E15" s="47">
        <v>755304</v>
      </c>
      <c r="F15" s="48">
        <v>-13.083544303797469</v>
      </c>
      <c r="G15" s="56">
        <v>0</v>
      </c>
      <c r="H15" s="48"/>
      <c r="I15" s="47">
        <v>0</v>
      </c>
      <c r="J15" s="48"/>
      <c r="K15" s="47">
        <v>1067621</v>
      </c>
      <c r="L15" s="48">
        <v>-11.054857312336605</v>
      </c>
      <c r="M15" s="47">
        <v>6844</v>
      </c>
      <c r="N15" s="48">
        <v>6.7040848144683505</v>
      </c>
      <c r="O15" s="49">
        <v>1074465</v>
      </c>
      <c r="P15" s="50">
        <v>-10.960464992939585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4995</v>
      </c>
      <c r="D16" s="48">
        <v>-44.270891442597346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4995</v>
      </c>
      <c r="L16" s="48">
        <v>-44.270891442597346</v>
      </c>
      <c r="M16" s="47">
        <v>808</v>
      </c>
      <c r="N16" s="48">
        <v>4.66321243523316</v>
      </c>
      <c r="O16" s="49">
        <v>5803</v>
      </c>
      <c r="P16" s="50">
        <v>-40.39034411915768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1134</v>
      </c>
      <c r="D17" s="48">
        <v>-84.76830087306918</v>
      </c>
      <c r="E17" s="47">
        <v>106602</v>
      </c>
      <c r="F17" s="48">
        <v>166.53165316531653</v>
      </c>
      <c r="G17" s="56">
        <v>84009</v>
      </c>
      <c r="H17" s="48">
        <v>297.44996924823766</v>
      </c>
      <c r="I17" s="47">
        <v>2701</v>
      </c>
      <c r="J17" s="48">
        <v>218.51415094339623</v>
      </c>
      <c r="K17" s="47">
        <v>110437</v>
      </c>
      <c r="L17" s="48">
        <v>128.700118039305</v>
      </c>
      <c r="M17" s="47">
        <v>1925</v>
      </c>
      <c r="N17" s="48">
        <v>1.262493424513414</v>
      </c>
      <c r="O17" s="49">
        <v>112362</v>
      </c>
      <c r="P17" s="50">
        <v>123.8732815301853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433693</v>
      </c>
      <c r="D18" s="48">
        <v>6.712121137559238</v>
      </c>
      <c r="E18" s="47">
        <v>303081</v>
      </c>
      <c r="F18" s="48">
        <v>-9.008184072581855</v>
      </c>
      <c r="G18" s="56">
        <v>295920</v>
      </c>
      <c r="H18" s="48">
        <v>13.350646962836985</v>
      </c>
      <c r="I18" s="47">
        <v>15052</v>
      </c>
      <c r="J18" s="48">
        <v>36.044830079537235</v>
      </c>
      <c r="K18" s="47">
        <v>751826</v>
      </c>
      <c r="L18" s="48">
        <v>0.16814022521730326</v>
      </c>
      <c r="M18" s="47">
        <v>6020</v>
      </c>
      <c r="N18" s="48">
        <v>-31.536449448424882</v>
      </c>
      <c r="O18" s="49">
        <v>757846</v>
      </c>
      <c r="P18" s="50">
        <v>-0.1989841405294216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560975</v>
      </c>
      <c r="D19" s="48">
        <v>11.443204144838917</v>
      </c>
      <c r="E19" s="47">
        <v>108544</v>
      </c>
      <c r="F19" s="48">
        <v>-17.531036788281238</v>
      </c>
      <c r="G19" s="56">
        <v>91704</v>
      </c>
      <c r="H19" s="48">
        <v>-20.054398995710848</v>
      </c>
      <c r="I19" s="47">
        <v>4981</v>
      </c>
      <c r="J19" s="48">
        <v>-15.76188060206325</v>
      </c>
      <c r="K19" s="47">
        <v>674500</v>
      </c>
      <c r="L19" s="48">
        <v>5.241970716363137</v>
      </c>
      <c r="M19" s="47">
        <v>1114</v>
      </c>
      <c r="N19" s="48">
        <v>66.76646706586827</v>
      </c>
      <c r="O19" s="49">
        <v>675614</v>
      </c>
      <c r="P19" s="50">
        <v>5.3060295648812605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4168953</v>
      </c>
      <c r="D20" s="48">
        <v>6.0382723884061145</v>
      </c>
      <c r="E20" s="47">
        <v>1595521</v>
      </c>
      <c r="F20" s="48">
        <v>-7.565240816752167</v>
      </c>
      <c r="G20" s="56">
        <v>1590371</v>
      </c>
      <c r="H20" s="48">
        <v>-6.011385925917608</v>
      </c>
      <c r="I20" s="47">
        <v>691</v>
      </c>
      <c r="J20" s="48">
        <v>12.175324675324676</v>
      </c>
      <c r="K20" s="47">
        <v>5765165</v>
      </c>
      <c r="L20" s="48">
        <v>1.889073633028859</v>
      </c>
      <c r="M20" s="47">
        <v>0</v>
      </c>
      <c r="N20" s="48"/>
      <c r="O20" s="49">
        <v>5765165</v>
      </c>
      <c r="P20" s="50">
        <v>1.889073633028859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3155788</v>
      </c>
      <c r="D21" s="48">
        <v>-10.359384733200416</v>
      </c>
      <c r="E21" s="47">
        <v>10330786</v>
      </c>
      <c r="F21" s="48">
        <v>-11.973684434757269</v>
      </c>
      <c r="G21" s="56">
        <v>5675736</v>
      </c>
      <c r="H21" s="48">
        <v>-8.936363837647612</v>
      </c>
      <c r="I21" s="47">
        <v>73771</v>
      </c>
      <c r="J21" s="48">
        <v>-17.316551036191033</v>
      </c>
      <c r="K21" s="47">
        <v>13560345</v>
      </c>
      <c r="L21" s="48">
        <v>-11.634409050595833</v>
      </c>
      <c r="M21" s="47">
        <v>0</v>
      </c>
      <c r="N21" s="48"/>
      <c r="O21" s="49">
        <v>13560345</v>
      </c>
      <c r="P21" s="50">
        <v>-11.634409050595833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1848777</v>
      </c>
      <c r="D22" s="48">
        <v>-2.8851169380065462</v>
      </c>
      <c r="E22" s="47">
        <v>1256552</v>
      </c>
      <c r="F22" s="48">
        <v>2.586392700625045</v>
      </c>
      <c r="G22" s="56">
        <v>1181654</v>
      </c>
      <c r="H22" s="48">
        <v>2.194539553170126</v>
      </c>
      <c r="I22" s="47">
        <v>59033</v>
      </c>
      <c r="J22" s="48">
        <v>-47.714913290702</v>
      </c>
      <c r="K22" s="47">
        <v>3164362</v>
      </c>
      <c r="L22" s="48">
        <v>-2.3790683203562324</v>
      </c>
      <c r="M22" s="47">
        <v>6602</v>
      </c>
      <c r="N22" s="48">
        <v>-21.08534544585226</v>
      </c>
      <c r="O22" s="49">
        <v>3170964</v>
      </c>
      <c r="P22" s="50">
        <v>-2.4272234521954124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969838</v>
      </c>
      <c r="D23" s="48">
        <v>-3.4056683452320247</v>
      </c>
      <c r="E23" s="47">
        <v>209044</v>
      </c>
      <c r="F23" s="48">
        <v>17.85293470968615</v>
      </c>
      <c r="G23" s="56">
        <v>171197</v>
      </c>
      <c r="H23" s="48">
        <v>20.3468468151814</v>
      </c>
      <c r="I23" s="47">
        <v>10517</v>
      </c>
      <c r="J23" s="48">
        <v>-42.96947020226669</v>
      </c>
      <c r="K23" s="47">
        <v>1189399</v>
      </c>
      <c r="L23" s="48">
        <v>-0.8710255448597741</v>
      </c>
      <c r="M23" s="47">
        <v>15594</v>
      </c>
      <c r="N23" s="48">
        <v>17.107239411234605</v>
      </c>
      <c r="O23" s="49">
        <v>1204993</v>
      </c>
      <c r="P23" s="50">
        <v>-0.6736918113432128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2232043</v>
      </c>
      <c r="D24" s="48">
        <v>-0.7733042653320519</v>
      </c>
      <c r="E24" s="47">
        <v>367465</v>
      </c>
      <c r="F24" s="48">
        <v>5.503046242011151</v>
      </c>
      <c r="G24" s="56">
        <v>290810</v>
      </c>
      <c r="H24" s="48">
        <v>9.54657264368076</v>
      </c>
      <c r="I24" s="47">
        <v>12337</v>
      </c>
      <c r="J24" s="48">
        <v>-60.093805595989004</v>
      </c>
      <c r="K24" s="47">
        <v>2611845</v>
      </c>
      <c r="L24" s="48">
        <v>-0.639339341738405</v>
      </c>
      <c r="M24" s="47">
        <v>1345</v>
      </c>
      <c r="N24" s="48">
        <v>-38.33104080696928</v>
      </c>
      <c r="O24" s="49">
        <v>2613190</v>
      </c>
      <c r="P24" s="50">
        <v>-0.6705863392265261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33456</v>
      </c>
      <c r="D25" s="48">
        <v>-18.42785390354513</v>
      </c>
      <c r="E25" s="47">
        <v>14252</v>
      </c>
      <c r="F25" s="48">
        <v>46.5953507508743</v>
      </c>
      <c r="G25" s="56">
        <v>13054</v>
      </c>
      <c r="H25" s="48">
        <v>46.64120422376994</v>
      </c>
      <c r="I25" s="47">
        <v>954</v>
      </c>
      <c r="J25" s="48">
        <v>-88.36727228386782</v>
      </c>
      <c r="K25" s="47">
        <v>48662</v>
      </c>
      <c r="L25" s="48">
        <v>-17.433870064645298</v>
      </c>
      <c r="M25" s="47">
        <v>4891</v>
      </c>
      <c r="N25" s="48">
        <v>-46.93501139199306</v>
      </c>
      <c r="O25" s="49">
        <v>53553</v>
      </c>
      <c r="P25" s="50">
        <v>-21.423540804648297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22056</v>
      </c>
      <c r="D26" s="48">
        <v>4.491188175099488</v>
      </c>
      <c r="E26" s="47">
        <v>18892</v>
      </c>
      <c r="F26" s="48">
        <v>-17.710601968812615</v>
      </c>
      <c r="G26" s="56">
        <v>12764</v>
      </c>
      <c r="H26" s="48">
        <v>-16.738421395955644</v>
      </c>
      <c r="I26" s="47">
        <v>11</v>
      </c>
      <c r="J26" s="48">
        <v>57.142857142857146</v>
      </c>
      <c r="K26" s="47">
        <v>40959</v>
      </c>
      <c r="L26" s="48">
        <v>-7.065550336940984</v>
      </c>
      <c r="M26" s="47">
        <v>1724</v>
      </c>
      <c r="N26" s="48">
        <v>-2.0454545454545454</v>
      </c>
      <c r="O26" s="49">
        <v>42683</v>
      </c>
      <c r="P26" s="50">
        <v>-6.872777256561866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54906</v>
      </c>
      <c r="D27" s="48">
        <v>17.438453147391613</v>
      </c>
      <c r="E27" s="47">
        <v>161304</v>
      </c>
      <c r="F27" s="48">
        <v>140.79896099243138</v>
      </c>
      <c r="G27" s="56">
        <v>150951</v>
      </c>
      <c r="H27" s="48">
        <v>179.65800248253885</v>
      </c>
      <c r="I27" s="47">
        <v>0</v>
      </c>
      <c r="J27" s="48">
        <v>0</v>
      </c>
      <c r="K27" s="47">
        <v>216210</v>
      </c>
      <c r="L27" s="48">
        <v>89.81440837181536</v>
      </c>
      <c r="M27" s="47">
        <v>8179</v>
      </c>
      <c r="N27" s="48">
        <v>107.0108833206783</v>
      </c>
      <c r="O27" s="49">
        <v>224389</v>
      </c>
      <c r="P27" s="50">
        <v>90.39089744351206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381390</v>
      </c>
      <c r="D28" s="48">
        <v>-12.296516374122424</v>
      </c>
      <c r="E28" s="47">
        <v>883728</v>
      </c>
      <c r="F28" s="48">
        <v>33.26999552111185</v>
      </c>
      <c r="G28" s="56">
        <v>0</v>
      </c>
      <c r="H28" s="48"/>
      <c r="I28" s="47">
        <v>10300</v>
      </c>
      <c r="J28" s="48">
        <v>16.70065714933152</v>
      </c>
      <c r="K28" s="47">
        <v>1275418</v>
      </c>
      <c r="L28" s="48">
        <v>15.234730755330682</v>
      </c>
      <c r="M28" s="47">
        <v>4814</v>
      </c>
      <c r="N28" s="48">
        <v>-1.2917777322124258</v>
      </c>
      <c r="O28" s="49">
        <v>1280232</v>
      </c>
      <c r="P28" s="50">
        <v>15.162227877342069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335477</v>
      </c>
      <c r="D29" s="48">
        <v>-15.145375675026242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335477</v>
      </c>
      <c r="L29" s="48">
        <v>-15.145375675026242</v>
      </c>
      <c r="M29" s="47">
        <v>0</v>
      </c>
      <c r="N29" s="48"/>
      <c r="O29" s="49">
        <v>335477</v>
      </c>
      <c r="P29" s="50">
        <v>-15.145375675026242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22653</v>
      </c>
      <c r="D30" s="48" t="s">
        <v>52</v>
      </c>
      <c r="E30" s="47">
        <v>141213</v>
      </c>
      <c r="F30" s="48">
        <v>-23.471328777442377</v>
      </c>
      <c r="G30" s="56">
        <v>80314</v>
      </c>
      <c r="H30" s="48">
        <v>-32.23076338905249</v>
      </c>
      <c r="I30" s="47">
        <v>4744</v>
      </c>
      <c r="J30" s="48">
        <v>-50.834283345424396</v>
      </c>
      <c r="K30" s="47">
        <v>168610</v>
      </c>
      <c r="L30" s="48">
        <v>-13.926622458407993</v>
      </c>
      <c r="M30" s="47">
        <v>2129</v>
      </c>
      <c r="N30" s="48">
        <v>-12.206185567010309</v>
      </c>
      <c r="O30" s="49">
        <v>170739</v>
      </c>
      <c r="P30" s="50">
        <v>-13.905585025918231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2622</v>
      </c>
      <c r="D31" s="48">
        <v>2.2620904836193447</v>
      </c>
      <c r="E31" s="47">
        <v>619232</v>
      </c>
      <c r="F31" s="48">
        <v>10.175984228852446</v>
      </c>
      <c r="G31" s="56">
        <v>504267</v>
      </c>
      <c r="H31" s="48">
        <v>19.060346272716327</v>
      </c>
      <c r="I31" s="47">
        <v>13254</v>
      </c>
      <c r="J31" s="48">
        <v>50.819299044151116</v>
      </c>
      <c r="K31" s="47">
        <v>635108</v>
      </c>
      <c r="L31" s="48">
        <v>10.763510414359486</v>
      </c>
      <c r="M31" s="47">
        <v>25848</v>
      </c>
      <c r="N31" s="48">
        <v>6.436071649166152</v>
      </c>
      <c r="O31" s="49">
        <v>660956</v>
      </c>
      <c r="P31" s="50">
        <v>10.58767626607058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9189869</v>
      </c>
      <c r="D32" s="48">
        <v>-4.4795270931209</v>
      </c>
      <c r="E32" s="47">
        <v>9723293</v>
      </c>
      <c r="F32" s="48">
        <v>-7.244693298075359</v>
      </c>
      <c r="G32" s="56">
        <v>5810053</v>
      </c>
      <c r="H32" s="48">
        <v>-5.1240854600476435</v>
      </c>
      <c r="I32" s="47">
        <v>287176</v>
      </c>
      <c r="J32" s="48">
        <v>-12.58971564933128</v>
      </c>
      <c r="K32" s="47">
        <v>19200338</v>
      </c>
      <c r="L32" s="48">
        <v>-6.028608890613842</v>
      </c>
      <c r="M32" s="47">
        <v>0</v>
      </c>
      <c r="N32" s="48"/>
      <c r="O32" s="49">
        <v>19200338</v>
      </c>
      <c r="P32" s="50">
        <v>-6.028608890613842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298902</v>
      </c>
      <c r="D33" s="48">
        <v>-6.077431396762851</v>
      </c>
      <c r="E33" s="47">
        <v>187961</v>
      </c>
      <c r="F33" s="48">
        <v>18.714709783363862</v>
      </c>
      <c r="G33" s="56">
        <v>148999</v>
      </c>
      <c r="H33" s="48">
        <v>20.981990613683237</v>
      </c>
      <c r="I33" s="47">
        <v>16499</v>
      </c>
      <c r="J33" s="48">
        <v>581.4952498967369</v>
      </c>
      <c r="K33" s="47">
        <v>503362</v>
      </c>
      <c r="L33" s="48">
        <v>5.087328860069229</v>
      </c>
      <c r="M33" s="47">
        <v>4014</v>
      </c>
      <c r="N33" s="48">
        <v>2.923076923076923</v>
      </c>
      <c r="O33" s="49">
        <v>507376</v>
      </c>
      <c r="P33" s="50">
        <v>5.069849697863299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1142851</v>
      </c>
      <c r="D34" s="48">
        <v>1.4423917607032126</v>
      </c>
      <c r="E34" s="47">
        <v>969624</v>
      </c>
      <c r="F34" s="48">
        <v>-10.552941827641556</v>
      </c>
      <c r="G34" s="56">
        <v>926413</v>
      </c>
      <c r="H34" s="48">
        <v>-7.885685990448644</v>
      </c>
      <c r="I34" s="47">
        <v>4543</v>
      </c>
      <c r="J34" s="48">
        <v>-80.55222602739725</v>
      </c>
      <c r="K34" s="47">
        <v>2117018</v>
      </c>
      <c r="L34" s="48">
        <v>-5.235630920764321</v>
      </c>
      <c r="M34" s="47">
        <v>8669</v>
      </c>
      <c r="N34" s="48">
        <v>-16.604136604136603</v>
      </c>
      <c r="O34" s="49">
        <v>2125687</v>
      </c>
      <c r="P34" s="50">
        <v>-5.28828502888999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393375</v>
      </c>
      <c r="F36" s="48">
        <v>21.204044910585537</v>
      </c>
      <c r="G36" s="56">
        <v>0</v>
      </c>
      <c r="H36" s="48"/>
      <c r="I36" s="47">
        <v>0</v>
      </c>
      <c r="J36" s="48">
        <v>0</v>
      </c>
      <c r="K36" s="47">
        <v>393375</v>
      </c>
      <c r="L36" s="48">
        <v>21.001974789140505</v>
      </c>
      <c r="M36" s="47">
        <v>5209</v>
      </c>
      <c r="N36" s="48">
        <v>5.917039446929646</v>
      </c>
      <c r="O36" s="49">
        <v>398584</v>
      </c>
      <c r="P36" s="50">
        <v>20.77717444002715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1144276</v>
      </c>
      <c r="D37" s="48">
        <v>0.7422667705540809</v>
      </c>
      <c r="E37" s="47">
        <v>2009179</v>
      </c>
      <c r="F37" s="48">
        <v>-9.22075058578801</v>
      </c>
      <c r="G37" s="56">
        <v>1815876</v>
      </c>
      <c r="H37" s="48">
        <v>-10.911531464702662</v>
      </c>
      <c r="I37" s="47">
        <v>20308</v>
      </c>
      <c r="J37" s="48">
        <v>35.54027898284723</v>
      </c>
      <c r="K37" s="47">
        <v>3173763</v>
      </c>
      <c r="L37" s="48">
        <v>-5.65749508187365</v>
      </c>
      <c r="M37" s="47">
        <v>6661</v>
      </c>
      <c r="N37" s="48">
        <v>2.6664611590628855</v>
      </c>
      <c r="O37" s="49">
        <v>3180424</v>
      </c>
      <c r="P37" s="50">
        <v>-5.641472342692966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626746</v>
      </c>
      <c r="D38" s="48">
        <v>-2.140203886936278</v>
      </c>
      <c r="E38" s="47">
        <v>1125716</v>
      </c>
      <c r="F38" s="48">
        <v>-7.021330194718041</v>
      </c>
      <c r="G38" s="56">
        <v>707487</v>
      </c>
      <c r="H38" s="48">
        <v>-16.629900661081063</v>
      </c>
      <c r="I38" s="47">
        <v>24302</v>
      </c>
      <c r="J38" s="48">
        <v>-11.319515399211793</v>
      </c>
      <c r="K38" s="47">
        <v>1776764</v>
      </c>
      <c r="L38" s="48">
        <v>-5.4199390817116315</v>
      </c>
      <c r="M38" s="47">
        <v>3451</v>
      </c>
      <c r="N38" s="48">
        <v>-11.399229781771503</v>
      </c>
      <c r="O38" s="49">
        <v>1780215</v>
      </c>
      <c r="P38" s="50">
        <v>-5.4323107267711634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34236340</v>
      </c>
      <c r="D39" s="50">
        <v>-1.1584606475222896</v>
      </c>
      <c r="E39" s="12">
        <f>SUM(E3:E38)</f>
        <v>35418661</v>
      </c>
      <c r="F39" s="50">
        <v>-5.691310558246272</v>
      </c>
      <c r="G39" s="14">
        <f>SUM(G3:G38)</f>
        <v>22842992</v>
      </c>
      <c r="H39" s="48">
        <v>-3.927310594622148</v>
      </c>
      <c r="I39" s="12">
        <f>SUM(I3:I38)</f>
        <v>669960</v>
      </c>
      <c r="J39" s="50">
        <v>-19.226164569033802</v>
      </c>
      <c r="K39" s="12">
        <f>SUM(K3:K38)</f>
        <v>70325088</v>
      </c>
      <c r="L39" s="50">
        <v>-3.6947706634028603</v>
      </c>
      <c r="M39" s="12">
        <f>SUM(M3:M38)</f>
        <v>153016</v>
      </c>
      <c r="N39" s="50">
        <v>-0.717613319318462</v>
      </c>
      <c r="O39" s="12">
        <f>SUM(O3:O38)</f>
        <v>70478104</v>
      </c>
      <c r="P39" s="50">
        <v>-3.688500333990427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460</v>
      </c>
      <c r="D3" s="48">
        <v>-40.949935815147626</v>
      </c>
      <c r="E3" s="47">
        <v>0</v>
      </c>
      <c r="F3" s="48"/>
      <c r="G3" s="47">
        <v>460</v>
      </c>
      <c r="H3" s="48">
        <v>-40.949935815147626</v>
      </c>
      <c r="I3" s="47">
        <v>666</v>
      </c>
      <c r="J3" s="48">
        <v>-19.951923076923077</v>
      </c>
      <c r="K3" s="49">
        <v>1127</v>
      </c>
      <c r="L3" s="50">
        <v>-30.13019218846869</v>
      </c>
      <c r="M3" s="60"/>
    </row>
    <row r="4" spans="1:13" s="8" customFormat="1" ht="15.75" customHeight="1">
      <c r="A4" s="31">
        <v>2</v>
      </c>
      <c r="B4" s="41" t="s">
        <v>9</v>
      </c>
      <c r="C4" s="47">
        <v>3455</v>
      </c>
      <c r="D4" s="48">
        <v>27.86824574389341</v>
      </c>
      <c r="E4" s="47">
        <v>219</v>
      </c>
      <c r="F4" s="48">
        <v>19.02173913043478</v>
      </c>
      <c r="G4" s="47">
        <v>3674</v>
      </c>
      <c r="H4" s="48">
        <v>27.304227304227304</v>
      </c>
      <c r="I4" s="47">
        <v>682</v>
      </c>
      <c r="J4" s="48">
        <v>-24.22222222222222</v>
      </c>
      <c r="K4" s="49">
        <v>4356</v>
      </c>
      <c r="L4" s="50">
        <v>15.055467511885896</v>
      </c>
      <c r="M4" s="60"/>
    </row>
    <row r="5" spans="1:13" s="8" customFormat="1" ht="15.75" customHeight="1">
      <c r="A5" s="31">
        <v>3</v>
      </c>
      <c r="B5" s="41" t="s">
        <v>10</v>
      </c>
      <c r="C5" s="47">
        <v>1972</v>
      </c>
      <c r="D5" s="48">
        <v>7.115697990222705</v>
      </c>
      <c r="E5" s="47">
        <v>0</v>
      </c>
      <c r="F5" s="48"/>
      <c r="G5" s="47">
        <v>1972</v>
      </c>
      <c r="H5" s="48">
        <v>7.115697990222705</v>
      </c>
      <c r="I5" s="47">
        <v>1923</v>
      </c>
      <c r="J5" s="48">
        <v>-6.286549707602339</v>
      </c>
      <c r="K5" s="49">
        <v>3896</v>
      </c>
      <c r="L5" s="50">
        <v>0.07706139224248651</v>
      </c>
      <c r="M5" s="60"/>
    </row>
    <row r="6" spans="1:13" s="8" customFormat="1" ht="15.75" customHeight="1">
      <c r="A6" s="31">
        <v>4</v>
      </c>
      <c r="B6" s="41" t="s">
        <v>11</v>
      </c>
      <c r="C6" s="47">
        <v>79019</v>
      </c>
      <c r="D6" s="48">
        <v>11.615062997909487</v>
      </c>
      <c r="E6" s="47">
        <v>1151</v>
      </c>
      <c r="F6" s="48">
        <v>7.069767441860465</v>
      </c>
      <c r="G6" s="47">
        <v>80170</v>
      </c>
      <c r="H6" s="48">
        <v>11.54707740256849</v>
      </c>
      <c r="I6" s="47">
        <v>0</v>
      </c>
      <c r="J6" s="48"/>
      <c r="K6" s="49">
        <v>80170</v>
      </c>
      <c r="L6" s="50">
        <v>11.54707740256849</v>
      </c>
      <c r="M6" s="60"/>
    </row>
    <row r="7" spans="1:13" s="8" customFormat="1" ht="15.75" customHeight="1">
      <c r="A7" s="31">
        <v>5</v>
      </c>
      <c r="B7" s="41" t="s">
        <v>12</v>
      </c>
      <c r="C7" s="47">
        <v>10381</v>
      </c>
      <c r="D7" s="48">
        <v>-4.61269870440136</v>
      </c>
      <c r="E7" s="47">
        <v>5681</v>
      </c>
      <c r="F7" s="48">
        <v>-6.97560176846242</v>
      </c>
      <c r="G7" s="47">
        <v>16061</v>
      </c>
      <c r="H7" s="48">
        <v>-5.473485963156966</v>
      </c>
      <c r="I7" s="47">
        <v>2073</v>
      </c>
      <c r="J7" s="48">
        <v>-23.307436182019977</v>
      </c>
      <c r="K7" s="49">
        <v>18134</v>
      </c>
      <c r="L7" s="50">
        <v>-7.916518559894379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</v>
      </c>
      <c r="D9" s="48">
        <v>-96.875</v>
      </c>
      <c r="E9" s="47">
        <v>0</v>
      </c>
      <c r="F9" s="48">
        <v>0</v>
      </c>
      <c r="G9" s="47">
        <v>7</v>
      </c>
      <c r="H9" s="48">
        <v>-98.24561403508773</v>
      </c>
      <c r="I9" s="47">
        <v>530</v>
      </c>
      <c r="J9" s="48"/>
      <c r="K9" s="49">
        <v>537</v>
      </c>
      <c r="L9" s="50">
        <v>34.58646616541353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229</v>
      </c>
      <c r="D10" s="48">
        <v>35.50295857988166</v>
      </c>
      <c r="E10" s="47">
        <v>0</v>
      </c>
      <c r="F10" s="48"/>
      <c r="G10" s="47">
        <v>229</v>
      </c>
      <c r="H10" s="48">
        <v>35.50295857988166</v>
      </c>
      <c r="I10" s="47">
        <v>56</v>
      </c>
      <c r="J10" s="48">
        <v>75</v>
      </c>
      <c r="K10" s="49">
        <v>285</v>
      </c>
      <c r="L10" s="50">
        <v>41.791044776119406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2127</v>
      </c>
      <c r="D11" s="48">
        <v>-22.230347349177332</v>
      </c>
      <c r="E11" s="47">
        <v>0</v>
      </c>
      <c r="F11" s="48"/>
      <c r="G11" s="47">
        <v>2127</v>
      </c>
      <c r="H11" s="48">
        <v>-22.230347349177332</v>
      </c>
      <c r="I11" s="47">
        <v>1207</v>
      </c>
      <c r="J11" s="48">
        <v>-26.49208282582217</v>
      </c>
      <c r="K11" s="49">
        <v>3334</v>
      </c>
      <c r="L11" s="50">
        <v>-23.829106694082704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5782</v>
      </c>
      <c r="D12" s="48">
        <v>-13.945527608275041</v>
      </c>
      <c r="E12" s="47">
        <v>3</v>
      </c>
      <c r="F12" s="48">
        <v>-98.58490566037736</v>
      </c>
      <c r="G12" s="47">
        <v>5785</v>
      </c>
      <c r="H12" s="48">
        <v>-16.534410618958304</v>
      </c>
      <c r="I12" s="47">
        <v>2647</v>
      </c>
      <c r="J12" s="48">
        <v>-9.874021109976166</v>
      </c>
      <c r="K12" s="49">
        <v>8432</v>
      </c>
      <c r="L12" s="50">
        <v>-14.552087555735712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0</v>
      </c>
      <c r="E14" s="47">
        <v>0</v>
      </c>
      <c r="F14" s="48"/>
      <c r="G14" s="47">
        <v>0</v>
      </c>
      <c r="H14" s="48">
        <v>0</v>
      </c>
      <c r="I14" s="47">
        <v>0</v>
      </c>
      <c r="J14" s="48"/>
      <c r="K14" s="49">
        <v>0</v>
      </c>
      <c r="L14" s="50">
        <v>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350</v>
      </c>
      <c r="D15" s="48">
        <v>-5.913978494623656</v>
      </c>
      <c r="E15" s="47">
        <v>0</v>
      </c>
      <c r="F15" s="48"/>
      <c r="G15" s="47">
        <v>350</v>
      </c>
      <c r="H15" s="48">
        <v>-5.913978494623656</v>
      </c>
      <c r="I15" s="47">
        <v>0</v>
      </c>
      <c r="J15" s="48"/>
      <c r="K15" s="49">
        <v>350</v>
      </c>
      <c r="L15" s="50">
        <v>-5.913978494623656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9</v>
      </c>
      <c r="J16" s="48">
        <v>-62.5</v>
      </c>
      <c r="K16" s="49">
        <v>9</v>
      </c>
      <c r="L16" s="50">
        <v>-62.5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1714</v>
      </c>
      <c r="D17" s="48">
        <v>30.441400304414003</v>
      </c>
      <c r="E17" s="47">
        <v>0</v>
      </c>
      <c r="F17" s="48"/>
      <c r="G17" s="47">
        <v>1714</v>
      </c>
      <c r="H17" s="48">
        <v>30.441400304414003</v>
      </c>
      <c r="I17" s="47">
        <v>0</v>
      </c>
      <c r="J17" s="48"/>
      <c r="K17" s="49">
        <v>1714</v>
      </c>
      <c r="L17" s="50">
        <v>30.441400304414003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481</v>
      </c>
      <c r="D18" s="48">
        <v>-36.71052631578947</v>
      </c>
      <c r="E18" s="47">
        <v>2302</v>
      </c>
      <c r="F18" s="48">
        <v>-6.839336301092675</v>
      </c>
      <c r="G18" s="47">
        <v>2783</v>
      </c>
      <c r="H18" s="48">
        <v>-13.865676261219436</v>
      </c>
      <c r="I18" s="47">
        <v>1091</v>
      </c>
      <c r="J18" s="48">
        <v>-4.549431321084865</v>
      </c>
      <c r="K18" s="49">
        <v>3874</v>
      </c>
      <c r="L18" s="50">
        <v>-11.431184270690444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249</v>
      </c>
      <c r="D19" s="48">
        <v>-37.75</v>
      </c>
      <c r="E19" s="47">
        <v>24</v>
      </c>
      <c r="F19" s="48">
        <v>-17.24137931034483</v>
      </c>
      <c r="G19" s="47">
        <v>273</v>
      </c>
      <c r="H19" s="48">
        <v>-36.36363636363637</v>
      </c>
      <c r="I19" s="47">
        <v>1483</v>
      </c>
      <c r="J19" s="48">
        <v>-14.965596330275229</v>
      </c>
      <c r="K19" s="49">
        <v>1756</v>
      </c>
      <c r="L19" s="50">
        <v>-19.190059825126554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11316</v>
      </c>
      <c r="D20" s="48">
        <v>-2.9502572898799313</v>
      </c>
      <c r="E20" s="47">
        <v>3477</v>
      </c>
      <c r="F20" s="48">
        <v>-2.9584147362545354</v>
      </c>
      <c r="G20" s="47">
        <v>14793</v>
      </c>
      <c r="H20" s="48">
        <v>-2.9521747687463096</v>
      </c>
      <c r="I20" s="47">
        <v>5301</v>
      </c>
      <c r="J20" s="48">
        <v>-22.397891963109355</v>
      </c>
      <c r="K20" s="49">
        <v>20094</v>
      </c>
      <c r="L20" s="50">
        <v>-8.969828757814623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200798</v>
      </c>
      <c r="D21" s="48">
        <v>-3.5116719364170184</v>
      </c>
      <c r="E21" s="47">
        <v>27981</v>
      </c>
      <c r="F21" s="48">
        <v>5.354117248390376</v>
      </c>
      <c r="G21" s="47">
        <v>228779</v>
      </c>
      <c r="H21" s="48">
        <v>-2.508256450685019</v>
      </c>
      <c r="I21" s="47">
        <v>9707</v>
      </c>
      <c r="J21" s="48">
        <v>25.738341968911918</v>
      </c>
      <c r="K21" s="49">
        <v>238486</v>
      </c>
      <c r="L21" s="50">
        <v>-1.6085978917837325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2069</v>
      </c>
      <c r="D22" s="48">
        <v>-7.675145024542615</v>
      </c>
      <c r="E22" s="47">
        <v>2522</v>
      </c>
      <c r="F22" s="48">
        <v>16.167664670658684</v>
      </c>
      <c r="G22" s="47">
        <v>4592</v>
      </c>
      <c r="H22" s="48">
        <v>4.103377918839265</v>
      </c>
      <c r="I22" s="47">
        <v>2615</v>
      </c>
      <c r="J22" s="48">
        <v>13.30155979202773</v>
      </c>
      <c r="K22" s="49">
        <v>7205</v>
      </c>
      <c r="L22" s="50">
        <v>7.217261904761905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1437</v>
      </c>
      <c r="D23" s="48">
        <v>-17.791762013729976</v>
      </c>
      <c r="E23" s="47">
        <v>0</v>
      </c>
      <c r="F23" s="48"/>
      <c r="G23" s="47">
        <v>1437</v>
      </c>
      <c r="H23" s="48">
        <v>-17.791762013729976</v>
      </c>
      <c r="I23" s="47">
        <v>0</v>
      </c>
      <c r="J23" s="48"/>
      <c r="K23" s="49">
        <v>1437</v>
      </c>
      <c r="L23" s="50">
        <v>-17.791762013729976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2435</v>
      </c>
      <c r="D24" s="48">
        <v>2.310924369747899</v>
      </c>
      <c r="E24" s="47">
        <v>0</v>
      </c>
      <c r="F24" s="48"/>
      <c r="G24" s="47">
        <v>2435</v>
      </c>
      <c r="H24" s="48">
        <v>2.310924369747899</v>
      </c>
      <c r="I24" s="47">
        <v>1788</v>
      </c>
      <c r="J24" s="48">
        <v>-13.831325301204819</v>
      </c>
      <c r="K24" s="49">
        <v>4223</v>
      </c>
      <c r="L24" s="50">
        <v>-5.207631874298541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877</v>
      </c>
      <c r="D27" s="48">
        <v>-54.179728317659354</v>
      </c>
      <c r="E27" s="47">
        <v>0</v>
      </c>
      <c r="F27" s="48"/>
      <c r="G27" s="47">
        <v>877</v>
      </c>
      <c r="H27" s="48">
        <v>-54.179728317659354</v>
      </c>
      <c r="I27" s="47">
        <v>616</v>
      </c>
      <c r="J27" s="48">
        <v>11.191335740072201</v>
      </c>
      <c r="K27" s="49">
        <v>1493</v>
      </c>
      <c r="L27" s="50">
        <v>-39.50567260940032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4627</v>
      </c>
      <c r="D28" s="48">
        <v>-8.13976573357157</v>
      </c>
      <c r="E28" s="47">
        <v>1718</v>
      </c>
      <c r="F28" s="48">
        <v>-11.62551440329218</v>
      </c>
      <c r="G28" s="47">
        <v>6345</v>
      </c>
      <c r="H28" s="48">
        <v>-9.110442629995703</v>
      </c>
      <c r="I28" s="47">
        <v>1253</v>
      </c>
      <c r="J28" s="48">
        <v>-20.444444444444443</v>
      </c>
      <c r="K28" s="49">
        <v>7598</v>
      </c>
      <c r="L28" s="50">
        <v>-11.196820944366527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373</v>
      </c>
      <c r="D29" s="48">
        <v>-5.32994923857868</v>
      </c>
      <c r="E29" s="47">
        <v>0</v>
      </c>
      <c r="F29" s="48"/>
      <c r="G29" s="47">
        <v>373</v>
      </c>
      <c r="H29" s="48">
        <v>-5.32994923857868</v>
      </c>
      <c r="I29" s="47">
        <v>0</v>
      </c>
      <c r="J29" s="48"/>
      <c r="K29" s="49">
        <v>373</v>
      </c>
      <c r="L29" s="50">
        <v>-5.32994923857868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3878</v>
      </c>
      <c r="D30" s="48">
        <v>-5.322265625</v>
      </c>
      <c r="E30" s="47">
        <v>18</v>
      </c>
      <c r="F30" s="48"/>
      <c r="G30" s="47">
        <v>3897</v>
      </c>
      <c r="H30" s="48">
        <v>-4.8583984375</v>
      </c>
      <c r="I30" s="47">
        <v>0</v>
      </c>
      <c r="J30" s="48">
        <v>0</v>
      </c>
      <c r="K30" s="49">
        <v>3897</v>
      </c>
      <c r="L30" s="50">
        <v>-4.928031227128568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13377</v>
      </c>
      <c r="D31" s="48">
        <v>3.753975025207477</v>
      </c>
      <c r="E31" s="47">
        <v>0</v>
      </c>
      <c r="F31" s="48"/>
      <c r="G31" s="47">
        <v>13377</v>
      </c>
      <c r="H31" s="48">
        <v>3.753975025207477</v>
      </c>
      <c r="I31" s="47">
        <v>0</v>
      </c>
      <c r="J31" s="48"/>
      <c r="K31" s="49">
        <v>13377</v>
      </c>
      <c r="L31" s="50">
        <v>3.753975025207477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96688</v>
      </c>
      <c r="D32" s="48">
        <v>-3.330367230226257</v>
      </c>
      <c r="E32" s="47">
        <v>0</v>
      </c>
      <c r="F32" s="48"/>
      <c r="G32" s="47">
        <v>96688</v>
      </c>
      <c r="H32" s="48">
        <v>-3.330367230226257</v>
      </c>
      <c r="I32" s="47">
        <v>33624</v>
      </c>
      <c r="J32" s="48">
        <v>-13.010633068584585</v>
      </c>
      <c r="K32" s="49">
        <v>130312</v>
      </c>
      <c r="L32" s="50">
        <v>-6.0286142840659975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277</v>
      </c>
      <c r="D33" s="48">
        <v>-64.89226869455007</v>
      </c>
      <c r="E33" s="47">
        <v>407</v>
      </c>
      <c r="F33" s="48">
        <v>-28.091872791519435</v>
      </c>
      <c r="G33" s="47">
        <v>684</v>
      </c>
      <c r="H33" s="48">
        <v>-49.52029520295203</v>
      </c>
      <c r="I33" s="47">
        <v>0</v>
      </c>
      <c r="J33" s="48">
        <v>0</v>
      </c>
      <c r="K33" s="49">
        <v>684</v>
      </c>
      <c r="L33" s="50">
        <v>-49.816581071166546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3444</v>
      </c>
      <c r="D34" s="48">
        <v>-12.187659357470679</v>
      </c>
      <c r="E34" s="47">
        <v>7501</v>
      </c>
      <c r="F34" s="48">
        <v>-1.6649187205034084</v>
      </c>
      <c r="G34" s="47">
        <v>10945</v>
      </c>
      <c r="H34" s="48">
        <v>-5.238095238095238</v>
      </c>
      <c r="I34" s="47">
        <v>948</v>
      </c>
      <c r="J34" s="48">
        <v>-45.57979334098737</v>
      </c>
      <c r="K34" s="49">
        <v>11893</v>
      </c>
      <c r="L34" s="50">
        <v>-10.525127896479086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9777</v>
      </c>
      <c r="D36" s="48">
        <v>15.322009907997169</v>
      </c>
      <c r="E36" s="47">
        <v>0</v>
      </c>
      <c r="F36" s="48"/>
      <c r="G36" s="47">
        <v>9777</v>
      </c>
      <c r="H36" s="48">
        <v>15.322009907997169</v>
      </c>
      <c r="I36" s="47">
        <v>65</v>
      </c>
      <c r="J36" s="48"/>
      <c r="K36" s="49">
        <v>9843</v>
      </c>
      <c r="L36" s="50">
        <v>16.100495399858456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5616</v>
      </c>
      <c r="D37" s="48">
        <v>-7.280832095096582</v>
      </c>
      <c r="E37" s="47">
        <v>5205</v>
      </c>
      <c r="F37" s="48">
        <v>30.943396226415093</v>
      </c>
      <c r="G37" s="47">
        <v>10822</v>
      </c>
      <c r="H37" s="48">
        <v>7.874800637958533</v>
      </c>
      <c r="I37" s="47">
        <v>2079</v>
      </c>
      <c r="J37" s="48">
        <v>-6.687612208258527</v>
      </c>
      <c r="K37" s="49">
        <v>12902</v>
      </c>
      <c r="L37" s="50">
        <v>5.245126029855617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922</v>
      </c>
      <c r="D38" s="48">
        <v>-9.072978303747535</v>
      </c>
      <c r="E38" s="47">
        <v>7341</v>
      </c>
      <c r="F38" s="48">
        <v>44.67875443437131</v>
      </c>
      <c r="G38" s="47">
        <v>8263</v>
      </c>
      <c r="H38" s="48">
        <v>35.72601839684626</v>
      </c>
      <c r="I38" s="47">
        <v>152</v>
      </c>
      <c r="J38" s="48">
        <v>-85.66037735849056</v>
      </c>
      <c r="K38" s="49">
        <v>8415</v>
      </c>
      <c r="L38" s="50">
        <v>17.72523782876329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464137</v>
      </c>
      <c r="D39" s="50">
        <v>-1.3471491577660875</v>
      </c>
      <c r="E39" s="12">
        <f>SUM(E3:E38)</f>
        <v>65550</v>
      </c>
      <c r="F39" s="50">
        <v>6.148689132511781</v>
      </c>
      <c r="G39" s="12">
        <f>SUM(G3:G38)</f>
        <v>529689</v>
      </c>
      <c r="H39" s="50">
        <v>-0.47705118858834933</v>
      </c>
      <c r="I39" s="12">
        <f>SUM(I3:I38)</f>
        <v>70515</v>
      </c>
      <c r="J39" s="50">
        <v>-10.4753319960389</v>
      </c>
      <c r="K39" s="12">
        <f>SUM(K3:K38)</f>
        <v>600206</v>
      </c>
      <c r="L39" s="50">
        <v>-1.7658082308365863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1090</v>
      </c>
      <c r="D3" s="27">
        <v>11.680327868852459</v>
      </c>
      <c r="E3" s="26">
        <v>88659</v>
      </c>
      <c r="F3" s="27">
        <v>10.721332767190349</v>
      </c>
      <c r="G3" s="26">
        <v>119</v>
      </c>
      <c r="H3" s="27">
        <v>-32</v>
      </c>
      <c r="I3" s="61"/>
    </row>
    <row r="4" spans="1:9" s="23" customFormat="1" ht="15.75" customHeight="1">
      <c r="A4" s="24">
        <v>2</v>
      </c>
      <c r="B4" s="25" t="s">
        <v>9</v>
      </c>
      <c r="C4" s="26">
        <v>1646</v>
      </c>
      <c r="D4" s="27">
        <v>-8.198549916341328</v>
      </c>
      <c r="E4" s="26">
        <v>45742</v>
      </c>
      <c r="F4" s="27">
        <v>-3.593483255000316</v>
      </c>
      <c r="G4" s="26">
        <v>608</v>
      </c>
      <c r="H4" s="27">
        <v>-5.29595015576324</v>
      </c>
      <c r="I4" s="61"/>
    </row>
    <row r="5" spans="1:9" s="23" customFormat="1" ht="15.75" customHeight="1">
      <c r="A5" s="24">
        <v>3</v>
      </c>
      <c r="B5" s="25" t="s">
        <v>10</v>
      </c>
      <c r="C5" s="26">
        <v>1797</v>
      </c>
      <c r="D5" s="27">
        <v>-9.242424242424242</v>
      </c>
      <c r="E5" s="26">
        <v>116726</v>
      </c>
      <c r="F5" s="27">
        <v>7.132302326648617</v>
      </c>
      <c r="G5" s="26">
        <v>320</v>
      </c>
      <c r="H5" s="27">
        <v>-26.773455377574372</v>
      </c>
      <c r="I5" s="61"/>
    </row>
    <row r="6" spans="1:9" s="23" customFormat="1" ht="15.75" customHeight="1">
      <c r="A6" s="24">
        <v>4</v>
      </c>
      <c r="B6" s="25" t="s">
        <v>11</v>
      </c>
      <c r="C6" s="26">
        <v>2815</v>
      </c>
      <c r="D6" s="27">
        <v>-10.35031847133758</v>
      </c>
      <c r="E6" s="26">
        <v>121877</v>
      </c>
      <c r="F6" s="27">
        <v>3.605188887755449</v>
      </c>
      <c r="G6" s="26">
        <v>10264</v>
      </c>
      <c r="H6" s="27">
        <v>32.558439881183006</v>
      </c>
      <c r="I6" s="61"/>
    </row>
    <row r="7" spans="1:9" s="23" customFormat="1" ht="15.75" customHeight="1">
      <c r="A7" s="24">
        <v>5</v>
      </c>
      <c r="B7" s="25" t="s">
        <v>12</v>
      </c>
      <c r="C7" s="26">
        <v>5150</v>
      </c>
      <c r="D7" s="27">
        <v>-0.2324680356450988</v>
      </c>
      <c r="E7" s="26">
        <v>355082</v>
      </c>
      <c r="F7" s="27">
        <v>2.235121027067336</v>
      </c>
      <c r="G7" s="26">
        <v>2177</v>
      </c>
      <c r="H7" s="27">
        <v>7.772277227722772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1363</v>
      </c>
      <c r="D8" s="27">
        <v>94.71428571428571</v>
      </c>
      <c r="E8" s="26">
        <v>4093</v>
      </c>
      <c r="F8" s="27">
        <v>7.824025289778715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1328</v>
      </c>
      <c r="D9" s="27">
        <v>13.310580204778157</v>
      </c>
      <c r="E9" s="26">
        <v>34251</v>
      </c>
      <c r="F9" s="27">
        <v>21.509152830991912</v>
      </c>
      <c r="G9" s="26">
        <v>76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799</v>
      </c>
      <c r="D10" s="27">
        <v>16.13372093023256</v>
      </c>
      <c r="E10" s="26">
        <v>67650</v>
      </c>
      <c r="F10" s="27">
        <v>1.0259396980422024</v>
      </c>
      <c r="G10" s="26">
        <v>16</v>
      </c>
      <c r="H10" s="27">
        <v>-20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2791</v>
      </c>
      <c r="D11" s="27">
        <v>1.0133912414042707</v>
      </c>
      <c r="E11" s="26">
        <v>227822</v>
      </c>
      <c r="F11" s="27">
        <v>5.664420316406087</v>
      </c>
      <c r="G11" s="26">
        <v>279</v>
      </c>
      <c r="H11" s="27">
        <v>-37.58389261744966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4840</v>
      </c>
      <c r="D12" s="27">
        <v>10.4518484710178</v>
      </c>
      <c r="E12" s="26">
        <v>458469</v>
      </c>
      <c r="F12" s="27">
        <v>12.88030431731728</v>
      </c>
      <c r="G12" s="26">
        <v>874</v>
      </c>
      <c r="H12" s="27">
        <v>-14.22963689892051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90</v>
      </c>
      <c r="D13" s="27">
        <v>-62.5</v>
      </c>
      <c r="E13" s="26">
        <v>2695</v>
      </c>
      <c r="F13" s="27">
        <v>-51.780282698157095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1090</v>
      </c>
      <c r="D14" s="27">
        <v>-35.196195005945306</v>
      </c>
      <c r="E14" s="26">
        <v>1714</v>
      </c>
      <c r="F14" s="27">
        <v>4.321363359707852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2687</v>
      </c>
      <c r="D15" s="27">
        <v>-14.914502849905004</v>
      </c>
      <c r="E15" s="26">
        <v>133370</v>
      </c>
      <c r="F15" s="27">
        <v>-4.199229973566257</v>
      </c>
      <c r="G15" s="26">
        <v>32</v>
      </c>
      <c r="H15" s="27">
        <v>-20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295</v>
      </c>
      <c r="D16" s="27">
        <v>-32.18390804597701</v>
      </c>
      <c r="E16" s="26">
        <v>757</v>
      </c>
      <c r="F16" s="27">
        <v>-43.380703066566944</v>
      </c>
      <c r="G16" s="26">
        <v>1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301</v>
      </c>
      <c r="D17" s="27">
        <v>3.793103448275862</v>
      </c>
      <c r="E17" s="26">
        <v>13311</v>
      </c>
      <c r="F17" s="27">
        <v>182.01271186440678</v>
      </c>
      <c r="G17" s="26">
        <v>123</v>
      </c>
      <c r="H17" s="27">
        <v>-37.56345177664975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2639</v>
      </c>
      <c r="D18" s="27">
        <v>5.729166666666667</v>
      </c>
      <c r="E18" s="26">
        <v>100562</v>
      </c>
      <c r="F18" s="27">
        <v>8.687475681985214</v>
      </c>
      <c r="G18" s="26">
        <v>481</v>
      </c>
      <c r="H18" s="27">
        <v>-8.206106870229007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1222</v>
      </c>
      <c r="D19" s="27">
        <v>29.175475687103596</v>
      </c>
      <c r="E19" s="26">
        <v>105194</v>
      </c>
      <c r="F19" s="27">
        <v>12.854568081362915</v>
      </c>
      <c r="G19" s="26">
        <v>182</v>
      </c>
      <c r="H19" s="27">
        <v>-8.542713567839195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7938</v>
      </c>
      <c r="D20" s="27">
        <v>-29.48387669894288</v>
      </c>
      <c r="E20" s="26">
        <v>766303</v>
      </c>
      <c r="F20" s="27">
        <v>10.510179212399935</v>
      </c>
      <c r="G20" s="26">
        <v>2111</v>
      </c>
      <c r="H20" s="27">
        <v>-20.068156001514577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18994</v>
      </c>
      <c r="D21" s="27">
        <v>-10.725700319608949</v>
      </c>
      <c r="E21" s="26">
        <v>1730863</v>
      </c>
      <c r="F21" s="27">
        <v>-2.3297689247524196</v>
      </c>
      <c r="G21" s="26">
        <v>28834</v>
      </c>
      <c r="H21" s="27">
        <v>21.416540340239177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5912</v>
      </c>
      <c r="D22" s="27">
        <v>5.684662138005005</v>
      </c>
      <c r="E22" s="26">
        <v>445604</v>
      </c>
      <c r="F22" s="27">
        <v>6.1796173183691945</v>
      </c>
      <c r="G22" s="26">
        <v>784</v>
      </c>
      <c r="H22" s="27">
        <v>9.65034965034965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2716</v>
      </c>
      <c r="D23" s="27">
        <v>-9.466666666666667</v>
      </c>
      <c r="E23" s="26">
        <v>176180</v>
      </c>
      <c r="F23" s="27">
        <v>-7.8088779349356106</v>
      </c>
      <c r="G23" s="26">
        <v>171</v>
      </c>
      <c r="H23" s="27">
        <v>3.6363636363636362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4025</v>
      </c>
      <c r="D24" s="27">
        <v>4.274611398963731</v>
      </c>
      <c r="E24" s="26">
        <v>345582</v>
      </c>
      <c r="F24" s="27">
        <v>4.8158348094048</v>
      </c>
      <c r="G24" s="26">
        <v>465</v>
      </c>
      <c r="H24" s="27">
        <v>-0.4282655246252677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1227</v>
      </c>
      <c r="D25" s="27">
        <v>-24.63144963144963</v>
      </c>
      <c r="E25" s="26">
        <v>5881</v>
      </c>
      <c r="F25" s="27">
        <v>-24.00826980230004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1421</v>
      </c>
      <c r="D26" s="27">
        <v>72.45145631067962</v>
      </c>
      <c r="E26" s="26">
        <v>5359</v>
      </c>
      <c r="F26" s="27">
        <v>-11.230743746894152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927</v>
      </c>
      <c r="D27" s="27">
        <v>70.40441176470588</v>
      </c>
      <c r="E27" s="26">
        <v>29468</v>
      </c>
      <c r="F27" s="27">
        <v>58.29394069617533</v>
      </c>
      <c r="G27" s="26">
        <v>186</v>
      </c>
      <c r="H27" s="27">
        <v>-7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2541</v>
      </c>
      <c r="D28" s="27">
        <v>2.8328611898016995</v>
      </c>
      <c r="E28" s="26">
        <v>191194</v>
      </c>
      <c r="F28" s="27">
        <v>24.092319275153496</v>
      </c>
      <c r="G28" s="26">
        <v>828</v>
      </c>
      <c r="H28" s="27">
        <v>-9.508196721311476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481</v>
      </c>
      <c r="D29" s="27">
        <v>-15.909090909090908</v>
      </c>
      <c r="E29" s="26">
        <v>41806</v>
      </c>
      <c r="F29" s="27">
        <v>-9.5147396216614</v>
      </c>
      <c r="G29" s="26">
        <v>35</v>
      </c>
      <c r="H29" s="27">
        <v>-16.666666666666668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675</v>
      </c>
      <c r="D30" s="27">
        <v>23.175182481751825</v>
      </c>
      <c r="E30" s="26">
        <v>28502</v>
      </c>
      <c r="F30" s="27">
        <v>-3.5889456415113488</v>
      </c>
      <c r="G30" s="26">
        <v>643</v>
      </c>
      <c r="H30" s="27">
        <v>2.2257551669316373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2667</v>
      </c>
      <c r="D31" s="27">
        <v>13.344666383340417</v>
      </c>
      <c r="E31" s="26">
        <v>106693</v>
      </c>
      <c r="F31" s="27">
        <v>28.587612837911127</v>
      </c>
      <c r="G31" s="26">
        <v>1687</v>
      </c>
      <c r="H31" s="27">
        <v>13.986486486486486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24698</v>
      </c>
      <c r="D32" s="27">
        <v>-0.29469944693391464</v>
      </c>
      <c r="E32" s="26">
        <v>2399749</v>
      </c>
      <c r="F32" s="27">
        <v>2.2217669091421803</v>
      </c>
      <c r="G32" s="26">
        <v>14284</v>
      </c>
      <c r="H32" s="27">
        <v>5.044859538167378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1990</v>
      </c>
      <c r="D33" s="27">
        <v>35.28212100611829</v>
      </c>
      <c r="E33" s="26">
        <v>66952</v>
      </c>
      <c r="F33" s="27">
        <v>8.617780661907853</v>
      </c>
      <c r="G33" s="26">
        <v>50</v>
      </c>
      <c r="H33" s="27">
        <v>-49.494949494949495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5018</v>
      </c>
      <c r="D34" s="27">
        <v>-12.669683257918551</v>
      </c>
      <c r="E34" s="26">
        <v>241909</v>
      </c>
      <c r="F34" s="27">
        <v>-1.3405602048973067</v>
      </c>
      <c r="G34" s="26">
        <v>1267</v>
      </c>
      <c r="H34" s="27">
        <v>0.7955449482895783</v>
      </c>
      <c r="I34" s="61"/>
    </row>
    <row r="35" spans="1:9" s="23" customFormat="1" ht="15.75" customHeight="1">
      <c r="A35" s="24">
        <v>33</v>
      </c>
      <c r="B35" s="25" t="s">
        <v>39</v>
      </c>
      <c r="C35" s="26"/>
      <c r="D35" s="27"/>
      <c r="E35" s="26"/>
      <c r="F35" s="27"/>
      <c r="G35" s="26"/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1272</v>
      </c>
      <c r="D36" s="27">
        <v>31.269349845201237</v>
      </c>
      <c r="E36" s="26">
        <v>53557</v>
      </c>
      <c r="F36" s="27">
        <v>9.026321682307676</v>
      </c>
      <c r="G36" s="26">
        <v>1327</v>
      </c>
      <c r="H36" s="27">
        <v>34.447821681864234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6086</v>
      </c>
      <c r="D37" s="27">
        <v>7.110172474480817</v>
      </c>
      <c r="E37" s="26">
        <v>443269</v>
      </c>
      <c r="F37" s="27">
        <v>6.539169642985901</v>
      </c>
      <c r="G37" s="26">
        <v>1449</v>
      </c>
      <c r="H37" s="27">
        <v>19.653179190751445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3611</v>
      </c>
      <c r="D38" s="27">
        <v>-4.49616503570484</v>
      </c>
      <c r="E38" s="26">
        <v>251143</v>
      </c>
      <c r="F38" s="27">
        <v>-0.6188985663238454</v>
      </c>
      <c r="G38" s="26">
        <v>997</v>
      </c>
      <c r="H38" s="27">
        <v>33.11081441922563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124142</v>
      </c>
      <c r="D39" s="28">
        <v>-3.278535255161667</v>
      </c>
      <c r="E39" s="12">
        <f>SUM(E3:E38)</f>
        <v>9207988</v>
      </c>
      <c r="F39" s="28">
        <v>3.6473841158150715</v>
      </c>
      <c r="G39" s="12">
        <f>SUM(G3:G38)</f>
        <v>70670</v>
      </c>
      <c r="H39" s="28">
        <v>13.313130341366428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Settembre'!C1</f>
        <v>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822</v>
      </c>
      <c r="D3" s="48">
        <v>11.989100817438691</v>
      </c>
      <c r="E3" s="47">
        <v>196</v>
      </c>
      <c r="F3" s="48">
        <v>44.11764705882353</v>
      </c>
      <c r="G3" s="56">
        <v>194</v>
      </c>
      <c r="H3" s="48">
        <v>44.776119402985074</v>
      </c>
      <c r="I3" s="47">
        <v>1018</v>
      </c>
      <c r="J3" s="48">
        <v>17.011494252873565</v>
      </c>
      <c r="K3" s="47">
        <v>72</v>
      </c>
      <c r="L3" s="48">
        <v>-32.075471698113205</v>
      </c>
      <c r="M3" s="49">
        <v>1090</v>
      </c>
      <c r="N3" s="50">
        <v>11.680327868852459</v>
      </c>
      <c r="O3" s="60"/>
    </row>
    <row r="4" spans="1:15" s="8" customFormat="1" ht="15.75" customHeight="1">
      <c r="A4" s="31">
        <v>2</v>
      </c>
      <c r="B4" s="41" t="s">
        <v>9</v>
      </c>
      <c r="C4" s="47">
        <v>415</v>
      </c>
      <c r="D4" s="48">
        <v>-21.84557438794727</v>
      </c>
      <c r="E4" s="47">
        <v>489</v>
      </c>
      <c r="F4" s="48">
        <v>-5.961538461538462</v>
      </c>
      <c r="G4" s="56">
        <v>298</v>
      </c>
      <c r="H4" s="48">
        <v>6.428571428571429</v>
      </c>
      <c r="I4" s="47">
        <v>904</v>
      </c>
      <c r="J4" s="48">
        <v>-13.986679352997145</v>
      </c>
      <c r="K4" s="47">
        <v>742</v>
      </c>
      <c r="L4" s="48">
        <v>0</v>
      </c>
      <c r="M4" s="49">
        <v>1646</v>
      </c>
      <c r="N4" s="50">
        <v>-8.198549916341328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1124</v>
      </c>
      <c r="D5" s="48">
        <v>-20.845070422535212</v>
      </c>
      <c r="E5" s="47">
        <v>331</v>
      </c>
      <c r="F5" s="48">
        <v>56.132075471698116</v>
      </c>
      <c r="G5" s="56">
        <v>231</v>
      </c>
      <c r="H5" s="48"/>
      <c r="I5" s="47">
        <v>1455</v>
      </c>
      <c r="J5" s="48">
        <v>-10.845588235294118</v>
      </c>
      <c r="K5" s="47">
        <v>342</v>
      </c>
      <c r="L5" s="48">
        <v>-1.7241379310344827</v>
      </c>
      <c r="M5" s="49">
        <v>1797</v>
      </c>
      <c r="N5" s="50">
        <v>-9.242424242424242</v>
      </c>
      <c r="O5" s="60"/>
    </row>
    <row r="6" spans="1:15" s="8" customFormat="1" ht="15.75" customHeight="1">
      <c r="A6" s="31">
        <v>4</v>
      </c>
      <c r="B6" s="41" t="s">
        <v>11</v>
      </c>
      <c r="C6" s="47">
        <v>493</v>
      </c>
      <c r="D6" s="48">
        <v>-43.13725490196079</v>
      </c>
      <c r="E6" s="47">
        <v>2057</v>
      </c>
      <c r="F6" s="48">
        <v>3.7317196167423097</v>
      </c>
      <c r="G6" s="56">
        <v>1577</v>
      </c>
      <c r="H6" s="48">
        <v>9.210526315789474</v>
      </c>
      <c r="I6" s="47">
        <v>2550</v>
      </c>
      <c r="J6" s="48">
        <v>-10.526315789473685</v>
      </c>
      <c r="K6" s="47">
        <v>265</v>
      </c>
      <c r="L6" s="48">
        <v>-8.620689655172415</v>
      </c>
      <c r="M6" s="49">
        <v>2815</v>
      </c>
      <c r="N6" s="50">
        <v>-10.35031847133758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1483</v>
      </c>
      <c r="D7" s="48">
        <v>0.2704530087897228</v>
      </c>
      <c r="E7" s="47">
        <v>3667</v>
      </c>
      <c r="F7" s="48">
        <v>-0.4344284550638067</v>
      </c>
      <c r="G7" s="56">
        <v>2973</v>
      </c>
      <c r="H7" s="48">
        <v>-2.9382957884427032</v>
      </c>
      <c r="I7" s="47">
        <v>5150</v>
      </c>
      <c r="J7" s="48">
        <v>-0.2324680356450988</v>
      </c>
      <c r="K7" s="47">
        <v>0</v>
      </c>
      <c r="L7" s="48"/>
      <c r="M7" s="49">
        <v>5150</v>
      </c>
      <c r="N7" s="50">
        <v>-0.2324680356450988</v>
      </c>
      <c r="O7" s="60"/>
    </row>
    <row r="8" spans="1:15" s="8" customFormat="1" ht="15.75" customHeight="1">
      <c r="A8" s="31">
        <v>6</v>
      </c>
      <c r="B8" s="41" t="s">
        <v>13</v>
      </c>
      <c r="C8" s="47">
        <v>192</v>
      </c>
      <c r="D8" s="48">
        <v>88.23529411764706</v>
      </c>
      <c r="E8" s="47">
        <v>16</v>
      </c>
      <c r="F8" s="48">
        <v>-71.9298245614035</v>
      </c>
      <c r="G8" s="56">
        <v>16</v>
      </c>
      <c r="H8" s="48">
        <v>-71.9298245614035</v>
      </c>
      <c r="I8" s="47">
        <v>208</v>
      </c>
      <c r="J8" s="48">
        <v>30.81761006289308</v>
      </c>
      <c r="K8" s="47">
        <v>1155</v>
      </c>
      <c r="L8" s="48">
        <v>113.49353049907579</v>
      </c>
      <c r="M8" s="49">
        <v>1363</v>
      </c>
      <c r="N8" s="50">
        <v>94.71428571428571</v>
      </c>
      <c r="O8" s="60"/>
    </row>
    <row r="9" spans="1:15" s="8" customFormat="1" ht="15.75" customHeight="1">
      <c r="A9" s="31">
        <v>7</v>
      </c>
      <c r="B9" s="41" t="s">
        <v>14</v>
      </c>
      <c r="C9" s="47">
        <v>311</v>
      </c>
      <c r="D9" s="48">
        <v>63.68421052631579</v>
      </c>
      <c r="E9" s="47">
        <v>229</v>
      </c>
      <c r="F9" s="48">
        <v>27.932960893854748</v>
      </c>
      <c r="G9" s="56">
        <v>174</v>
      </c>
      <c r="H9" s="48">
        <v>27.941176470588236</v>
      </c>
      <c r="I9" s="47">
        <v>540</v>
      </c>
      <c r="J9" s="48">
        <v>46.34146341463415</v>
      </c>
      <c r="K9" s="47">
        <v>788</v>
      </c>
      <c r="L9" s="48">
        <v>-1.86799501867995</v>
      </c>
      <c r="M9" s="49">
        <v>1328</v>
      </c>
      <c r="N9" s="50">
        <v>13.310580204778157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541</v>
      </c>
      <c r="D10" s="48">
        <v>-2.697841726618705</v>
      </c>
      <c r="E10" s="47">
        <v>137</v>
      </c>
      <c r="F10" s="48">
        <v>34.31372549019608</v>
      </c>
      <c r="G10" s="56">
        <v>107</v>
      </c>
      <c r="H10" s="48"/>
      <c r="I10" s="47">
        <v>678</v>
      </c>
      <c r="J10" s="48">
        <v>3.0395136778115504</v>
      </c>
      <c r="K10" s="47">
        <v>121</v>
      </c>
      <c r="L10" s="48">
        <v>303.3333333333333</v>
      </c>
      <c r="M10" s="49">
        <v>799</v>
      </c>
      <c r="N10" s="50">
        <v>16.13372093023256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2158</v>
      </c>
      <c r="D11" s="48">
        <v>0.13921113689095127</v>
      </c>
      <c r="E11" s="47">
        <v>268</v>
      </c>
      <c r="F11" s="48">
        <v>-19.033232628398792</v>
      </c>
      <c r="G11" s="56">
        <v>248</v>
      </c>
      <c r="H11" s="48">
        <v>-20.766773162939298</v>
      </c>
      <c r="I11" s="47">
        <v>2426</v>
      </c>
      <c r="J11" s="48">
        <v>-2.4135156878519712</v>
      </c>
      <c r="K11" s="47">
        <v>365</v>
      </c>
      <c r="L11" s="48">
        <v>31.768953068592058</v>
      </c>
      <c r="M11" s="49">
        <v>2791</v>
      </c>
      <c r="N11" s="50">
        <v>1.0133912414042707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3771</v>
      </c>
      <c r="D12" s="48">
        <v>16.532756489493202</v>
      </c>
      <c r="E12" s="47">
        <v>940</v>
      </c>
      <c r="F12" s="48">
        <v>-8.649173955296405</v>
      </c>
      <c r="G12" s="56">
        <v>658</v>
      </c>
      <c r="H12" s="48">
        <v>144.6096654275093</v>
      </c>
      <c r="I12" s="47">
        <v>4711</v>
      </c>
      <c r="J12" s="48">
        <v>10.457209847596717</v>
      </c>
      <c r="K12" s="47">
        <v>129</v>
      </c>
      <c r="L12" s="48">
        <v>10.256410256410257</v>
      </c>
      <c r="M12" s="49">
        <v>4840</v>
      </c>
      <c r="N12" s="50">
        <v>10.4518484710178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90</v>
      </c>
      <c r="D13" s="48">
        <v>7.142857142857143</v>
      </c>
      <c r="E13" s="47">
        <v>0</v>
      </c>
      <c r="F13" s="48"/>
      <c r="G13" s="56">
        <v>0</v>
      </c>
      <c r="H13" s="48"/>
      <c r="I13" s="47">
        <v>90</v>
      </c>
      <c r="J13" s="48">
        <v>7.142857142857143</v>
      </c>
      <c r="K13" s="47">
        <v>0</v>
      </c>
      <c r="L13" s="48">
        <v>0</v>
      </c>
      <c r="M13" s="49">
        <v>90</v>
      </c>
      <c r="N13" s="50">
        <v>-62.5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61</v>
      </c>
      <c r="D14" s="48">
        <v>52.5</v>
      </c>
      <c r="E14" s="47">
        <v>7</v>
      </c>
      <c r="F14" s="48">
        <v>250</v>
      </c>
      <c r="G14" s="56">
        <v>2</v>
      </c>
      <c r="H14" s="48">
        <v>0</v>
      </c>
      <c r="I14" s="47">
        <v>68</v>
      </c>
      <c r="J14" s="48">
        <v>61.904761904761905</v>
      </c>
      <c r="K14" s="47">
        <v>1022</v>
      </c>
      <c r="L14" s="48">
        <v>-37.68292682926829</v>
      </c>
      <c r="M14" s="49">
        <v>1090</v>
      </c>
      <c r="N14" s="50">
        <v>-35.196195005945306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689</v>
      </c>
      <c r="D15" s="48">
        <v>-15.667074663402692</v>
      </c>
      <c r="E15" s="47">
        <v>1603</v>
      </c>
      <c r="F15" s="48">
        <v>-17.157622739018088</v>
      </c>
      <c r="G15" s="56">
        <v>0</v>
      </c>
      <c r="H15" s="48"/>
      <c r="I15" s="47">
        <v>2292</v>
      </c>
      <c r="J15" s="48">
        <v>-16.71511627906977</v>
      </c>
      <c r="K15" s="47">
        <v>395</v>
      </c>
      <c r="L15" s="48">
        <v>-2.70935960591133</v>
      </c>
      <c r="M15" s="49">
        <v>2687</v>
      </c>
      <c r="N15" s="50">
        <v>-14.914502849905004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126</v>
      </c>
      <c r="D16" s="48">
        <v>-47.5</v>
      </c>
      <c r="E16" s="47">
        <v>0</v>
      </c>
      <c r="F16" s="48"/>
      <c r="G16" s="56">
        <v>0</v>
      </c>
      <c r="H16" s="48"/>
      <c r="I16" s="47">
        <v>126</v>
      </c>
      <c r="J16" s="48">
        <v>-47.5</v>
      </c>
      <c r="K16" s="47">
        <v>169</v>
      </c>
      <c r="L16" s="48">
        <v>-13.333333333333334</v>
      </c>
      <c r="M16" s="49">
        <v>295</v>
      </c>
      <c r="N16" s="50">
        <v>-32.18390804597701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</v>
      </c>
      <c r="D17" s="48">
        <v>50</v>
      </c>
      <c r="E17" s="47">
        <v>131</v>
      </c>
      <c r="F17" s="48">
        <v>20.18348623853211</v>
      </c>
      <c r="G17" s="56">
        <v>75</v>
      </c>
      <c r="H17" s="48">
        <v>400</v>
      </c>
      <c r="I17" s="47">
        <v>134</v>
      </c>
      <c r="J17" s="48">
        <v>20.72072072072072</v>
      </c>
      <c r="K17" s="47">
        <v>167</v>
      </c>
      <c r="L17" s="48">
        <v>-6.70391061452514</v>
      </c>
      <c r="M17" s="49">
        <v>301</v>
      </c>
      <c r="N17" s="50">
        <v>3.793103448275862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1274</v>
      </c>
      <c r="D18" s="48">
        <v>44.280860702151756</v>
      </c>
      <c r="E18" s="47">
        <v>641</v>
      </c>
      <c r="F18" s="48">
        <v>-15.98951507208388</v>
      </c>
      <c r="G18" s="56">
        <v>628</v>
      </c>
      <c r="H18" s="48">
        <v>23.37917485265226</v>
      </c>
      <c r="I18" s="47">
        <v>1915</v>
      </c>
      <c r="J18" s="48">
        <v>16.34264884568651</v>
      </c>
      <c r="K18" s="47">
        <v>724</v>
      </c>
      <c r="L18" s="48">
        <v>-14.823529411764707</v>
      </c>
      <c r="M18" s="49">
        <v>2639</v>
      </c>
      <c r="N18" s="50">
        <v>5.729166666666667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936</v>
      </c>
      <c r="D19" s="48">
        <v>41.389728096676734</v>
      </c>
      <c r="E19" s="47">
        <v>220</v>
      </c>
      <c r="F19" s="48">
        <v>-11.290322580645162</v>
      </c>
      <c r="G19" s="56">
        <v>174</v>
      </c>
      <c r="H19" s="48">
        <v>-13.861386138613861</v>
      </c>
      <c r="I19" s="47">
        <v>1156</v>
      </c>
      <c r="J19" s="48">
        <v>27.032967032967033</v>
      </c>
      <c r="K19" s="47">
        <v>66</v>
      </c>
      <c r="L19" s="48">
        <v>83.33333333333333</v>
      </c>
      <c r="M19" s="49">
        <v>1222</v>
      </c>
      <c r="N19" s="50">
        <v>29.175475687103596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5444</v>
      </c>
      <c r="D20" s="48">
        <v>6.807926231116343</v>
      </c>
      <c r="E20" s="47">
        <v>2494</v>
      </c>
      <c r="F20" s="48">
        <v>-12.214009151707145</v>
      </c>
      <c r="G20" s="56">
        <v>2487</v>
      </c>
      <c r="H20" s="48">
        <v>-8.29646017699115</v>
      </c>
      <c r="I20" s="47">
        <v>7938</v>
      </c>
      <c r="J20" s="48">
        <v>0</v>
      </c>
      <c r="K20" s="47">
        <v>0</v>
      </c>
      <c r="L20" s="48">
        <v>0</v>
      </c>
      <c r="M20" s="49">
        <v>7938</v>
      </c>
      <c r="N20" s="50">
        <v>-29.48387669894288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4893</v>
      </c>
      <c r="D21" s="48">
        <v>-7.835750612168017</v>
      </c>
      <c r="E21" s="47">
        <v>14101</v>
      </c>
      <c r="F21" s="48">
        <v>-10.116012238653749</v>
      </c>
      <c r="G21" s="56">
        <v>9150</v>
      </c>
      <c r="H21" s="48">
        <v>-11.354388684363496</v>
      </c>
      <c r="I21" s="47">
        <v>18994</v>
      </c>
      <c r="J21" s="48">
        <v>-9.539458017812068</v>
      </c>
      <c r="K21" s="47">
        <v>0</v>
      </c>
      <c r="L21" s="48">
        <v>0</v>
      </c>
      <c r="M21" s="49">
        <v>18994</v>
      </c>
      <c r="N21" s="50">
        <v>-10.725700319608949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3562</v>
      </c>
      <c r="D22" s="48">
        <v>21.11526691601496</v>
      </c>
      <c r="E22" s="47">
        <v>1818</v>
      </c>
      <c r="F22" s="48">
        <v>-3.8095238095238093</v>
      </c>
      <c r="G22" s="56">
        <v>1659</v>
      </c>
      <c r="H22" s="48">
        <v>-3.88180764774044</v>
      </c>
      <c r="I22" s="47">
        <v>5380</v>
      </c>
      <c r="J22" s="48">
        <v>11.364106810184227</v>
      </c>
      <c r="K22" s="47">
        <v>532</v>
      </c>
      <c r="L22" s="48">
        <v>-30.275229357798164</v>
      </c>
      <c r="M22" s="49">
        <v>5912</v>
      </c>
      <c r="N22" s="50">
        <v>5.684662138005005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1454</v>
      </c>
      <c r="D23" s="48">
        <v>-17.573696145124718</v>
      </c>
      <c r="E23" s="47">
        <v>424</v>
      </c>
      <c r="F23" s="48">
        <v>10.416666666666666</v>
      </c>
      <c r="G23" s="56">
        <v>319</v>
      </c>
      <c r="H23" s="48">
        <v>14.748201438848922</v>
      </c>
      <c r="I23" s="47">
        <v>1878</v>
      </c>
      <c r="J23" s="48">
        <v>-12.569832402234637</v>
      </c>
      <c r="K23" s="47">
        <v>838</v>
      </c>
      <c r="L23" s="48">
        <v>-1.6431924882629108</v>
      </c>
      <c r="M23" s="49">
        <v>2716</v>
      </c>
      <c r="N23" s="50">
        <v>-9.466666666666667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3363</v>
      </c>
      <c r="D24" s="48">
        <v>4.182156133828996</v>
      </c>
      <c r="E24" s="47">
        <v>546</v>
      </c>
      <c r="F24" s="48">
        <v>17.67241379310345</v>
      </c>
      <c r="G24" s="56">
        <v>372</v>
      </c>
      <c r="H24" s="48">
        <v>21.172638436482085</v>
      </c>
      <c r="I24" s="47">
        <v>3909</v>
      </c>
      <c r="J24" s="48">
        <v>5.877573131094258</v>
      </c>
      <c r="K24" s="47">
        <v>116</v>
      </c>
      <c r="L24" s="48">
        <v>-30.952380952380953</v>
      </c>
      <c r="M24" s="49">
        <v>4025</v>
      </c>
      <c r="N24" s="50">
        <v>4.274611398963731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289</v>
      </c>
      <c r="D25" s="48">
        <v>-49.11971830985915</v>
      </c>
      <c r="E25" s="47">
        <v>47</v>
      </c>
      <c r="F25" s="48">
        <v>-51.041666666666664</v>
      </c>
      <c r="G25" s="56">
        <v>38</v>
      </c>
      <c r="H25" s="48">
        <v>-55.294117647058826</v>
      </c>
      <c r="I25" s="47">
        <v>336</v>
      </c>
      <c r="J25" s="48">
        <v>-49.397590361445786</v>
      </c>
      <c r="K25" s="47">
        <v>891</v>
      </c>
      <c r="L25" s="48">
        <v>-7.572614107883817</v>
      </c>
      <c r="M25" s="49">
        <v>1227</v>
      </c>
      <c r="N25" s="50">
        <v>-24.63144963144963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220</v>
      </c>
      <c r="D26" s="48">
        <v>-17.91044776119403</v>
      </c>
      <c r="E26" s="47">
        <v>15</v>
      </c>
      <c r="F26" s="48">
        <v>-44.44444444444444</v>
      </c>
      <c r="G26" s="56">
        <v>12</v>
      </c>
      <c r="H26" s="48">
        <v>-33.333333333333336</v>
      </c>
      <c r="I26" s="47">
        <v>235</v>
      </c>
      <c r="J26" s="48">
        <v>-20.338983050847457</v>
      </c>
      <c r="K26" s="47">
        <v>1186</v>
      </c>
      <c r="L26" s="48">
        <v>124.19659735349717</v>
      </c>
      <c r="M26" s="49">
        <v>1421</v>
      </c>
      <c r="N26" s="50">
        <v>72.45145631067962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340</v>
      </c>
      <c r="D27" s="48">
        <v>123.6842105263158</v>
      </c>
      <c r="E27" s="47">
        <v>183</v>
      </c>
      <c r="F27" s="48">
        <v>22</v>
      </c>
      <c r="G27" s="56">
        <v>163</v>
      </c>
      <c r="H27" s="48">
        <v>53.77358490566038</v>
      </c>
      <c r="I27" s="47">
        <v>523</v>
      </c>
      <c r="J27" s="48">
        <v>73.17880794701986</v>
      </c>
      <c r="K27" s="47">
        <v>404</v>
      </c>
      <c r="L27" s="48">
        <v>66.94214876033058</v>
      </c>
      <c r="M27" s="49">
        <v>927</v>
      </c>
      <c r="N27" s="50">
        <v>70.40441176470588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760</v>
      </c>
      <c r="D28" s="48">
        <v>-21.971252566735114</v>
      </c>
      <c r="E28" s="47">
        <v>1472</v>
      </c>
      <c r="F28" s="48">
        <v>22.157676348547717</v>
      </c>
      <c r="G28" s="56">
        <v>0</v>
      </c>
      <c r="H28" s="48"/>
      <c r="I28" s="47">
        <v>2232</v>
      </c>
      <c r="J28" s="48">
        <v>2.432308398347866</v>
      </c>
      <c r="K28" s="47">
        <v>309</v>
      </c>
      <c r="L28" s="48">
        <v>5.821917808219178</v>
      </c>
      <c r="M28" s="49">
        <v>2541</v>
      </c>
      <c r="N28" s="50">
        <v>2.8328611898016995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481</v>
      </c>
      <c r="D29" s="48">
        <v>-15.909090909090908</v>
      </c>
      <c r="E29" s="47">
        <v>0</v>
      </c>
      <c r="F29" s="48"/>
      <c r="G29" s="56">
        <v>0</v>
      </c>
      <c r="H29" s="48"/>
      <c r="I29" s="47">
        <v>481</v>
      </c>
      <c r="J29" s="48">
        <v>-15.909090909090908</v>
      </c>
      <c r="K29" s="47">
        <v>0</v>
      </c>
      <c r="L29" s="48"/>
      <c r="M29" s="49">
        <v>481</v>
      </c>
      <c r="N29" s="50">
        <v>-15.909090909090908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213</v>
      </c>
      <c r="D30" s="48">
        <v>0</v>
      </c>
      <c r="E30" s="47">
        <v>338</v>
      </c>
      <c r="F30" s="48">
        <v>-7.397260273972603</v>
      </c>
      <c r="G30" s="56">
        <v>188</v>
      </c>
      <c r="H30" s="48">
        <v>18.238993710691823</v>
      </c>
      <c r="I30" s="47">
        <v>551</v>
      </c>
      <c r="J30" s="48">
        <v>48.11827956989247</v>
      </c>
      <c r="K30" s="47">
        <v>124</v>
      </c>
      <c r="L30" s="48">
        <v>-29.545454545454547</v>
      </c>
      <c r="M30" s="49">
        <v>675</v>
      </c>
      <c r="N30" s="50">
        <v>23.175182481751825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306</v>
      </c>
      <c r="D31" s="48">
        <v>9.285714285714286</v>
      </c>
      <c r="E31" s="47">
        <v>889</v>
      </c>
      <c r="F31" s="48">
        <v>5.959475566150179</v>
      </c>
      <c r="G31" s="56">
        <v>656</v>
      </c>
      <c r="H31" s="48">
        <v>7.189542483660131</v>
      </c>
      <c r="I31" s="47">
        <v>1195</v>
      </c>
      <c r="J31" s="48">
        <v>6.79177837354781</v>
      </c>
      <c r="K31" s="47">
        <v>1472</v>
      </c>
      <c r="L31" s="48">
        <v>19.286871961102108</v>
      </c>
      <c r="M31" s="49">
        <v>2667</v>
      </c>
      <c r="N31" s="50">
        <v>13.344666383340417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13678</v>
      </c>
      <c r="D32" s="48">
        <v>3.621212121212121</v>
      </c>
      <c r="E32" s="47">
        <v>11020</v>
      </c>
      <c r="F32" s="48">
        <v>-4.761904761904762</v>
      </c>
      <c r="G32" s="56">
        <v>6643</v>
      </c>
      <c r="H32" s="48">
        <v>-10.326673866090713</v>
      </c>
      <c r="I32" s="47">
        <v>24698</v>
      </c>
      <c r="J32" s="48">
        <v>-0.29469944693391464</v>
      </c>
      <c r="K32" s="47">
        <v>0</v>
      </c>
      <c r="L32" s="48"/>
      <c r="M32" s="49">
        <v>24698</v>
      </c>
      <c r="N32" s="50">
        <v>-0.29469944693391464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749</v>
      </c>
      <c r="D33" s="48">
        <v>39.47858472998138</v>
      </c>
      <c r="E33" s="47">
        <v>520</v>
      </c>
      <c r="F33" s="48">
        <v>57.09969788519638</v>
      </c>
      <c r="G33" s="56">
        <v>296</v>
      </c>
      <c r="H33" s="48">
        <v>16.07843137254902</v>
      </c>
      <c r="I33" s="47">
        <v>1269</v>
      </c>
      <c r="J33" s="48">
        <v>46.19815668202765</v>
      </c>
      <c r="K33" s="47">
        <v>721</v>
      </c>
      <c r="L33" s="48">
        <v>19.56882255389718</v>
      </c>
      <c r="M33" s="49">
        <v>1990</v>
      </c>
      <c r="N33" s="50">
        <v>35.28212100611829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1650</v>
      </c>
      <c r="D34" s="48">
        <v>-1.9024970273483948</v>
      </c>
      <c r="E34" s="47">
        <v>2158</v>
      </c>
      <c r="F34" s="48">
        <v>-10.567757977621218</v>
      </c>
      <c r="G34" s="56">
        <v>1955</v>
      </c>
      <c r="H34" s="48">
        <v>-11.337868480725623</v>
      </c>
      <c r="I34" s="47">
        <v>3808</v>
      </c>
      <c r="J34" s="48">
        <v>-7.0085470085470085</v>
      </c>
      <c r="K34" s="47">
        <v>1210</v>
      </c>
      <c r="L34" s="48">
        <v>-26.711084191399152</v>
      </c>
      <c r="M34" s="49">
        <v>5018</v>
      </c>
      <c r="N34" s="50">
        <v>-12.669683257918551</v>
      </c>
      <c r="O34" s="60"/>
    </row>
    <row r="35" spans="1:15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9"/>
      <c r="N35" s="50"/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608</v>
      </c>
      <c r="F36" s="48">
        <v>0.33003300330033003</v>
      </c>
      <c r="G36" s="56">
        <v>0</v>
      </c>
      <c r="H36" s="48"/>
      <c r="I36" s="47">
        <v>608</v>
      </c>
      <c r="J36" s="48">
        <v>0.33003300330033003</v>
      </c>
      <c r="K36" s="47">
        <v>664</v>
      </c>
      <c r="L36" s="48">
        <v>82.92011019283747</v>
      </c>
      <c r="M36" s="49">
        <v>1272</v>
      </c>
      <c r="N36" s="50">
        <v>31.269349845201237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2135</v>
      </c>
      <c r="D37" s="48">
        <v>19.140625</v>
      </c>
      <c r="E37" s="47">
        <v>3528</v>
      </c>
      <c r="F37" s="48">
        <v>0.7136739937196689</v>
      </c>
      <c r="G37" s="56">
        <v>3121</v>
      </c>
      <c r="H37" s="48">
        <v>-6.696562032884903</v>
      </c>
      <c r="I37" s="47">
        <v>5663</v>
      </c>
      <c r="J37" s="48">
        <v>6.949952785646837</v>
      </c>
      <c r="K37" s="47">
        <v>423</v>
      </c>
      <c r="L37" s="48">
        <v>9.30232558139535</v>
      </c>
      <c r="M37" s="49">
        <v>6086</v>
      </c>
      <c r="N37" s="50">
        <v>7.110172474480817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1133</v>
      </c>
      <c r="D38" s="48">
        <v>-3.0795551753635584</v>
      </c>
      <c r="E38" s="47">
        <v>2237</v>
      </c>
      <c r="F38" s="48">
        <v>-7.790601813685078</v>
      </c>
      <c r="G38" s="56">
        <v>1808</v>
      </c>
      <c r="H38" s="48">
        <v>-9.14572864321608</v>
      </c>
      <c r="I38" s="47">
        <v>3370</v>
      </c>
      <c r="J38" s="48">
        <v>-6.258692628650904</v>
      </c>
      <c r="K38" s="47">
        <v>241</v>
      </c>
      <c r="L38" s="48">
        <v>29.56989247311828</v>
      </c>
      <c r="M38" s="49">
        <v>3611</v>
      </c>
      <c r="N38" s="50">
        <v>-4.49616503570484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55159</v>
      </c>
      <c r="D39" s="50">
        <v>3.0277559864021817</v>
      </c>
      <c r="E39" s="12">
        <f>SUM(E3:E38)</f>
        <v>53330</v>
      </c>
      <c r="F39" s="50">
        <v>-4.917272856939095</v>
      </c>
      <c r="G39" s="13">
        <f>SUM(G3:G38)</f>
        <v>36222</v>
      </c>
      <c r="H39" s="48">
        <v>-4.558389544688027</v>
      </c>
      <c r="I39" s="12">
        <f>SUM(I3:I38)</f>
        <v>108489</v>
      </c>
      <c r="J39" s="50">
        <v>-1.0371627168737343</v>
      </c>
      <c r="K39" s="12">
        <f>SUM(K3:K38)</f>
        <v>15653</v>
      </c>
      <c r="L39" s="50">
        <v>-16.40140995513779</v>
      </c>
      <c r="M39" s="12">
        <f>SUM(M3:M38)</f>
        <v>124142</v>
      </c>
      <c r="N39" s="50">
        <v>-3.278535255161667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6.2812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Settembre'!C1</f>
        <v>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59227</v>
      </c>
      <c r="D3" s="48">
        <v>-2.207582061950994</v>
      </c>
      <c r="E3" s="47">
        <v>28898</v>
      </c>
      <c r="F3" s="48">
        <v>53.89285333901374</v>
      </c>
      <c r="G3" s="56">
        <v>28867</v>
      </c>
      <c r="H3" s="48">
        <v>55.06553502363558</v>
      </c>
      <c r="I3" s="47">
        <v>430</v>
      </c>
      <c r="J3" s="48">
        <v>-31.41945773524721</v>
      </c>
      <c r="K3" s="47">
        <v>88555</v>
      </c>
      <c r="L3" s="48">
        <v>10.736660455926671</v>
      </c>
      <c r="M3" s="47">
        <v>104</v>
      </c>
      <c r="N3" s="48">
        <v>-0.9523809523809523</v>
      </c>
      <c r="O3" s="49">
        <v>88659</v>
      </c>
      <c r="P3" s="50">
        <v>10.721332767190349</v>
      </c>
      <c r="Q3" s="60"/>
    </row>
    <row r="4" spans="1:17" s="8" customFormat="1" ht="15.75" customHeight="1">
      <c r="A4" s="31">
        <v>2</v>
      </c>
      <c r="B4" s="41" t="s">
        <v>9</v>
      </c>
      <c r="C4" s="47">
        <v>19561</v>
      </c>
      <c r="D4" s="48">
        <v>-6.303587680222254</v>
      </c>
      <c r="E4" s="47">
        <v>25375</v>
      </c>
      <c r="F4" s="48">
        <v>-1.8906588308072998</v>
      </c>
      <c r="G4" s="56">
        <v>21108</v>
      </c>
      <c r="H4" s="48">
        <v>3.658596473996955</v>
      </c>
      <c r="I4" s="47">
        <v>0</v>
      </c>
      <c r="J4" s="48"/>
      <c r="K4" s="47">
        <v>44936</v>
      </c>
      <c r="L4" s="48">
        <v>-3.861705996876404</v>
      </c>
      <c r="M4" s="47">
        <v>806</v>
      </c>
      <c r="N4" s="48">
        <v>14.164305949008499</v>
      </c>
      <c r="O4" s="49">
        <v>45742</v>
      </c>
      <c r="P4" s="50">
        <v>-3.593483255000316</v>
      </c>
      <c r="Q4" s="60"/>
    </row>
    <row r="5" spans="1:17" s="8" customFormat="1" ht="15.75" customHeight="1">
      <c r="A5" s="31">
        <v>3</v>
      </c>
      <c r="B5" s="41" t="s">
        <v>10</v>
      </c>
      <c r="C5" s="47">
        <v>99659</v>
      </c>
      <c r="D5" s="48">
        <v>-2.720457606934385</v>
      </c>
      <c r="E5" s="47">
        <v>15727</v>
      </c>
      <c r="F5" s="48">
        <v>215.29671210906176</v>
      </c>
      <c r="G5" s="56">
        <v>8988</v>
      </c>
      <c r="H5" s="48"/>
      <c r="I5" s="47">
        <v>817</v>
      </c>
      <c r="J5" s="48">
        <v>-25.727272727272727</v>
      </c>
      <c r="K5" s="47">
        <v>116203</v>
      </c>
      <c r="L5" s="48">
        <v>7.065988538153943</v>
      </c>
      <c r="M5" s="47">
        <v>523</v>
      </c>
      <c r="N5" s="48">
        <v>24.228028503562946</v>
      </c>
      <c r="O5" s="49">
        <v>116726</v>
      </c>
      <c r="P5" s="50">
        <v>7.132302326648617</v>
      </c>
      <c r="Q5" s="60"/>
    </row>
    <row r="6" spans="1:17" s="8" customFormat="1" ht="15.75" customHeight="1">
      <c r="A6" s="31">
        <v>4</v>
      </c>
      <c r="B6" s="41" t="s">
        <v>11</v>
      </c>
      <c r="C6" s="47">
        <v>12209</v>
      </c>
      <c r="D6" s="48">
        <v>-71.80760171800674</v>
      </c>
      <c r="E6" s="47">
        <v>109121</v>
      </c>
      <c r="F6" s="48">
        <v>50.11831063420003</v>
      </c>
      <c r="G6" s="56">
        <v>81557</v>
      </c>
      <c r="H6" s="48">
        <v>68.31145781740135</v>
      </c>
      <c r="I6" s="47">
        <v>92</v>
      </c>
      <c r="J6" s="48">
        <v>-91.59817351598174</v>
      </c>
      <c r="K6" s="47">
        <v>121422</v>
      </c>
      <c r="L6" s="48">
        <v>3.69883253196232</v>
      </c>
      <c r="M6" s="47">
        <v>455</v>
      </c>
      <c r="N6" s="48">
        <v>-16.513761467889907</v>
      </c>
      <c r="O6" s="49">
        <v>121877</v>
      </c>
      <c r="P6" s="50">
        <v>3.605188887755449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112256</v>
      </c>
      <c r="D7" s="48">
        <v>0.4204462097221477</v>
      </c>
      <c r="E7" s="47">
        <v>237818</v>
      </c>
      <c r="F7" s="48">
        <v>4.069701292677164</v>
      </c>
      <c r="G7" s="56">
        <v>183424</v>
      </c>
      <c r="H7" s="48">
        <v>0.16491737748604754</v>
      </c>
      <c r="I7" s="47">
        <v>5008</v>
      </c>
      <c r="J7" s="48">
        <v>-28.610121168923733</v>
      </c>
      <c r="K7" s="47">
        <v>355082</v>
      </c>
      <c r="L7" s="48">
        <v>2.235121027067336</v>
      </c>
      <c r="M7" s="47">
        <v>0</v>
      </c>
      <c r="N7" s="48"/>
      <c r="O7" s="49">
        <v>355082</v>
      </c>
      <c r="P7" s="50">
        <v>2.235121027067336</v>
      </c>
      <c r="Q7" s="60"/>
    </row>
    <row r="8" spans="1:17" s="8" customFormat="1" ht="15.75" customHeight="1">
      <c r="A8" s="31">
        <v>6</v>
      </c>
      <c r="B8" s="41" t="s">
        <v>13</v>
      </c>
      <c r="C8" s="47">
        <v>3154</v>
      </c>
      <c r="D8" s="48">
        <v>52.367149758454104</v>
      </c>
      <c r="E8" s="47">
        <v>12</v>
      </c>
      <c r="F8" s="48">
        <v>-99.08396946564885</v>
      </c>
      <c r="G8" s="56">
        <v>12</v>
      </c>
      <c r="H8" s="48">
        <v>-99.08396946564885</v>
      </c>
      <c r="I8" s="47">
        <v>74</v>
      </c>
      <c r="J8" s="48"/>
      <c r="K8" s="47">
        <v>3240</v>
      </c>
      <c r="L8" s="48">
        <v>-4.1420118343195265</v>
      </c>
      <c r="M8" s="47">
        <v>853</v>
      </c>
      <c r="N8" s="48">
        <v>105.04807692307692</v>
      </c>
      <c r="O8" s="49">
        <v>4093</v>
      </c>
      <c r="P8" s="50">
        <v>7.824025289778715</v>
      </c>
      <c r="Q8" s="60"/>
    </row>
    <row r="9" spans="1:17" s="8" customFormat="1" ht="15.75" customHeight="1">
      <c r="A9" s="31">
        <v>7</v>
      </c>
      <c r="B9" s="41" t="s">
        <v>14</v>
      </c>
      <c r="C9" s="47">
        <v>3875</v>
      </c>
      <c r="D9" s="48">
        <v>12.383990719257541</v>
      </c>
      <c r="E9" s="47">
        <v>29086</v>
      </c>
      <c r="F9" s="48">
        <v>20.120591393408773</v>
      </c>
      <c r="G9" s="56">
        <v>23467</v>
      </c>
      <c r="H9" s="48">
        <v>18.718065462639753</v>
      </c>
      <c r="I9" s="47">
        <v>810</v>
      </c>
      <c r="J9" s="48">
        <v>0</v>
      </c>
      <c r="K9" s="47">
        <v>33771</v>
      </c>
      <c r="L9" s="48">
        <v>21.65784070031341</v>
      </c>
      <c r="M9" s="47">
        <v>480</v>
      </c>
      <c r="N9" s="48">
        <v>11.888111888111888</v>
      </c>
      <c r="O9" s="49">
        <v>34251</v>
      </c>
      <c r="P9" s="50">
        <v>21.509152830991912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53984</v>
      </c>
      <c r="D10" s="48">
        <v>-3.2943410422227397</v>
      </c>
      <c r="E10" s="47">
        <v>11301</v>
      </c>
      <c r="F10" s="48">
        <v>30.135882081989866</v>
      </c>
      <c r="G10" s="56">
        <v>10219</v>
      </c>
      <c r="H10" s="48"/>
      <c r="I10" s="47">
        <v>2256</v>
      </c>
      <c r="J10" s="48">
        <v>-6.390041493775934</v>
      </c>
      <c r="K10" s="47">
        <v>67541</v>
      </c>
      <c r="L10" s="48">
        <v>0.9324984682517148</v>
      </c>
      <c r="M10" s="47">
        <v>109</v>
      </c>
      <c r="N10" s="48">
        <v>136.95652173913044</v>
      </c>
      <c r="O10" s="49">
        <v>67650</v>
      </c>
      <c r="P10" s="50">
        <v>1.0259396980422024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206957</v>
      </c>
      <c r="D11" s="48">
        <v>8.198666840935825</v>
      </c>
      <c r="E11" s="47">
        <v>18048</v>
      </c>
      <c r="F11" s="48">
        <v>-14.835787089467724</v>
      </c>
      <c r="G11" s="56">
        <v>16248</v>
      </c>
      <c r="H11" s="48">
        <v>-15.515806988352745</v>
      </c>
      <c r="I11" s="47">
        <v>2539</v>
      </c>
      <c r="J11" s="48">
        <v>-15.591755319148936</v>
      </c>
      <c r="K11" s="47">
        <v>227544</v>
      </c>
      <c r="L11" s="48">
        <v>5.601113818308389</v>
      </c>
      <c r="M11" s="47">
        <v>278</v>
      </c>
      <c r="N11" s="48">
        <v>107.46268656716418</v>
      </c>
      <c r="O11" s="49">
        <v>227822</v>
      </c>
      <c r="P11" s="50">
        <v>5.664420316406087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337272</v>
      </c>
      <c r="D12" s="48">
        <v>21.073055508689052</v>
      </c>
      <c r="E12" s="47">
        <v>117431</v>
      </c>
      <c r="F12" s="48">
        <v>-6.771197205462052</v>
      </c>
      <c r="G12" s="56">
        <v>91802</v>
      </c>
      <c r="H12" s="48">
        <v>285.2209307204901</v>
      </c>
      <c r="I12" s="47">
        <v>3484</v>
      </c>
      <c r="J12" s="48">
        <v>151.5523465703971</v>
      </c>
      <c r="K12" s="47">
        <v>458187</v>
      </c>
      <c r="L12" s="48">
        <v>12.877850973358889</v>
      </c>
      <c r="M12" s="47">
        <v>282</v>
      </c>
      <c r="N12" s="48">
        <v>17.012448132780083</v>
      </c>
      <c r="O12" s="49">
        <v>458469</v>
      </c>
      <c r="P12" s="50">
        <v>12.88030431731728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2695</v>
      </c>
      <c r="D13" s="48">
        <v>-50.523223792913534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2695</v>
      </c>
      <c r="L13" s="48">
        <v>-50.523223792913534</v>
      </c>
      <c r="M13" s="47">
        <v>0</v>
      </c>
      <c r="N13" s="48">
        <v>0</v>
      </c>
      <c r="O13" s="49">
        <v>2695</v>
      </c>
      <c r="P13" s="50">
        <v>-51.780282698157095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513</v>
      </c>
      <c r="D14" s="48">
        <v>19.302325581395348</v>
      </c>
      <c r="E14" s="47">
        <v>340</v>
      </c>
      <c r="F14" s="48">
        <v>66.66666666666667</v>
      </c>
      <c r="G14" s="56">
        <v>294</v>
      </c>
      <c r="H14" s="48">
        <v>44.11764705882353</v>
      </c>
      <c r="I14" s="47">
        <v>0</v>
      </c>
      <c r="J14" s="48"/>
      <c r="K14" s="47">
        <v>853</v>
      </c>
      <c r="L14" s="48">
        <v>34.542586750788644</v>
      </c>
      <c r="M14" s="47">
        <v>861</v>
      </c>
      <c r="N14" s="48">
        <v>-14.66798810703667</v>
      </c>
      <c r="O14" s="49">
        <v>1714</v>
      </c>
      <c r="P14" s="50">
        <v>4.321363359707852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38275</v>
      </c>
      <c r="D15" s="48">
        <v>2.482060619042519</v>
      </c>
      <c r="E15" s="47">
        <v>94320</v>
      </c>
      <c r="F15" s="48">
        <v>-6.739439962031324</v>
      </c>
      <c r="G15" s="56">
        <v>0</v>
      </c>
      <c r="H15" s="48"/>
      <c r="I15" s="47">
        <v>0</v>
      </c>
      <c r="J15" s="48"/>
      <c r="K15" s="47">
        <v>132595</v>
      </c>
      <c r="L15" s="48">
        <v>-4.252476820426908</v>
      </c>
      <c r="M15" s="47">
        <v>775</v>
      </c>
      <c r="N15" s="48">
        <v>5.8743169398907105</v>
      </c>
      <c r="O15" s="49">
        <v>133370</v>
      </c>
      <c r="P15" s="50">
        <v>-4.199229973566257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620</v>
      </c>
      <c r="D16" s="48">
        <v>-51.448707909162096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620</v>
      </c>
      <c r="L16" s="48">
        <v>-51.448707909162096</v>
      </c>
      <c r="M16" s="47">
        <v>137</v>
      </c>
      <c r="N16" s="48">
        <v>128.33333333333334</v>
      </c>
      <c r="O16" s="49">
        <v>757</v>
      </c>
      <c r="P16" s="50">
        <v>-43.380703066566944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0</v>
      </c>
      <c r="D17" s="48"/>
      <c r="E17" s="47">
        <v>12807</v>
      </c>
      <c r="F17" s="48">
        <v>186.95944431996415</v>
      </c>
      <c r="G17" s="56">
        <v>10060</v>
      </c>
      <c r="H17" s="48">
        <v>0</v>
      </c>
      <c r="I17" s="47">
        <v>381</v>
      </c>
      <c r="J17" s="48">
        <v>144.23076923076923</v>
      </c>
      <c r="K17" s="47">
        <v>13188</v>
      </c>
      <c r="L17" s="48">
        <v>185.51634552933535</v>
      </c>
      <c r="M17" s="47">
        <v>123</v>
      </c>
      <c r="N17" s="48">
        <v>21.782178217821784</v>
      </c>
      <c r="O17" s="49">
        <v>13311</v>
      </c>
      <c r="P17" s="50">
        <v>182.01271186440678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58489</v>
      </c>
      <c r="D18" s="48">
        <v>20.0340673548546</v>
      </c>
      <c r="E18" s="47">
        <v>39160</v>
      </c>
      <c r="F18" s="48">
        <v>-7.15538906538954</v>
      </c>
      <c r="G18" s="56">
        <v>38152</v>
      </c>
      <c r="H18" s="48">
        <v>20.673076923076923</v>
      </c>
      <c r="I18" s="47">
        <v>2256</v>
      </c>
      <c r="J18" s="48">
        <v>179.20792079207922</v>
      </c>
      <c r="K18" s="47">
        <v>99905</v>
      </c>
      <c r="L18" s="48">
        <v>8.932212445345806</v>
      </c>
      <c r="M18" s="47">
        <v>657</v>
      </c>
      <c r="N18" s="48">
        <v>-18.988902589395806</v>
      </c>
      <c r="O18" s="49">
        <v>100562</v>
      </c>
      <c r="P18" s="50">
        <v>8.687475681985214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79201</v>
      </c>
      <c r="D19" s="48">
        <v>31.64622186762408</v>
      </c>
      <c r="E19" s="47">
        <v>25265</v>
      </c>
      <c r="F19" s="48">
        <v>-20.085402498813853</v>
      </c>
      <c r="G19" s="56">
        <v>20577</v>
      </c>
      <c r="H19" s="48">
        <v>-25.160938352427713</v>
      </c>
      <c r="I19" s="47">
        <v>545</v>
      </c>
      <c r="J19" s="48">
        <v>-58.74337623012869</v>
      </c>
      <c r="K19" s="47">
        <v>105011</v>
      </c>
      <c r="L19" s="48">
        <v>12.796193258716622</v>
      </c>
      <c r="M19" s="47">
        <v>183</v>
      </c>
      <c r="N19" s="48">
        <v>60.526315789473685</v>
      </c>
      <c r="O19" s="49">
        <v>105194</v>
      </c>
      <c r="P19" s="50">
        <v>12.854568081362915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550674</v>
      </c>
      <c r="D20" s="48">
        <v>17.444799191262565</v>
      </c>
      <c r="E20" s="47">
        <v>215629</v>
      </c>
      <c r="F20" s="48">
        <v>-3.8889433662872066</v>
      </c>
      <c r="G20" s="56">
        <v>215194</v>
      </c>
      <c r="H20" s="48">
        <v>-2.4837430610626487</v>
      </c>
      <c r="I20" s="47">
        <v>0</v>
      </c>
      <c r="J20" s="48">
        <v>0</v>
      </c>
      <c r="K20" s="47">
        <v>766303</v>
      </c>
      <c r="L20" s="48">
        <v>10.510179212399935</v>
      </c>
      <c r="M20" s="47">
        <v>0</v>
      </c>
      <c r="N20" s="48"/>
      <c r="O20" s="49">
        <v>766303</v>
      </c>
      <c r="P20" s="50">
        <v>10.510179212399935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391990</v>
      </c>
      <c r="D21" s="48">
        <v>-6.359812045970861</v>
      </c>
      <c r="E21" s="47">
        <v>1330256</v>
      </c>
      <c r="F21" s="48">
        <v>-0.8685374812487564</v>
      </c>
      <c r="G21" s="56">
        <v>733752</v>
      </c>
      <c r="H21" s="48">
        <v>-2.498166239675132</v>
      </c>
      <c r="I21" s="47">
        <v>8617</v>
      </c>
      <c r="J21" s="48">
        <v>-25.881644589712714</v>
      </c>
      <c r="K21" s="47">
        <v>1730863</v>
      </c>
      <c r="L21" s="48">
        <v>-2.3297689247524196</v>
      </c>
      <c r="M21" s="47">
        <v>0</v>
      </c>
      <c r="N21" s="48"/>
      <c r="O21" s="49">
        <v>1730863</v>
      </c>
      <c r="P21" s="50">
        <v>-2.3297689247524196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248842</v>
      </c>
      <c r="D22" s="48">
        <v>14.548626615171449</v>
      </c>
      <c r="E22" s="47">
        <v>190487</v>
      </c>
      <c r="F22" s="48">
        <v>2.5761565510519486</v>
      </c>
      <c r="G22" s="56">
        <v>178782</v>
      </c>
      <c r="H22" s="48">
        <v>3.067548324983714</v>
      </c>
      <c r="I22" s="47">
        <v>5485</v>
      </c>
      <c r="J22" s="48">
        <v>-65.5464824120603</v>
      </c>
      <c r="K22" s="47">
        <v>444814</v>
      </c>
      <c r="L22" s="48">
        <v>6.196342453325694</v>
      </c>
      <c r="M22" s="47">
        <v>790</v>
      </c>
      <c r="N22" s="48">
        <v>-2.4691358024691357</v>
      </c>
      <c r="O22" s="49">
        <v>445604</v>
      </c>
      <c r="P22" s="50">
        <v>6.1796173183691945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134087</v>
      </c>
      <c r="D23" s="48">
        <v>-11.860830468477825</v>
      </c>
      <c r="E23" s="47">
        <v>39142</v>
      </c>
      <c r="F23" s="48">
        <v>12.435009910091058</v>
      </c>
      <c r="G23" s="56">
        <v>31693</v>
      </c>
      <c r="H23" s="48">
        <v>15.870868675051184</v>
      </c>
      <c r="I23" s="47">
        <v>844</v>
      </c>
      <c r="J23" s="48">
        <v>-69.08424908424908</v>
      </c>
      <c r="K23" s="47">
        <v>174073</v>
      </c>
      <c r="L23" s="48">
        <v>-8.225165283591847</v>
      </c>
      <c r="M23" s="47">
        <v>2107</v>
      </c>
      <c r="N23" s="48">
        <v>47.445766270118966</v>
      </c>
      <c r="O23" s="49">
        <v>176180</v>
      </c>
      <c r="P23" s="50">
        <v>-7.8088779349356106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288219</v>
      </c>
      <c r="D24" s="48">
        <v>6.249976959799458</v>
      </c>
      <c r="E24" s="47">
        <v>55210</v>
      </c>
      <c r="F24" s="48">
        <v>9.024486571879937</v>
      </c>
      <c r="G24" s="56">
        <v>41736</v>
      </c>
      <c r="H24" s="48">
        <v>9.19080134997253</v>
      </c>
      <c r="I24" s="47">
        <v>2019</v>
      </c>
      <c r="J24" s="48">
        <v>-73.88773926539058</v>
      </c>
      <c r="K24" s="47">
        <v>345448</v>
      </c>
      <c r="L24" s="48">
        <v>4.796488258296247</v>
      </c>
      <c r="M24" s="47">
        <v>134</v>
      </c>
      <c r="N24" s="48">
        <v>0</v>
      </c>
      <c r="O24" s="49">
        <v>345582</v>
      </c>
      <c r="P24" s="50">
        <v>4.8158348094048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4072</v>
      </c>
      <c r="D25" s="48">
        <v>-25.543975132565368</v>
      </c>
      <c r="E25" s="47">
        <v>1233</v>
      </c>
      <c r="F25" s="48">
        <v>69.83471074380165</v>
      </c>
      <c r="G25" s="56">
        <v>1006</v>
      </c>
      <c r="H25" s="48">
        <v>56.45412130637636</v>
      </c>
      <c r="I25" s="47">
        <v>31</v>
      </c>
      <c r="J25" s="48">
        <v>-96.875</v>
      </c>
      <c r="K25" s="47">
        <v>5336</v>
      </c>
      <c r="L25" s="48">
        <v>-25.7548351189648</v>
      </c>
      <c r="M25" s="47">
        <v>545</v>
      </c>
      <c r="N25" s="48">
        <v>-1.2681159420289856</v>
      </c>
      <c r="O25" s="49">
        <v>5881</v>
      </c>
      <c r="P25" s="50">
        <v>-24.00826980230004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2505</v>
      </c>
      <c r="D26" s="48">
        <v>-10.247223217484773</v>
      </c>
      <c r="E26" s="47">
        <v>2680</v>
      </c>
      <c r="F26" s="48">
        <v>-11.871095034528116</v>
      </c>
      <c r="G26" s="56">
        <v>1796</v>
      </c>
      <c r="H26" s="48">
        <v>-8.460754332313964</v>
      </c>
      <c r="I26" s="47">
        <v>0</v>
      </c>
      <c r="J26" s="48"/>
      <c r="K26" s="47">
        <v>5185</v>
      </c>
      <c r="L26" s="48">
        <v>-11.093964334705076</v>
      </c>
      <c r="M26" s="47">
        <v>174</v>
      </c>
      <c r="N26" s="48">
        <v>-15.121951219512194</v>
      </c>
      <c r="O26" s="49">
        <v>5359</v>
      </c>
      <c r="P26" s="50">
        <v>-11.230743746894152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6851</v>
      </c>
      <c r="D27" s="48">
        <v>24.995438788542238</v>
      </c>
      <c r="E27" s="47">
        <v>22094</v>
      </c>
      <c r="F27" s="48">
        <v>75.33529084993255</v>
      </c>
      <c r="G27" s="56">
        <v>20057</v>
      </c>
      <c r="H27" s="48">
        <v>106.53897641849449</v>
      </c>
      <c r="I27" s="47">
        <v>0</v>
      </c>
      <c r="J27" s="48"/>
      <c r="K27" s="47">
        <v>28945</v>
      </c>
      <c r="L27" s="48">
        <v>60.07631899126203</v>
      </c>
      <c r="M27" s="47">
        <v>523</v>
      </c>
      <c r="N27" s="48">
        <v>-2.059925093632959</v>
      </c>
      <c r="O27" s="49">
        <v>29468</v>
      </c>
      <c r="P27" s="50">
        <v>58.29394069617533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50560</v>
      </c>
      <c r="D28" s="48">
        <v>-3.810665296881837</v>
      </c>
      <c r="E28" s="47">
        <v>138444</v>
      </c>
      <c r="F28" s="48">
        <v>37.93776839000867</v>
      </c>
      <c r="G28" s="56">
        <v>0</v>
      </c>
      <c r="H28" s="48"/>
      <c r="I28" s="47">
        <v>1693</v>
      </c>
      <c r="J28" s="48">
        <v>145.71843251088535</v>
      </c>
      <c r="K28" s="47">
        <v>190697</v>
      </c>
      <c r="L28" s="48">
        <v>24.13633730202644</v>
      </c>
      <c r="M28" s="47">
        <v>497</v>
      </c>
      <c r="N28" s="48">
        <v>9.23076923076923</v>
      </c>
      <c r="O28" s="49">
        <v>191194</v>
      </c>
      <c r="P28" s="50">
        <v>24.092319275153496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41806</v>
      </c>
      <c r="D29" s="48">
        <v>-9.5147396216614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41806</v>
      </c>
      <c r="L29" s="48">
        <v>-9.5147396216614</v>
      </c>
      <c r="M29" s="47">
        <v>0</v>
      </c>
      <c r="N29" s="48"/>
      <c r="O29" s="49">
        <v>41806</v>
      </c>
      <c r="P29" s="50">
        <v>-9.5147396216614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4252</v>
      </c>
      <c r="D30" s="48"/>
      <c r="E30" s="47">
        <v>23506</v>
      </c>
      <c r="F30" s="48">
        <v>-10.860826697004171</v>
      </c>
      <c r="G30" s="56">
        <v>13210</v>
      </c>
      <c r="H30" s="48">
        <v>-5.216330630695271</v>
      </c>
      <c r="I30" s="47">
        <v>590</v>
      </c>
      <c r="J30" s="48">
        <v>-80.15472586612849</v>
      </c>
      <c r="K30" s="47">
        <v>28348</v>
      </c>
      <c r="L30" s="48">
        <v>-3.3909279896397777</v>
      </c>
      <c r="M30" s="47">
        <v>154</v>
      </c>
      <c r="N30" s="48">
        <v>-30</v>
      </c>
      <c r="O30" s="49">
        <v>28502</v>
      </c>
      <c r="P30" s="50">
        <v>-3.5889456415113488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357</v>
      </c>
      <c r="D31" s="48">
        <v>224.54545454545453</v>
      </c>
      <c r="E31" s="47">
        <v>100300</v>
      </c>
      <c r="F31" s="48">
        <v>26.811136116519585</v>
      </c>
      <c r="G31" s="56">
        <v>79939</v>
      </c>
      <c r="H31" s="48">
        <v>37.66683314102674</v>
      </c>
      <c r="I31" s="47">
        <v>2846</v>
      </c>
      <c r="J31" s="48">
        <v>138.75838926174498</v>
      </c>
      <c r="K31" s="47">
        <v>103503</v>
      </c>
      <c r="L31" s="48">
        <v>28.741479675605753</v>
      </c>
      <c r="M31" s="47">
        <v>3190</v>
      </c>
      <c r="N31" s="48">
        <v>23.78734963135429</v>
      </c>
      <c r="O31" s="49">
        <v>106693</v>
      </c>
      <c r="P31" s="50">
        <v>28.587612837911127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1120746</v>
      </c>
      <c r="D32" s="48">
        <v>2.141632649713328</v>
      </c>
      <c r="E32" s="47">
        <v>1244844</v>
      </c>
      <c r="F32" s="48">
        <v>2.5985832203508568</v>
      </c>
      <c r="G32" s="56">
        <v>718470</v>
      </c>
      <c r="H32" s="48">
        <v>0.15473402475744397</v>
      </c>
      <c r="I32" s="47">
        <v>34159</v>
      </c>
      <c r="J32" s="48">
        <v>-7.75068189797186</v>
      </c>
      <c r="K32" s="47">
        <v>2399749</v>
      </c>
      <c r="L32" s="48">
        <v>2.2217669091421803</v>
      </c>
      <c r="M32" s="47">
        <v>0</v>
      </c>
      <c r="N32" s="48"/>
      <c r="O32" s="49">
        <v>2399749</v>
      </c>
      <c r="P32" s="50">
        <v>2.2217669091421803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36318</v>
      </c>
      <c r="D33" s="48">
        <v>-6.208357006352978</v>
      </c>
      <c r="E33" s="47">
        <v>26454</v>
      </c>
      <c r="F33" s="48">
        <v>18.686347525685317</v>
      </c>
      <c r="G33" s="56">
        <v>18908</v>
      </c>
      <c r="H33" s="48">
        <v>8.635449583453031</v>
      </c>
      <c r="I33" s="47">
        <v>3840</v>
      </c>
      <c r="J33" s="48">
        <v>0</v>
      </c>
      <c r="K33" s="47">
        <v>66612</v>
      </c>
      <c r="L33" s="48">
        <v>8.633680159170227</v>
      </c>
      <c r="M33" s="47">
        <v>340</v>
      </c>
      <c r="N33" s="48">
        <v>5.590062111801243</v>
      </c>
      <c r="O33" s="49">
        <v>66952</v>
      </c>
      <c r="P33" s="50">
        <v>8.617780661907853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138983</v>
      </c>
      <c r="D34" s="48">
        <v>5.662371231991485</v>
      </c>
      <c r="E34" s="47">
        <v>101356</v>
      </c>
      <c r="F34" s="48">
        <v>-7.408693110189465</v>
      </c>
      <c r="G34" s="56">
        <v>93999</v>
      </c>
      <c r="H34" s="48">
        <v>-6.559772560090658</v>
      </c>
      <c r="I34" s="47">
        <v>485</v>
      </c>
      <c r="J34" s="48">
        <v>-83.68651194080054</v>
      </c>
      <c r="K34" s="47">
        <v>240824</v>
      </c>
      <c r="L34" s="48">
        <v>-1.291121185044308</v>
      </c>
      <c r="M34" s="47">
        <v>1085</v>
      </c>
      <c r="N34" s="48">
        <v>-11.21112929623568</v>
      </c>
      <c r="O34" s="49">
        <v>241909</v>
      </c>
      <c r="P34" s="50">
        <v>-1.3405602048973067</v>
      </c>
      <c r="Q34" s="60"/>
    </row>
    <row r="35" spans="1:17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56"/>
      <c r="H35" s="48"/>
      <c r="I35" s="47"/>
      <c r="J35" s="48"/>
      <c r="K35" s="47"/>
      <c r="L35" s="48"/>
      <c r="M35" s="47"/>
      <c r="N35" s="48"/>
      <c r="O35" s="49"/>
      <c r="P35" s="50"/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52690</v>
      </c>
      <c r="F36" s="48">
        <v>9.136477557530188</v>
      </c>
      <c r="G36" s="56">
        <v>0</v>
      </c>
      <c r="H36" s="48"/>
      <c r="I36" s="47">
        <v>0</v>
      </c>
      <c r="J36" s="48">
        <v>0</v>
      </c>
      <c r="K36" s="47">
        <v>52690</v>
      </c>
      <c r="L36" s="48">
        <v>8.917645113279312</v>
      </c>
      <c r="M36" s="47">
        <v>867</v>
      </c>
      <c r="N36" s="48">
        <v>16.06425702811245</v>
      </c>
      <c r="O36" s="49">
        <v>53557</v>
      </c>
      <c r="P36" s="50">
        <v>9.026321682307676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162422</v>
      </c>
      <c r="D37" s="48">
        <v>18.308361316075082</v>
      </c>
      <c r="E37" s="47">
        <v>275248</v>
      </c>
      <c r="F37" s="48">
        <v>0.015988139707271698</v>
      </c>
      <c r="G37" s="56">
        <v>242088</v>
      </c>
      <c r="H37" s="48">
        <v>-6.41844355449724</v>
      </c>
      <c r="I37" s="47">
        <v>4492</v>
      </c>
      <c r="J37" s="48">
        <v>63.70262390670554</v>
      </c>
      <c r="K37" s="47">
        <v>442162</v>
      </c>
      <c r="L37" s="48">
        <v>6.484761640998471</v>
      </c>
      <c r="M37" s="47">
        <v>1107</v>
      </c>
      <c r="N37" s="48">
        <v>33.85731559854897</v>
      </c>
      <c r="O37" s="49">
        <v>443269</v>
      </c>
      <c r="P37" s="50">
        <v>6.539169642985901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82308</v>
      </c>
      <c r="D38" s="48">
        <v>2.9957203994293864</v>
      </c>
      <c r="E38" s="47">
        <v>164988</v>
      </c>
      <c r="F38" s="48">
        <v>-2.338135884170524</v>
      </c>
      <c r="G38" s="56">
        <v>119493</v>
      </c>
      <c r="H38" s="48">
        <v>-4.4346518658327865</v>
      </c>
      <c r="I38" s="47">
        <v>3381</v>
      </c>
      <c r="J38" s="48">
        <v>-1.7151162790697674</v>
      </c>
      <c r="K38" s="47">
        <v>250677</v>
      </c>
      <c r="L38" s="48">
        <v>-0.6401312764574382</v>
      </c>
      <c r="M38" s="47">
        <v>466</v>
      </c>
      <c r="N38" s="48">
        <v>12.289156626506024</v>
      </c>
      <c r="O38" s="49">
        <v>251143</v>
      </c>
      <c r="P38" s="50">
        <v>-0.6188985663238454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4352939</v>
      </c>
      <c r="D39" s="50">
        <v>4.91535191242422</v>
      </c>
      <c r="E39" s="12">
        <f>SUM(E3:E38)</f>
        <v>4749270</v>
      </c>
      <c r="F39" s="50">
        <v>3.045517319189699</v>
      </c>
      <c r="G39" s="14">
        <f>SUM(G3:G38)</f>
        <v>3044898</v>
      </c>
      <c r="H39" s="48">
        <v>4.636605000594507</v>
      </c>
      <c r="I39" s="12">
        <f>SUM(I3:I38)</f>
        <v>87174</v>
      </c>
      <c r="J39" s="50">
        <v>-20.502298095863427</v>
      </c>
      <c r="K39" s="12">
        <f>SUM(K3:K38)</f>
        <v>9189383</v>
      </c>
      <c r="L39" s="50">
        <v>3.6291936836754</v>
      </c>
      <c r="M39" s="12">
        <f>SUM(M3:M38)</f>
        <v>18605</v>
      </c>
      <c r="N39" s="50">
        <v>13.486641454190556</v>
      </c>
      <c r="O39" s="12">
        <f>SUM(O3:O38)</f>
        <v>9207988</v>
      </c>
      <c r="P39" s="50">
        <v>3.6473841158150715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Settembre'!C1</f>
        <v>Settembre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44</v>
      </c>
      <c r="D3" s="48">
        <v>-48.83720930232558</v>
      </c>
      <c r="E3" s="47">
        <v>0</v>
      </c>
      <c r="F3" s="48"/>
      <c r="G3" s="47">
        <v>44</v>
      </c>
      <c r="H3" s="48">
        <v>-48.83720930232558</v>
      </c>
      <c r="I3" s="47">
        <v>75</v>
      </c>
      <c r="J3" s="48">
        <v>-15.730337078651685</v>
      </c>
      <c r="K3" s="49">
        <v>119</v>
      </c>
      <c r="L3" s="50">
        <v>-32</v>
      </c>
      <c r="M3" s="60"/>
    </row>
    <row r="4" spans="1:13" s="8" customFormat="1" ht="15.75" customHeight="1">
      <c r="A4" s="31">
        <v>2</v>
      </c>
      <c r="B4" s="41" t="s">
        <v>9</v>
      </c>
      <c r="C4" s="47">
        <v>543</v>
      </c>
      <c r="D4" s="48">
        <v>3.2319391634980987</v>
      </c>
      <c r="E4" s="47">
        <v>32</v>
      </c>
      <c r="F4" s="48">
        <v>68.42105263157895</v>
      </c>
      <c r="G4" s="47">
        <v>575</v>
      </c>
      <c r="H4" s="48">
        <v>5.504587155963303</v>
      </c>
      <c r="I4" s="47">
        <v>33</v>
      </c>
      <c r="J4" s="48">
        <v>-65.97938144329896</v>
      </c>
      <c r="K4" s="49">
        <v>608</v>
      </c>
      <c r="L4" s="50">
        <v>-5.29595015576324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123</v>
      </c>
      <c r="D5" s="48">
        <v>-39.10891089108911</v>
      </c>
      <c r="E5" s="47">
        <v>0</v>
      </c>
      <c r="F5" s="48"/>
      <c r="G5" s="47">
        <v>123</v>
      </c>
      <c r="H5" s="48">
        <v>-39.10891089108911</v>
      </c>
      <c r="I5" s="47">
        <v>197</v>
      </c>
      <c r="J5" s="48">
        <v>-16.170212765957448</v>
      </c>
      <c r="K5" s="49">
        <v>320</v>
      </c>
      <c r="L5" s="50">
        <v>-26.773455377574372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10130</v>
      </c>
      <c r="D6" s="48">
        <v>33.06186785761198</v>
      </c>
      <c r="E6" s="47">
        <v>134</v>
      </c>
      <c r="F6" s="48">
        <v>3.076923076923077</v>
      </c>
      <c r="G6" s="47">
        <v>10264</v>
      </c>
      <c r="H6" s="48">
        <v>32.558439881183006</v>
      </c>
      <c r="I6" s="47">
        <v>0</v>
      </c>
      <c r="J6" s="48"/>
      <c r="K6" s="49">
        <v>10264</v>
      </c>
      <c r="L6" s="50">
        <v>32.558439881183006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1280</v>
      </c>
      <c r="D7" s="48">
        <v>4.57516339869281</v>
      </c>
      <c r="E7" s="47">
        <v>649</v>
      </c>
      <c r="F7" s="48">
        <v>23.61904761904762</v>
      </c>
      <c r="G7" s="47">
        <v>1929</v>
      </c>
      <c r="H7" s="48">
        <v>10.291595197255575</v>
      </c>
      <c r="I7" s="47">
        <v>248</v>
      </c>
      <c r="J7" s="48">
        <v>-8.487084870848708</v>
      </c>
      <c r="K7" s="49">
        <v>2177</v>
      </c>
      <c r="L7" s="50">
        <v>7.772277227722772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76</v>
      </c>
      <c r="J9" s="48"/>
      <c r="K9" s="49">
        <v>76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16</v>
      </c>
      <c r="D10" s="48">
        <v>-5.882352941176471</v>
      </c>
      <c r="E10" s="47">
        <v>0</v>
      </c>
      <c r="F10" s="48"/>
      <c r="G10" s="47">
        <v>16</v>
      </c>
      <c r="H10" s="48">
        <v>-5.882352941176471</v>
      </c>
      <c r="I10" s="47">
        <v>0</v>
      </c>
      <c r="J10" s="48">
        <v>0</v>
      </c>
      <c r="K10" s="49">
        <v>16</v>
      </c>
      <c r="L10" s="50">
        <v>-20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233</v>
      </c>
      <c r="D11" s="48">
        <v>-17.6678445229682</v>
      </c>
      <c r="E11" s="47">
        <v>0</v>
      </c>
      <c r="F11" s="48"/>
      <c r="G11" s="47">
        <v>233</v>
      </c>
      <c r="H11" s="48">
        <v>-17.6678445229682</v>
      </c>
      <c r="I11" s="47">
        <v>46</v>
      </c>
      <c r="J11" s="48">
        <v>-71.95121951219512</v>
      </c>
      <c r="K11" s="49">
        <v>279</v>
      </c>
      <c r="L11" s="50">
        <v>-37.58389261744966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593</v>
      </c>
      <c r="D12" s="48">
        <v>-17.63888888888889</v>
      </c>
      <c r="E12" s="47">
        <v>0</v>
      </c>
      <c r="F12" s="48">
        <v>0</v>
      </c>
      <c r="G12" s="47">
        <v>593</v>
      </c>
      <c r="H12" s="48">
        <v>-18.093922651933703</v>
      </c>
      <c r="I12" s="47">
        <v>281</v>
      </c>
      <c r="J12" s="48">
        <v>-4.745762711864407</v>
      </c>
      <c r="K12" s="49">
        <v>874</v>
      </c>
      <c r="L12" s="50">
        <v>-14.22963689892051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32</v>
      </c>
      <c r="D15" s="48">
        <v>-20</v>
      </c>
      <c r="E15" s="47">
        <v>0</v>
      </c>
      <c r="F15" s="48"/>
      <c r="G15" s="47">
        <v>32</v>
      </c>
      <c r="H15" s="48">
        <v>-20</v>
      </c>
      <c r="I15" s="47">
        <v>0</v>
      </c>
      <c r="J15" s="48"/>
      <c r="K15" s="49">
        <v>32</v>
      </c>
      <c r="L15" s="50">
        <v>-20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123</v>
      </c>
      <c r="D17" s="48">
        <v>-37.56345177664975</v>
      </c>
      <c r="E17" s="47">
        <v>0</v>
      </c>
      <c r="F17" s="48"/>
      <c r="G17" s="47">
        <v>123</v>
      </c>
      <c r="H17" s="48">
        <v>-37.56345177664975</v>
      </c>
      <c r="I17" s="47">
        <v>0</v>
      </c>
      <c r="J17" s="48"/>
      <c r="K17" s="49">
        <v>123</v>
      </c>
      <c r="L17" s="50">
        <v>-37.56345177664975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142</v>
      </c>
      <c r="D18" s="48">
        <v>23.47826086956522</v>
      </c>
      <c r="E18" s="47">
        <v>230</v>
      </c>
      <c r="F18" s="48">
        <v>1.7699115044247788</v>
      </c>
      <c r="G18" s="47">
        <v>372</v>
      </c>
      <c r="H18" s="48">
        <v>9.090909090909092</v>
      </c>
      <c r="I18" s="47">
        <v>109</v>
      </c>
      <c r="J18" s="48">
        <v>-40.43715846994535</v>
      </c>
      <c r="K18" s="49">
        <v>481</v>
      </c>
      <c r="L18" s="50">
        <v>-8.206106870229007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27</v>
      </c>
      <c r="D19" s="48">
        <v>-30.76923076923077</v>
      </c>
      <c r="E19" s="47">
        <v>3</v>
      </c>
      <c r="F19" s="48"/>
      <c r="G19" s="47">
        <v>30</v>
      </c>
      <c r="H19" s="48">
        <v>-23.076923076923077</v>
      </c>
      <c r="I19" s="47">
        <v>152</v>
      </c>
      <c r="J19" s="48">
        <v>-5</v>
      </c>
      <c r="K19" s="49">
        <v>182</v>
      </c>
      <c r="L19" s="50">
        <v>-8.542713567839195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1468</v>
      </c>
      <c r="D20" s="48">
        <v>2.2284122562674096</v>
      </c>
      <c r="E20" s="47">
        <v>180</v>
      </c>
      <c r="F20" s="48">
        <v>-61.86440677966102</v>
      </c>
      <c r="G20" s="47">
        <v>1648</v>
      </c>
      <c r="H20" s="48">
        <v>-13.626834381551364</v>
      </c>
      <c r="I20" s="47">
        <v>463</v>
      </c>
      <c r="J20" s="48">
        <v>-36.834924965893585</v>
      </c>
      <c r="K20" s="49">
        <v>2111</v>
      </c>
      <c r="L20" s="50">
        <v>-20.068156001514577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23576</v>
      </c>
      <c r="D21" s="48">
        <v>22.14911144500285</v>
      </c>
      <c r="E21" s="47">
        <v>4164</v>
      </c>
      <c r="F21" s="48">
        <v>17.394981674654638</v>
      </c>
      <c r="G21" s="47">
        <v>27740</v>
      </c>
      <c r="H21" s="48">
        <v>21.41106442577031</v>
      </c>
      <c r="I21" s="47">
        <v>1094</v>
      </c>
      <c r="J21" s="48">
        <v>21.555555555555557</v>
      </c>
      <c r="K21" s="49">
        <v>28834</v>
      </c>
      <c r="L21" s="50">
        <v>21.416540340239177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215</v>
      </c>
      <c r="D22" s="48">
        <v>0</v>
      </c>
      <c r="E22" s="47">
        <v>287</v>
      </c>
      <c r="F22" s="48">
        <v>26.431718061674008</v>
      </c>
      <c r="G22" s="47">
        <v>502</v>
      </c>
      <c r="H22" s="48">
        <v>13.574660633484163</v>
      </c>
      <c r="I22" s="47">
        <v>282</v>
      </c>
      <c r="J22" s="48">
        <v>3.2967032967032965</v>
      </c>
      <c r="K22" s="49">
        <v>784</v>
      </c>
      <c r="L22" s="50">
        <v>9.65034965034965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171</v>
      </c>
      <c r="D23" s="48">
        <v>3.6363636363636362</v>
      </c>
      <c r="E23" s="47">
        <v>0</v>
      </c>
      <c r="F23" s="48"/>
      <c r="G23" s="47">
        <v>171</v>
      </c>
      <c r="H23" s="48">
        <v>3.6363636363636362</v>
      </c>
      <c r="I23" s="47">
        <v>0</v>
      </c>
      <c r="J23" s="48"/>
      <c r="K23" s="49">
        <v>171</v>
      </c>
      <c r="L23" s="50">
        <v>3.6363636363636362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284</v>
      </c>
      <c r="D24" s="48">
        <v>13.6</v>
      </c>
      <c r="E24" s="47">
        <v>0</v>
      </c>
      <c r="F24" s="48"/>
      <c r="G24" s="47">
        <v>284</v>
      </c>
      <c r="H24" s="48">
        <v>13.6</v>
      </c>
      <c r="I24" s="47">
        <v>181</v>
      </c>
      <c r="J24" s="48">
        <v>-16.589861751152075</v>
      </c>
      <c r="K24" s="49">
        <v>465</v>
      </c>
      <c r="L24" s="50">
        <v>-0.4282655246252677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107</v>
      </c>
      <c r="D27" s="48">
        <v>-21.323529411764707</v>
      </c>
      <c r="E27" s="47">
        <v>0</v>
      </c>
      <c r="F27" s="48"/>
      <c r="G27" s="47">
        <v>107</v>
      </c>
      <c r="H27" s="48">
        <v>-21.323529411764707</v>
      </c>
      <c r="I27" s="47">
        <v>79</v>
      </c>
      <c r="J27" s="48">
        <v>23.4375</v>
      </c>
      <c r="K27" s="49">
        <v>186</v>
      </c>
      <c r="L27" s="50">
        <v>-7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511</v>
      </c>
      <c r="D28" s="48">
        <v>-4.8417132216014895</v>
      </c>
      <c r="E28" s="47">
        <v>181</v>
      </c>
      <c r="F28" s="48">
        <v>-8.121827411167512</v>
      </c>
      <c r="G28" s="47">
        <v>692</v>
      </c>
      <c r="H28" s="48">
        <v>-5.722070844686648</v>
      </c>
      <c r="I28" s="47">
        <v>136</v>
      </c>
      <c r="J28" s="48">
        <v>-24.861878453038674</v>
      </c>
      <c r="K28" s="49">
        <v>828</v>
      </c>
      <c r="L28" s="50">
        <v>-9.508196721311476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35</v>
      </c>
      <c r="D29" s="48">
        <v>-16.666666666666668</v>
      </c>
      <c r="E29" s="47">
        <v>0</v>
      </c>
      <c r="F29" s="48"/>
      <c r="G29" s="47">
        <v>35</v>
      </c>
      <c r="H29" s="48">
        <v>-16.666666666666668</v>
      </c>
      <c r="I29" s="47">
        <v>0</v>
      </c>
      <c r="J29" s="48"/>
      <c r="K29" s="49">
        <v>35</v>
      </c>
      <c r="L29" s="50">
        <v>-16.666666666666668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639</v>
      </c>
      <c r="D30" s="48">
        <v>1.589825119236884</v>
      </c>
      <c r="E30" s="47">
        <v>4</v>
      </c>
      <c r="F30" s="48"/>
      <c r="G30" s="47">
        <v>643</v>
      </c>
      <c r="H30" s="48">
        <v>2.2257551669316373</v>
      </c>
      <c r="I30" s="47">
        <v>0</v>
      </c>
      <c r="J30" s="48"/>
      <c r="K30" s="49">
        <v>643</v>
      </c>
      <c r="L30" s="50">
        <v>2.2257551669316373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1687</v>
      </c>
      <c r="D31" s="48">
        <v>13.986486486486486</v>
      </c>
      <c r="E31" s="47">
        <v>0</v>
      </c>
      <c r="F31" s="48"/>
      <c r="G31" s="47">
        <v>1687</v>
      </c>
      <c r="H31" s="48">
        <v>13.986486486486486</v>
      </c>
      <c r="I31" s="47">
        <v>0</v>
      </c>
      <c r="J31" s="48"/>
      <c r="K31" s="49">
        <v>1687</v>
      </c>
      <c r="L31" s="50">
        <v>13.986486486486486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10855</v>
      </c>
      <c r="D32" s="48">
        <v>11.105424769703173</v>
      </c>
      <c r="E32" s="47">
        <v>0</v>
      </c>
      <c r="F32" s="48"/>
      <c r="G32" s="47">
        <v>10855</v>
      </c>
      <c r="H32" s="48">
        <v>11.105424769703173</v>
      </c>
      <c r="I32" s="47">
        <v>3429</v>
      </c>
      <c r="J32" s="48">
        <v>-10.423197492163009</v>
      </c>
      <c r="K32" s="49">
        <v>14284</v>
      </c>
      <c r="L32" s="50">
        <v>5.044859538167378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22</v>
      </c>
      <c r="D33" s="48">
        <v>-15.384615384615385</v>
      </c>
      <c r="E33" s="47">
        <v>28</v>
      </c>
      <c r="F33" s="48">
        <v>-61.64383561643836</v>
      </c>
      <c r="G33" s="47">
        <v>50</v>
      </c>
      <c r="H33" s="48">
        <v>-49.494949494949495</v>
      </c>
      <c r="I33" s="47">
        <v>0</v>
      </c>
      <c r="J33" s="48"/>
      <c r="K33" s="49">
        <v>50</v>
      </c>
      <c r="L33" s="50">
        <v>-49.494949494949495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385</v>
      </c>
      <c r="D34" s="48">
        <v>-9.836065573770492</v>
      </c>
      <c r="E34" s="47">
        <v>820</v>
      </c>
      <c r="F34" s="48">
        <v>11.41304347826087</v>
      </c>
      <c r="G34" s="47">
        <v>1205</v>
      </c>
      <c r="H34" s="48">
        <v>3.6113499570077385</v>
      </c>
      <c r="I34" s="47">
        <v>62</v>
      </c>
      <c r="J34" s="48">
        <v>-34.04255319148936</v>
      </c>
      <c r="K34" s="49">
        <v>1267</v>
      </c>
      <c r="L34" s="50">
        <v>0.7955449482895783</v>
      </c>
      <c r="M34" s="60"/>
    </row>
    <row r="35" spans="1:13" s="8" customFormat="1" ht="15.75" customHeight="1">
      <c r="A35" s="31">
        <v>33</v>
      </c>
      <c r="B35" s="41" t="s">
        <v>39</v>
      </c>
      <c r="C35" s="47"/>
      <c r="D35" s="48"/>
      <c r="E35" s="47"/>
      <c r="F35" s="48"/>
      <c r="G35" s="47"/>
      <c r="H35" s="48"/>
      <c r="I35" s="47"/>
      <c r="J35" s="48"/>
      <c r="K35" s="49"/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1327</v>
      </c>
      <c r="D36" s="48">
        <v>34.447821681864234</v>
      </c>
      <c r="E36" s="47">
        <v>0</v>
      </c>
      <c r="F36" s="48"/>
      <c r="G36" s="47">
        <v>1327</v>
      </c>
      <c r="H36" s="48">
        <v>34.447821681864234</v>
      </c>
      <c r="I36" s="47">
        <v>0</v>
      </c>
      <c r="J36" s="48"/>
      <c r="K36" s="49">
        <v>1327</v>
      </c>
      <c r="L36" s="50">
        <v>34.447821681864234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667</v>
      </c>
      <c r="D37" s="48">
        <v>4.21875</v>
      </c>
      <c r="E37" s="47">
        <v>645</v>
      </c>
      <c r="F37" s="48">
        <v>87.5</v>
      </c>
      <c r="G37" s="47">
        <v>1312</v>
      </c>
      <c r="H37" s="48">
        <v>33.333333333333336</v>
      </c>
      <c r="I37" s="47">
        <v>136</v>
      </c>
      <c r="J37" s="48">
        <v>-40.08810572687225</v>
      </c>
      <c r="K37" s="49">
        <v>1449</v>
      </c>
      <c r="L37" s="50">
        <v>19.653179190751445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59</v>
      </c>
      <c r="D38" s="48">
        <v>-20.27027027027027</v>
      </c>
      <c r="E38" s="47">
        <v>938</v>
      </c>
      <c r="F38" s="48">
        <v>66.31205673758865</v>
      </c>
      <c r="G38" s="47">
        <v>997</v>
      </c>
      <c r="H38" s="48">
        <v>56.26959247648903</v>
      </c>
      <c r="I38" s="47">
        <v>0</v>
      </c>
      <c r="J38" s="48">
        <v>0</v>
      </c>
      <c r="K38" s="49">
        <v>997</v>
      </c>
      <c r="L38" s="50">
        <v>33.11081441922563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55294</v>
      </c>
      <c r="D39" s="50">
        <v>17.20541789431291</v>
      </c>
      <c r="E39" s="12">
        <f>SUM(E3:E38)</f>
        <v>8295</v>
      </c>
      <c r="F39" s="50">
        <v>17.426387315968288</v>
      </c>
      <c r="G39" s="12">
        <f>SUM(G3:G38)</f>
        <v>63589</v>
      </c>
      <c r="H39" s="50">
        <v>17.23419553474309</v>
      </c>
      <c r="I39" s="12">
        <f>SUM(I3:I38)</f>
        <v>7080</v>
      </c>
      <c r="J39" s="50">
        <v>-12.872261875461483</v>
      </c>
      <c r="K39" s="12">
        <f>SUM(K3:K38)</f>
        <v>70670</v>
      </c>
      <c r="L39" s="50">
        <v>13.313130341366428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/>
      <c r="M3" s="39"/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2002-10-22T16:25:37Z</cp:lastPrinted>
  <dcterms:created xsi:type="dcterms:W3CDTF">1998-03-31T18:19:24Z</dcterms:created>
  <dcterms:modified xsi:type="dcterms:W3CDTF">2015-06-09T16:48:11Z</dcterms:modified>
  <cp:category/>
  <cp:version/>
  <cp:contentType/>
  <cp:contentStatus/>
</cp:coreProperties>
</file>