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Marzo" sheetId="5" r:id="rId5"/>
    <sheet name="Movimenti Marzo" sheetId="6" r:id="rId6"/>
    <sheet name="Passeggeri Marzo" sheetId="7" r:id="rId7"/>
    <sheet name="Cargo Marzo" sheetId="8" r:id="rId8"/>
    <sheet name="Mesi" sheetId="9" r:id="rId9"/>
  </sheets>
  <definedNames>
    <definedName name="_xlnm.Print_Area" localSheetId="0">'Totali'!$A$1:$H$39</definedName>
  </definedNames>
  <calcPr calcMode="manual" fullCalcOnLoad="1"/>
</workbook>
</file>

<file path=xl/sharedStrings.xml><?xml version="1.0" encoding="utf-8"?>
<sst xmlns="http://schemas.openxmlformats.org/spreadsheetml/2006/main" count="587" uniqueCount="78">
  <si>
    <t>TOTALI</t>
  </si>
  <si>
    <t>Gennaio - Marzo 2002 (su base 2001)</t>
  </si>
  <si>
    <t>N.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</si>
  <si>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</si>
  <si>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</si>
  <si>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</si>
  <si>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</si>
  <si>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</si>
  <si>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</si>
  <si>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</si>
  <si>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</si>
  <si>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</si>
  <si>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</si>
  <si>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</si>
  <si>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/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</si>
  <si>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</si>
  <si>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</si>
  <si>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</si>
  <si>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</si>
  <si>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</si>
  <si>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</si>
  <si>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</si>
  <si>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</si>
  <si>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</si>
  <si>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</si>
  <si>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</si>
  <si>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</si>
  <si>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</si>
  <si>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</si>
  <si>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</si>
  <si>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</si>
  <si>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</si>
  <si>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</si>
  <si>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</si>
  <si>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</si>
  <si>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</si>
  <si>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</si>
  <si>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</si>
  <si>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Ronchi dei L.</t>
  </si>
  <si>
    <t>Torino</t>
  </si>
  <si>
    <t>Trapani</t>
  </si>
  <si>
    <t>Treviso</t>
  </si>
  <si>
    <t>Venezia</t>
  </si>
  <si>
    <t>Verona</t>
  </si>
  <si>
    <t>MOVIMENTI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</si>
  <si>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</si>
  <si>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</si>
  <si>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</si>
  <si>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</si>
  <si>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</si>
  <si>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</si>
  <si>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</si>
  <si>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</si>
  <si>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</si>
  <si>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</si>
  <si>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</si>
  <si>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</si>
  <si>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</si>
  <si>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</si>
  <si>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Marzo 2002 (su base 2001)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</si>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</sst>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4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u val="single"/>
      <sz val="8"/>
      <color indexed="8"/>
      <name val="Arial"/>
      <family val="0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0" borderId="0" applyNumberFormat="0" applyBorder="0" applyAlignment="0" applyProtection="0"/>
    <xf numFmtId="0" fontId="36" fillId="2" borderId="0" applyNumberFormat="0" applyBorder="0" applyAlignment="0" applyProtection="0"/>
    <xf numFmtId="0" fontId="36" fillId="11" borderId="0" applyNumberFormat="0" applyBorder="0" applyAlignment="0" applyProtection="0"/>
    <xf numFmtId="0" fontId="36" fillId="13" borderId="0" applyNumberFormat="0" applyBorder="0" applyAlignment="0" applyProtection="0"/>
    <xf numFmtId="0" fontId="17" fillId="14" borderId="1" applyNumberFormat="0" applyAlignment="0" applyProtection="0"/>
    <xf numFmtId="0" fontId="14" fillId="0" borderId="2" applyNumberFormat="0" applyFill="0" applyAlignment="0" applyProtection="0"/>
    <xf numFmtId="0" fontId="37" fillId="15" borderId="3" applyNumberFormat="0" applyAlignment="0" applyProtection="0"/>
    <xf numFmtId="0" fontId="36" fillId="11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8" fillId="21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39" fillId="14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3" fontId="13" fillId="0" borderId="10" xfId="0" applyNumberFormat="1" applyFont="1" applyBorder="1" applyAlignment="1" applyProtection="1">
      <alignment vertical="center"/>
      <protection/>
    </xf>
    <xf numFmtId="3" fontId="7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72" fontId="5" fillId="0" borderId="0" xfId="0" applyNumberFormat="1" applyFont="1" applyBorder="1" applyAlignment="1" applyProtection="1">
      <alignment/>
      <protection/>
    </xf>
    <xf numFmtId="178" fontId="9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7" fillId="0" borderId="10" xfId="0" applyNumberFormat="1" applyFont="1" applyBorder="1" applyAlignment="1" applyProtection="1">
      <alignment vertical="center"/>
      <protection/>
    </xf>
    <xf numFmtId="178" fontId="11" fillId="0" borderId="1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9" fontId="3" fillId="0" borderId="10" xfId="48" applyFont="1" applyBorder="1" applyAlignment="1" applyProtection="1">
      <alignment horizontal="center" vertical="center" wrapText="1"/>
      <protection/>
    </xf>
    <xf numFmtId="9" fontId="12" fillId="0" borderId="11" xfId="0" applyNumberFormat="1" applyFont="1" applyBorder="1" applyAlignment="1" applyProtection="1">
      <alignment horizontal="centerContinuous" vertical="center"/>
      <protection/>
    </xf>
    <xf numFmtId="9" fontId="4" fillId="0" borderId="0" xfId="0" applyNumberFormat="1" applyFont="1" applyBorder="1" applyAlignment="1" applyProtection="1">
      <alignment horizontal="centerContinuous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9" fontId="4" fillId="0" borderId="11" xfId="0" applyNumberFormat="1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8" fontId="9" fillId="0" borderId="0" xfId="0" applyNumberFormat="1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7" fillId="0" borderId="10" xfId="0" applyNumberFormat="1" applyFont="1" applyBorder="1" applyAlignment="1" applyProtection="1">
      <alignment horizontal="right" vertical="center"/>
      <protection/>
    </xf>
    <xf numFmtId="3" fontId="1" fillId="0" borderId="10" xfId="0" applyNumberFormat="1" applyFont="1" applyBorder="1" applyAlignment="1" applyProtection="1">
      <alignment horizontal="right" vertical="center"/>
      <protection/>
    </xf>
    <xf numFmtId="178" fontId="11" fillId="0" borderId="10" xfId="0" applyNumberFormat="1" applyFont="1" applyBorder="1" applyAlignment="1" applyProtection="1">
      <alignment horizontal="right" vertical="center"/>
      <protection/>
    </xf>
    <xf numFmtId="3" fontId="6" fillId="0" borderId="10" xfId="0" applyNumberFormat="1" applyFont="1" applyBorder="1" applyAlignment="1" applyProtection="1">
      <alignment horizontal="center" vertical="center"/>
      <protection/>
    </xf>
    <xf numFmtId="178" fontId="8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3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11" fillId="0" borderId="0" xfId="0" applyNumberFormat="1" applyFont="1" applyBorder="1" applyAlignment="1" applyProtection="1">
      <alignment horizontal="right" vertical="center"/>
      <protection/>
    </xf>
    <xf numFmtId="178" fontId="7" fillId="0" borderId="0" xfId="0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 applyProtection="1">
      <alignment vertical="center"/>
      <protection/>
    </xf>
    <xf numFmtId="178" fontId="9" fillId="0" borderId="12" xfId="0" applyNumberFormat="1" applyFont="1" applyBorder="1" applyAlignment="1" applyProtection="1">
      <alignment horizontal="left"/>
      <protection/>
    </xf>
    <xf numFmtId="49" fontId="10" fillId="0" borderId="12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66675</xdr:rowOff>
    </xdr:from>
    <xdr:to>
      <xdr:col>7</xdr:col>
      <xdr:colOff>342900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562225" y="66675"/>
          <a:ext cx="26193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382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3531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78200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2006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7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762250" y="66675"/>
          <a:ext cx="2828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382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3531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75533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2292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27647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382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7109375" style="0" customWidth="1"/>
    <col min="3" max="3" width="14.28125" style="2" customWidth="1"/>
    <col min="4" max="4" width="6.57421875" style="3" customWidth="1"/>
    <col min="5" max="5" width="14.28125" style="2" customWidth="1"/>
    <col min="6" max="6" width="7.421875" style="3" customWidth="1"/>
    <col min="7" max="7" width="14.28125" style="2" customWidth="1"/>
    <col min="8" max="9" width="8.00390625" style="3" customWidth="1"/>
  </cols>
  <sheetData>
    <row r="1" spans="1:9" s="18" customFormat="1" ht="15.75" customHeight="1">
      <c r="A1" s="9"/>
      <c r="B1" s="16" t="s">
        <v>0</v>
      </c>
      <c r="C1" s="63" t="s">
        <v>1</v>
      </c>
      <c r="D1" s="63"/>
      <c r="E1" s="63"/>
      <c r="F1" s="63"/>
      <c r="G1" s="63"/>
      <c r="H1" s="63"/>
      <c r="I1" s="17"/>
    </row>
    <row r="2" spans="1:9" s="23" customFormat="1" ht="15.75" customHeight="1">
      <c r="A2" s="19" t="s">
        <v>2</v>
      </c>
      <c r="B2" s="20" t="s">
        <v>3</v>
      </c>
      <c r="C2" s="21" t="s">
        <v>4</v>
      </c>
      <c r="D2" s="22" t="s">
        <v>5</v>
      </c>
      <c r="E2" s="21" t="s">
        <v>6</v>
      </c>
      <c r="F2" s="22" t="s">
        <v>5</v>
      </c>
      <c r="G2" s="21" t="s">
        <v>7</v>
      </c>
      <c r="H2" s="22" t="s">
        <v>5</v>
      </c>
      <c r="I2" s="59"/>
    </row>
    <row r="3" spans="1:9" s="23" customFormat="1" ht="15.75" customHeight="1">
      <c r="A3" s="24">
        <v>1</v>
      </c>
      <c r="B3" s="25" t="s">
        <v>8</v>
      </c>
      <c r="C3" s="26">
        <v>2258</v>
      </c>
      <c r="D3" s="27">
        <v>19.97874601487779</v>
      </c>
      <c r="E3" s="26">
        <v>127609</v>
      </c>
      <c r="F3" s="27">
        <v>23.297293641361584</v>
      </c>
      <c r="G3" s="26">
        <v>433</v>
      </c>
      <c r="H3" s="27">
        <v>-14.763779527559056</v>
      </c>
      <c r="I3" s="61"/>
    </row>
    <row r="4" spans="1:9" s="23" customFormat="1" ht="15.75" customHeight="1">
      <c r="A4" s="24">
        <v>2</v>
      </c>
      <c r="B4" s="25" t="s">
        <v>9</v>
      </c>
      <c r="C4" s="26">
        <v>4145</v>
      </c>
      <c r="D4" s="27">
        <v>-3.7389688806316768</v>
      </c>
      <c r="E4" s="26">
        <v>89575</v>
      </c>
      <c r="F4" s="27">
        <v>-9.64979524318654</v>
      </c>
      <c r="G4" s="26">
        <v>1558</v>
      </c>
      <c r="H4" s="27">
        <v>18.11978771796816</v>
      </c>
      <c r="I4" s="61"/>
    </row>
    <row r="5" spans="1:9" s="23" customFormat="1" ht="15.75" customHeight="1">
      <c r="A5" s="24">
        <v>3</v>
      </c>
      <c r="B5" s="25" t="s">
        <v>10</v>
      </c>
      <c r="C5" s="26">
        <v>6803</v>
      </c>
      <c r="D5" s="27">
        <v>33.105067501467424</v>
      </c>
      <c r="E5" s="26">
        <v>254842</v>
      </c>
      <c r="F5" s="27">
        <v>0.38366395134479336</v>
      </c>
      <c r="G5" s="26">
        <v>1400</v>
      </c>
      <c r="H5" s="27">
        <v>11.022997620935765</v>
      </c>
      <c r="I5" s="61"/>
    </row>
    <row r="6" spans="1:9" s="23" customFormat="1" ht="15.75" customHeight="1">
      <c r="A6" s="24">
        <v>4</v>
      </c>
      <c r="B6" s="25" t="s">
        <v>11</v>
      </c>
      <c r="C6" s="26">
        <v>7286</v>
      </c>
      <c r="D6" s="27">
        <v>-14.5036376437456</v>
      </c>
      <c r="E6" s="26">
        <v>198833</v>
      </c>
      <c r="F6" s="27">
        <v>-7.665123363626654</v>
      </c>
      <c r="G6" s="26">
        <v>23871</v>
      </c>
      <c r="H6" s="27">
        <v>-2.3241540161217724</v>
      </c>
      <c r="I6" s="61"/>
    </row>
    <row r="7" spans="1:9" s="23" customFormat="1" ht="15.75" customHeight="1">
      <c r="A7" s="24">
        <v>5</v>
      </c>
      <c r="B7" s="25" t="s">
        <v>12</v>
      </c>
      <c r="C7" s="26">
        <v>11468</v>
      </c>
      <c r="D7" s="27">
        <v>-17.036822686826305</v>
      </c>
      <c r="E7" s="26">
        <v>643578</v>
      </c>
      <c r="F7" s="27">
        <v>-13.246064194175856</v>
      </c>
      <c r="G7" s="26">
        <v>6248</v>
      </c>
      <c r="H7" s="27">
        <v>-5.605076295512918</v>
      </c>
      <c r="I7" s="61"/>
    </row>
    <row r="8" spans="1:9" s="23" customFormat="1" ht="15.75" customHeight="1">
      <c r="A8" s="24">
        <v>6</v>
      </c>
      <c r="B8" s="25" t="s">
        <v>13</v>
      </c>
      <c r="C8" s="26">
        <v>2364</v>
      </c>
      <c r="D8" s="27">
        <v>60.816326530612244</v>
      </c>
      <c r="E8" s="26">
        <v>9466</v>
      </c>
      <c r="F8" s="27">
        <v>-6.748103635109842</v>
      </c>
      <c r="G8" s="26">
        <v>0</v>
      </c>
      <c r="H8" s="27" t="s">
        <v>14</v>
      </c>
      <c r="I8" s="61"/>
    </row>
    <row r="9" spans="1:9" s="23" customFormat="1" ht="15.75" customHeight="1">
      <c r="A9" s="24">
        <v>7</v>
      </c>
      <c r="B9" s="25" t="s">
        <v>15</v>
      </c>
      <c r="C9" s="26">
        <v>2877</v>
      </c>
      <c r="D9" s="27">
        <v>173.47908745247148</v>
      </c>
      <c r="E9" s="26">
        <v>56879</v>
      </c>
      <c r="F9" s="27">
        <v>15.10006677863893</v>
      </c>
      <c r="G9" s="26">
        <v>76</v>
      </c>
      <c r="H9" s="27" t="s">
        <v>14</v>
      </c>
      <c r="I9" s="61"/>
    </row>
    <row r="10" spans="1:9" s="23" customFormat="1" ht="15.75" customHeight="1">
      <c r="A10" s="24">
        <v>8</v>
      </c>
      <c r="B10" s="25" t="s">
        <v>16</v>
      </c>
      <c r="C10" s="26">
        <v>1541</v>
      </c>
      <c r="D10" s="27">
        <v>-29.084215370455592</v>
      </c>
      <c r="E10" s="26">
        <v>102222</v>
      </c>
      <c r="F10" s="27">
        <v>-22.330200363191526</v>
      </c>
      <c r="G10" s="26">
        <v>88</v>
      </c>
      <c r="H10" s="27">
        <v>37.5</v>
      </c>
      <c r="I10" s="61"/>
    </row>
    <row r="11" spans="1:9" s="23" customFormat="1" ht="15.75" customHeight="1">
      <c r="A11" s="24">
        <v>9</v>
      </c>
      <c r="B11" s="25" t="s">
        <v>17</v>
      </c>
      <c r="C11" s="26">
        <v>5130</v>
      </c>
      <c r="D11" s="27">
        <v>-22.775854282703598</v>
      </c>
      <c r="E11" s="26">
        <v>388965</v>
      </c>
      <c r="F11" s="27">
        <v>9.659657966405602</v>
      </c>
      <c r="G11" s="26">
        <v>1246</v>
      </c>
      <c r="H11" s="27">
        <v>-15.81081081081081</v>
      </c>
      <c r="I11" s="61"/>
    </row>
    <row r="12" spans="1:9" s="23" customFormat="1" ht="15.75" customHeight="1">
      <c r="A12" s="24">
        <v>10</v>
      </c>
      <c r="B12" s="25" t="s">
        <v>18</v>
      </c>
      <c r="C12" s="26">
        <v>10690</v>
      </c>
      <c r="D12" s="27">
        <v>-2.932897484790702</v>
      </c>
      <c r="E12" s="26">
        <v>770534</v>
      </c>
      <c r="F12" s="27">
        <v>2.2749022756986705</v>
      </c>
      <c r="G12" s="26">
        <v>3235</v>
      </c>
      <c r="H12" s="27">
        <v>-1.9399818126705062</v>
      </c>
      <c r="I12" s="61"/>
    </row>
    <row r="13" spans="1:9" s="23" customFormat="1" ht="15.75" customHeight="1">
      <c r="A13" s="24">
        <v>11</v>
      </c>
      <c r="B13" s="25" t="s">
        <v>19</v>
      </c>
      <c r="C13" s="26">
        <v>488</v>
      </c>
      <c r="D13" s="27">
        <v>102.4896265560166</v>
      </c>
      <c r="E13" s="26">
        <v>3599</v>
      </c>
      <c r="F13" s="27">
        <v>209.19243986254295</v>
      </c>
      <c r="G13" s="26">
        <v>0</v>
      </c>
      <c r="H13" s="27" t="s">
        <v>14</v>
      </c>
      <c r="I13" s="61"/>
    </row>
    <row r="14" spans="1:9" s="23" customFormat="1" ht="15.75" customHeight="1">
      <c r="A14" s="24">
        <v>12</v>
      </c>
      <c r="B14" s="25" t="s">
        <v>20</v>
      </c>
      <c r="C14" s="26">
        <v>4326</v>
      </c>
      <c r="D14" s="27">
        <v>-6.505295007564296</v>
      </c>
      <c r="E14" s="26">
        <v>4582</v>
      </c>
      <c r="F14" s="27">
        <v>-8.194750550991785</v>
      </c>
      <c r="G14" s="26">
        <v>0</v>
      </c>
      <c r="H14" s="27" t="s">
        <v>14</v>
      </c>
      <c r="I14" s="61"/>
    </row>
    <row r="15" spans="1:9" s="23" customFormat="1" ht="15.75" customHeight="1">
      <c r="A15" s="24">
        <v>13</v>
      </c>
      <c r="B15" s="25" t="s">
        <v>21</v>
      </c>
      <c r="C15" s="26">
        <v>7526</v>
      </c>
      <c r="D15" s="27">
        <v>-10.330036935541523</v>
      </c>
      <c r="E15" s="26">
        <v>296163</v>
      </c>
      <c r="F15" s="27">
        <v>-13.91636461933316</v>
      </c>
      <c r="G15" s="26">
        <v>128</v>
      </c>
      <c r="H15" s="27">
        <v>-5.185185185185185</v>
      </c>
      <c r="I15" s="61"/>
    </row>
    <row r="16" spans="1:9" s="23" customFormat="1" ht="15.75" customHeight="1">
      <c r="A16" s="24">
        <v>14</v>
      </c>
      <c r="B16" s="25" t="s">
        <v>22</v>
      </c>
      <c r="C16" s="26">
        <v>741</v>
      </c>
      <c r="D16" s="27">
        <v>-26.850937808489636</v>
      </c>
      <c r="E16" s="26">
        <v>1655</v>
      </c>
      <c r="F16" s="27">
        <v>-46.68170103092783</v>
      </c>
      <c r="G16" s="26">
        <v>3</v>
      </c>
      <c r="H16" s="27">
        <v>-80</v>
      </c>
      <c r="I16" s="61"/>
    </row>
    <row r="17" spans="1:9" s="23" customFormat="1" ht="15.75" customHeight="1">
      <c r="A17" s="24">
        <v>15</v>
      </c>
      <c r="B17" s="25" t="s">
        <v>77</v>
      </c>
      <c r="C17" s="26">
        <v>710</v>
      </c>
      <c r="D17" s="27">
        <v>-20.670391061452513</v>
      </c>
      <c r="E17" s="26">
        <v>28717</v>
      </c>
      <c r="F17" s="27">
        <v>-2.4988965470410482</v>
      </c>
      <c r="G17" s="26">
        <v>299</v>
      </c>
      <c r="H17" s="27">
        <v>-40.31936127744511</v>
      </c>
      <c r="I17" s="61"/>
    </row>
    <row r="18" spans="1:9" s="23" customFormat="1" ht="15.75" customHeight="1">
      <c r="A18" s="24">
        <v>16</v>
      </c>
      <c r="B18" s="25" t="s">
        <v>23</v>
      </c>
      <c r="C18" s="26">
        <v>6092</v>
      </c>
      <c r="D18" s="27">
        <v>6.596675415573054</v>
      </c>
      <c r="E18" s="26">
        <v>208879</v>
      </c>
      <c r="F18" s="27">
        <v>-2.6881094251545545</v>
      </c>
      <c r="G18" s="26">
        <v>1335</v>
      </c>
      <c r="H18" s="27">
        <v>-5.319148936170213</v>
      </c>
      <c r="I18" s="61"/>
    </row>
    <row r="19" spans="1:9" s="23" customFormat="1" ht="15.75" customHeight="1">
      <c r="A19" s="24">
        <v>17</v>
      </c>
      <c r="B19" s="25" t="s">
        <v>24</v>
      </c>
      <c r="C19" s="26">
        <v>1822</v>
      </c>
      <c r="D19" s="27">
        <v>16.49616368286445</v>
      </c>
      <c r="E19" s="26">
        <v>124863</v>
      </c>
      <c r="F19" s="27">
        <v>1.6849357460462238</v>
      </c>
      <c r="G19" s="26">
        <v>623</v>
      </c>
      <c r="H19" s="27">
        <v>-22.512437810945272</v>
      </c>
      <c r="I19" s="61"/>
    </row>
    <row r="20" spans="1:9" s="23" customFormat="1" ht="15.75" customHeight="1">
      <c r="A20" s="24">
        <v>18</v>
      </c>
      <c r="B20" s="25" t="s">
        <v>25</v>
      </c>
      <c r="C20" s="26">
        <v>26546</v>
      </c>
      <c r="D20" s="27">
        <v>10.788364425524811</v>
      </c>
      <c r="E20" s="26">
        <v>1796275</v>
      </c>
      <c r="F20" s="27">
        <v>18.597554332934767</v>
      </c>
      <c r="G20" s="26">
        <v>7193</v>
      </c>
      <c r="H20" s="27">
        <v>4.595026901265086</v>
      </c>
      <c r="I20" s="61"/>
    </row>
    <row r="21" spans="1:9" s="23" customFormat="1" ht="15.75" customHeight="1">
      <c r="A21" s="24">
        <v>19</v>
      </c>
      <c r="B21" s="25" t="s">
        <v>26</v>
      </c>
      <c r="C21" s="26">
        <v>48493</v>
      </c>
      <c r="D21" s="27">
        <v>-18.300058967231067</v>
      </c>
      <c r="E21" s="26">
        <v>3625610</v>
      </c>
      <c r="F21" s="27">
        <v>-17.602619182246432</v>
      </c>
      <c r="G21" s="26">
        <v>79798</v>
      </c>
      <c r="H21" s="27">
        <v>-5.896365480317932</v>
      </c>
      <c r="I21" s="61"/>
    </row>
    <row r="22" spans="1:9" s="23" customFormat="1" ht="15.75" customHeight="1">
      <c r="A22" s="24">
        <v>20</v>
      </c>
      <c r="B22" s="25" t="s">
        <v>27</v>
      </c>
      <c r="C22" s="26">
        <v>12337</v>
      </c>
      <c r="D22" s="27">
        <v>-4.997689819805945</v>
      </c>
      <c r="E22" s="26">
        <v>700449</v>
      </c>
      <c r="F22" s="27">
        <v>-7.7641751304629505</v>
      </c>
      <c r="G22" s="26">
        <v>2504</v>
      </c>
      <c r="H22" s="27">
        <v>15.551453622519613</v>
      </c>
      <c r="I22" s="61"/>
    </row>
    <row r="23" spans="1:9" s="23" customFormat="1" ht="15.75" customHeight="1">
      <c r="A23" s="24">
        <v>21</v>
      </c>
      <c r="B23" s="25" t="s">
        <v>28</v>
      </c>
      <c r="C23" s="26">
        <v>2538</v>
      </c>
      <c r="D23" s="27">
        <v>15.837517115472387</v>
      </c>
      <c r="E23" s="26">
        <v>133597</v>
      </c>
      <c r="F23" s="27">
        <v>16.475152571926767</v>
      </c>
      <c r="G23" s="26">
        <v>388</v>
      </c>
      <c r="H23" s="27">
        <v>-27.204502814258912</v>
      </c>
      <c r="I23" s="61"/>
    </row>
    <row r="24" spans="1:9" s="23" customFormat="1" ht="15.75" customHeight="1">
      <c r="A24" s="24">
        <v>22</v>
      </c>
      <c r="B24" s="25" t="s">
        <v>29</v>
      </c>
      <c r="C24" s="26">
        <v>9650</v>
      </c>
      <c r="D24" s="27">
        <v>2.0947947524333475</v>
      </c>
      <c r="E24" s="26">
        <v>609010</v>
      </c>
      <c r="F24" s="27">
        <v>0.9300660592179623</v>
      </c>
      <c r="G24" s="26">
        <v>1455</v>
      </c>
      <c r="H24" s="27">
        <v>0.6224066390041494</v>
      </c>
      <c r="I24" s="61"/>
    </row>
    <row r="25" spans="1:9" s="23" customFormat="1" ht="15.75" customHeight="1">
      <c r="A25" s="24">
        <v>23</v>
      </c>
      <c r="B25" s="25" t="s">
        <v>30</v>
      </c>
      <c r="C25" s="26">
        <v>2972</v>
      </c>
      <c r="D25" s="27">
        <v>-35.934468635481785</v>
      </c>
      <c r="E25" s="26">
        <v>13427</v>
      </c>
      <c r="F25" s="27">
        <v>-24.474069074136573</v>
      </c>
      <c r="G25" s="26">
        <v>0</v>
      </c>
      <c r="H25" s="27" t="s">
        <v>14</v>
      </c>
      <c r="I25" s="61"/>
    </row>
    <row r="26" spans="1:9" s="23" customFormat="1" ht="15.75" customHeight="1">
      <c r="A26" s="24">
        <v>24</v>
      </c>
      <c r="B26" s="25" t="s">
        <v>31</v>
      </c>
      <c r="C26" s="26">
        <v>2393</v>
      </c>
      <c r="D26" s="27">
        <v>7.021466905187835</v>
      </c>
      <c r="E26" s="26">
        <v>12199</v>
      </c>
      <c r="F26" s="27">
        <v>10.83954206796293</v>
      </c>
      <c r="G26" s="26">
        <v>0</v>
      </c>
      <c r="H26" s="27" t="s">
        <v>14</v>
      </c>
      <c r="I26" s="61"/>
    </row>
    <row r="27" spans="1:9" s="23" customFormat="1" ht="15.75" customHeight="1">
      <c r="A27" s="24">
        <v>25</v>
      </c>
      <c r="B27" s="25" t="s">
        <v>32</v>
      </c>
      <c r="C27" s="26">
        <v>2600</v>
      </c>
      <c r="D27" s="27">
        <v>38.888888888888886</v>
      </c>
      <c r="E27" s="26">
        <v>52603</v>
      </c>
      <c r="F27" s="27">
        <v>218.90269778720824</v>
      </c>
      <c r="G27" s="26">
        <v>524</v>
      </c>
      <c r="H27" s="27">
        <v>-44.19595314164004</v>
      </c>
      <c r="I27" s="61"/>
    </row>
    <row r="28" spans="1:9" s="23" customFormat="1" ht="15.75" customHeight="1">
      <c r="A28" s="24">
        <v>26</v>
      </c>
      <c r="B28" s="25" t="s">
        <v>33</v>
      </c>
      <c r="C28" s="26">
        <v>5066</v>
      </c>
      <c r="D28" s="27">
        <v>-11.541819451719924</v>
      </c>
      <c r="E28" s="26">
        <v>239138</v>
      </c>
      <c r="F28" s="27">
        <v>0.15370375799406125</v>
      </c>
      <c r="G28" s="26">
        <v>2502</v>
      </c>
      <c r="H28" s="27">
        <v>-14.109165808444903</v>
      </c>
      <c r="I28" s="61"/>
    </row>
    <row r="29" spans="1:9" s="23" customFormat="1" ht="15.75" customHeight="1">
      <c r="A29" s="24">
        <v>27</v>
      </c>
      <c r="B29" s="25" t="s">
        <v>34</v>
      </c>
      <c r="C29" s="26"/>
      <c r="D29" s="27" t="s">
        <v>14</v>
      </c>
      <c r="E29" s="26"/>
      <c r="F29" s="27" t="s">
        <v>14</v>
      </c>
      <c r="G29" s="26"/>
      <c r="H29" s="27" t="s">
        <v>14</v>
      </c>
      <c r="I29" s="61"/>
    </row>
    <row r="30" spans="1:9" s="23" customFormat="1" ht="15.75" customHeight="1">
      <c r="A30" s="24">
        <v>28</v>
      </c>
      <c r="B30" s="25" t="s">
        <v>35</v>
      </c>
      <c r="C30" s="26">
        <v>1006</v>
      </c>
      <c r="D30" s="27">
        <v>3.604531410916581</v>
      </c>
      <c r="E30" s="26">
        <v>19081</v>
      </c>
      <c r="F30" s="27">
        <v>-40.23928090450688</v>
      </c>
      <c r="G30" s="26">
        <v>1426</v>
      </c>
      <c r="H30" s="27">
        <v>-12.836185819070904</v>
      </c>
      <c r="I30" s="61"/>
    </row>
    <row r="31" spans="1:9" s="23" customFormat="1" ht="15.75" customHeight="1">
      <c r="A31" s="24">
        <v>29</v>
      </c>
      <c r="B31" s="25" t="s">
        <v>36</v>
      </c>
      <c r="C31" s="26">
        <v>5372</v>
      </c>
      <c r="D31" s="27" t="s">
        <v>14</v>
      </c>
      <c r="E31" s="26">
        <v>95484</v>
      </c>
      <c r="F31" s="27">
        <v>-23.41490411222599</v>
      </c>
      <c r="G31" s="26">
        <v>4318</v>
      </c>
      <c r="H31" s="27">
        <v>-3.0098831985624437</v>
      </c>
      <c r="I31" s="61"/>
    </row>
    <row r="32" spans="1:9" s="23" customFormat="1" ht="15.75" customHeight="1">
      <c r="A32" s="24">
        <v>30</v>
      </c>
      <c r="B32" s="25" t="s">
        <v>37</v>
      </c>
      <c r="C32" s="26">
        <v>65477</v>
      </c>
      <c r="D32" s="27">
        <v>-6.363779369914339</v>
      </c>
      <c r="E32" s="26">
        <v>5429871</v>
      </c>
      <c r="F32" s="27">
        <v>-7.426560922442074</v>
      </c>
      <c r="G32" s="26">
        <v>42071</v>
      </c>
      <c r="H32" s="27">
        <v>-11.268823554224491</v>
      </c>
      <c r="I32" s="61"/>
    </row>
    <row r="33" spans="1:9" s="23" customFormat="1" ht="15.75" customHeight="1">
      <c r="A33" s="24">
        <v>31</v>
      </c>
      <c r="B33" s="25" t="s">
        <v>38</v>
      </c>
      <c r="C33" s="26">
        <v>4405</v>
      </c>
      <c r="D33" s="27">
        <v>14.803231691425593</v>
      </c>
      <c r="E33" s="26">
        <v>135657</v>
      </c>
      <c r="F33" s="27">
        <v>6.924301658364335</v>
      </c>
      <c r="G33" s="26">
        <v>224</v>
      </c>
      <c r="H33" s="27">
        <v>-24.83221476510067</v>
      </c>
      <c r="I33" s="61"/>
    </row>
    <row r="34" spans="1:9" s="23" customFormat="1" ht="15.75" customHeight="1">
      <c r="A34" s="24">
        <v>32</v>
      </c>
      <c r="B34" s="25" t="s">
        <v>39</v>
      </c>
      <c r="C34" s="26">
        <v>14814</v>
      </c>
      <c r="D34" s="27">
        <v>-11.128442018117463</v>
      </c>
      <c r="E34" s="26">
        <v>753419</v>
      </c>
      <c r="F34" s="27">
        <v>-1.1869335015587519</v>
      </c>
      <c r="G34" s="26">
        <v>3998</v>
      </c>
      <c r="H34" s="27">
        <v>-21.314701830348355</v>
      </c>
      <c r="I34" s="61"/>
    </row>
    <row r="35" spans="1:9" s="23" customFormat="1" ht="15.75" customHeight="1">
      <c r="A35" s="24">
        <v>33</v>
      </c>
      <c r="B35" s="25" t="s">
        <v>40</v>
      </c>
      <c r="C35" s="26">
        <v>666</v>
      </c>
      <c r="D35" s="27">
        <v>-1.4792899408284024</v>
      </c>
      <c r="E35" s="26">
        <v>12449</v>
      </c>
      <c r="F35" s="27">
        <v>11.640211640211641</v>
      </c>
      <c r="G35" s="26">
        <v>0</v>
      </c>
      <c r="H35" s="27" t="s">
        <v>14</v>
      </c>
      <c r="I35" s="61"/>
    </row>
    <row r="36" spans="1:9" s="23" customFormat="1" ht="15.75" customHeight="1">
      <c r="A36" s="24">
        <v>34</v>
      </c>
      <c r="B36" s="25" t="s">
        <v>41</v>
      </c>
      <c r="C36" s="26">
        <v>2258</v>
      </c>
      <c r="D36" s="27">
        <v>12.9</v>
      </c>
      <c r="E36" s="26">
        <v>106570</v>
      </c>
      <c r="F36" s="27">
        <v>76.03528304068452</v>
      </c>
      <c r="G36" s="26">
        <v>3033</v>
      </c>
      <c r="H36" s="27">
        <v>8.398856325947104</v>
      </c>
      <c r="I36" s="61"/>
    </row>
    <row r="37" spans="1:9" s="23" customFormat="1" ht="15.75" customHeight="1">
      <c r="A37" s="24">
        <v>35</v>
      </c>
      <c r="B37" s="25" t="s">
        <v>42</v>
      </c>
      <c r="C37" s="26">
        <v>13694</v>
      </c>
      <c r="D37" s="27">
        <v>-9.449183363089334</v>
      </c>
      <c r="E37" s="26">
        <v>806922</v>
      </c>
      <c r="F37" s="27">
        <v>-8.68989584889263</v>
      </c>
      <c r="G37" s="26">
        <v>3970</v>
      </c>
      <c r="H37" s="27">
        <v>-4.337349397590361</v>
      </c>
      <c r="I37" s="61"/>
    </row>
    <row r="38" spans="1:9" s="23" customFormat="1" ht="15.75" customHeight="1">
      <c r="A38" s="24">
        <v>36</v>
      </c>
      <c r="B38" s="25" t="s">
        <v>43</v>
      </c>
      <c r="C38" s="26">
        <v>6767</v>
      </c>
      <c r="D38" s="27">
        <v>-16.754828392176158</v>
      </c>
      <c r="E38" s="26">
        <v>359403</v>
      </c>
      <c r="F38" s="27">
        <v>-15.037362917924508</v>
      </c>
      <c r="G38" s="26">
        <v>2706</v>
      </c>
      <c r="H38" s="27">
        <v>9.687880016214026</v>
      </c>
      <c r="I38" s="61"/>
    </row>
    <row r="39" spans="1:9" s="23" customFormat="1" ht="15.75" customHeight="1">
      <c r="A39" s="10"/>
      <c r="B39" s="11" t="s">
        <v>0</v>
      </c>
      <c r="C39" s="12">
        <f>SUM(C3:C38)</f>
        <v>303321</v>
      </c>
      <c r="D39" s="28">
        <v>-6.2568378630634855</v>
      </c>
      <c r="E39" s="12">
        <f>SUM(E3:E38)</f>
        <v>18212125</v>
      </c>
      <c r="F39" s="28">
        <v>-6.119723130344488</v>
      </c>
      <c r="G39" s="12">
        <f>SUM(G3:G38)</f>
        <v>196653</v>
      </c>
      <c r="H39" s="28">
        <v>-6.291456999085086</v>
      </c>
      <c r="I39" s="62"/>
    </row>
    <row r="40" ht="15.75" customHeight="1"/>
    <row r="41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44</v>
      </c>
      <c r="C1" s="63" t="str">
        <f>Totali!C1</f>
        <v>Gennaio - Marzo 2002 (su base 2001)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4"/>
    </row>
    <row r="2" spans="1:15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57" t="s">
        <v>46</v>
      </c>
      <c r="F2" s="22" t="s">
        <v>5</v>
      </c>
      <c r="G2" s="58" t="s">
        <v>47</v>
      </c>
      <c r="H2" s="52" t="s">
        <v>5</v>
      </c>
      <c r="I2" s="35" t="s">
        <v>48</v>
      </c>
      <c r="J2" s="22" t="s">
        <v>5</v>
      </c>
      <c r="K2" s="46" t="s">
        <v>49</v>
      </c>
      <c r="L2" s="22" t="s">
        <v>5</v>
      </c>
      <c r="M2" s="33" t="s">
        <v>50</v>
      </c>
      <c r="N2" s="22" t="s">
        <v>5</v>
      </c>
      <c r="O2" s="59"/>
    </row>
    <row r="3" spans="1:15" s="8" customFormat="1" ht="15.75" customHeight="1">
      <c r="A3" s="31">
        <v>1</v>
      </c>
      <c r="B3" s="41" t="s">
        <v>8</v>
      </c>
      <c r="C3" s="47">
        <v>1920</v>
      </c>
      <c r="D3" s="48">
        <v>18.81188118811881</v>
      </c>
      <c r="E3" s="47">
        <v>218</v>
      </c>
      <c r="F3" s="48">
        <v>43.421052631578945</v>
      </c>
      <c r="G3" s="56">
        <v>192</v>
      </c>
      <c r="H3" s="48">
        <v>37.142857142857146</v>
      </c>
      <c r="I3" s="47">
        <v>2138</v>
      </c>
      <c r="J3" s="48">
        <v>20.92760180995475</v>
      </c>
      <c r="K3" s="47">
        <v>120</v>
      </c>
      <c r="L3" s="48">
        <v>5.2631578947368425</v>
      </c>
      <c r="M3" s="49">
        <v>2258</v>
      </c>
      <c r="N3" s="50">
        <v>19.97874601487779</v>
      </c>
      <c r="O3" s="60"/>
    </row>
    <row r="4" spans="1:15" s="8" customFormat="1" ht="15.75" customHeight="1">
      <c r="A4" s="31">
        <v>2</v>
      </c>
      <c r="B4" s="41" t="s">
        <v>9</v>
      </c>
      <c r="C4" s="47">
        <v>1292</v>
      </c>
      <c r="D4" s="48">
        <v>-16.591349257585538</v>
      </c>
      <c r="E4" s="47">
        <v>1136</v>
      </c>
      <c r="F4" s="48">
        <v>-10.832025117739404</v>
      </c>
      <c r="G4" s="56">
        <v>565</v>
      </c>
      <c r="H4" s="48">
        <v>-14.393939393939394</v>
      </c>
      <c r="I4" s="47">
        <v>2428</v>
      </c>
      <c r="J4" s="48">
        <v>-13.992206872121857</v>
      </c>
      <c r="K4" s="47">
        <v>1717</v>
      </c>
      <c r="L4" s="48">
        <v>15.778826702629804</v>
      </c>
      <c r="M4" s="49">
        <v>4145</v>
      </c>
      <c r="N4" s="50">
        <v>-3.7389688806316768</v>
      </c>
      <c r="O4" s="60"/>
    </row>
    <row r="5" spans="1:15" s="8" customFormat="1" ht="15.75" customHeight="1">
      <c r="A5" s="31">
        <v>3</v>
      </c>
      <c r="B5" s="41" t="s">
        <v>10</v>
      </c>
      <c r="C5" s="47">
        <v>3630</v>
      </c>
      <c r="D5" s="48">
        <v>-6.7557153865913175</v>
      </c>
      <c r="E5" s="47">
        <v>2050</v>
      </c>
      <c r="F5" s="48">
        <v>585.61872909699</v>
      </c>
      <c r="G5" s="56">
        <v>23</v>
      </c>
      <c r="H5" s="48"/>
      <c r="I5" s="47">
        <v>5680</v>
      </c>
      <c r="J5" s="48">
        <v>35.49618320610687</v>
      </c>
      <c r="K5" s="47">
        <v>1123</v>
      </c>
      <c r="L5" s="48">
        <v>22.19804134929271</v>
      </c>
      <c r="M5" s="49">
        <v>6803</v>
      </c>
      <c r="N5" s="50">
        <v>33.105067501467424</v>
      </c>
      <c r="O5" s="60"/>
    </row>
    <row r="6" spans="1:15" s="8" customFormat="1" ht="15.75" customHeight="1">
      <c r="A6" s="31">
        <v>4</v>
      </c>
      <c r="B6" s="41" t="s">
        <v>11</v>
      </c>
      <c r="C6" s="47">
        <v>1412</v>
      </c>
      <c r="D6" s="48">
        <v>-39.528907922912204</v>
      </c>
      <c r="E6" s="47">
        <v>5206</v>
      </c>
      <c r="F6" s="48">
        <v>-7.825779036827195</v>
      </c>
      <c r="G6" s="56">
        <v>4351</v>
      </c>
      <c r="H6" s="48">
        <v>3.1531531531531534</v>
      </c>
      <c r="I6" s="47">
        <v>6618</v>
      </c>
      <c r="J6" s="48">
        <v>-17.098835024426908</v>
      </c>
      <c r="K6" s="47">
        <v>668</v>
      </c>
      <c r="L6" s="48">
        <v>23.93320964749536</v>
      </c>
      <c r="M6" s="49">
        <v>7286</v>
      </c>
      <c r="N6" s="50">
        <v>-14.5036376437456</v>
      </c>
      <c r="O6" s="60"/>
    </row>
    <row r="7" spans="1:15" s="8" customFormat="1" ht="15.75" customHeight="1">
      <c r="A7" s="31">
        <v>5</v>
      </c>
      <c r="B7" s="41" t="s">
        <v>12</v>
      </c>
      <c r="C7" s="47">
        <v>3623</v>
      </c>
      <c r="D7" s="48">
        <v>-11.418092909535453</v>
      </c>
      <c r="E7" s="47">
        <v>7845</v>
      </c>
      <c r="F7" s="48">
        <v>-19.39792458645844</v>
      </c>
      <c r="G7" s="56">
        <v>6901</v>
      </c>
      <c r="H7" s="48">
        <v>-15.335541651331125</v>
      </c>
      <c r="I7" s="47">
        <v>11468</v>
      </c>
      <c r="J7" s="48">
        <v>-17.036822686826305</v>
      </c>
      <c r="K7" s="47">
        <v>0</v>
      </c>
      <c r="L7" s="48"/>
      <c r="M7" s="49">
        <v>11468</v>
      </c>
      <c r="N7" s="50">
        <v>-17.036822686826305</v>
      </c>
      <c r="O7" s="60"/>
    </row>
    <row r="8" spans="1:15" s="8" customFormat="1" ht="15.75" customHeight="1">
      <c r="A8" s="31">
        <v>6</v>
      </c>
      <c r="B8" s="41" t="s">
        <v>13</v>
      </c>
      <c r="C8" s="47">
        <v>301</v>
      </c>
      <c r="D8" s="48">
        <v>9.057971014492754</v>
      </c>
      <c r="E8" s="47">
        <v>178</v>
      </c>
      <c r="F8" s="48">
        <v>1.7142857142857142</v>
      </c>
      <c r="G8" s="56">
        <v>178</v>
      </c>
      <c r="H8" s="48">
        <v>1.7142857142857142</v>
      </c>
      <c r="I8" s="47">
        <v>479</v>
      </c>
      <c r="J8" s="48">
        <v>6.208425720620842</v>
      </c>
      <c r="K8" s="47">
        <v>1885</v>
      </c>
      <c r="L8" s="48">
        <v>84.98527968596663</v>
      </c>
      <c r="M8" s="49">
        <v>2364</v>
      </c>
      <c r="N8" s="50">
        <v>60.816326530612244</v>
      </c>
      <c r="O8" s="60"/>
    </row>
    <row r="9" spans="1:15" s="8" customFormat="1" ht="15.75" customHeight="1">
      <c r="A9" s="31">
        <v>7</v>
      </c>
      <c r="B9" s="41" t="s">
        <v>15</v>
      </c>
      <c r="C9" s="47">
        <v>443</v>
      </c>
      <c r="D9" s="48">
        <v>6.235011990407674</v>
      </c>
      <c r="E9" s="47">
        <v>486</v>
      </c>
      <c r="F9" s="48">
        <v>22.727272727272727</v>
      </c>
      <c r="G9" s="56">
        <v>448</v>
      </c>
      <c r="H9" s="48">
        <v>23.415977961432507</v>
      </c>
      <c r="I9" s="47">
        <v>929</v>
      </c>
      <c r="J9" s="48">
        <v>14.268142681426815</v>
      </c>
      <c r="K9" s="47">
        <v>1948</v>
      </c>
      <c r="L9" s="48">
        <v>715.0627615062762</v>
      </c>
      <c r="M9" s="49">
        <v>2877</v>
      </c>
      <c r="N9" s="50">
        <v>173.47908745247148</v>
      </c>
      <c r="O9" s="60"/>
    </row>
    <row r="10" spans="1:15" s="8" customFormat="1" ht="15.75" customHeight="1">
      <c r="A10" s="31">
        <v>8</v>
      </c>
      <c r="B10" s="41" t="s">
        <v>16</v>
      </c>
      <c r="C10" s="47">
        <v>1247</v>
      </c>
      <c r="D10" s="48">
        <v>-25.150060024009605</v>
      </c>
      <c r="E10" s="47">
        <v>25</v>
      </c>
      <c r="F10" s="48">
        <v>-89.36170212765957</v>
      </c>
      <c r="G10" s="56">
        <v>8</v>
      </c>
      <c r="H10" s="48"/>
      <c r="I10" s="47">
        <v>1272</v>
      </c>
      <c r="J10" s="48">
        <v>-33.08784850078906</v>
      </c>
      <c r="K10" s="47">
        <v>269</v>
      </c>
      <c r="L10" s="48">
        <v>-1.1029411764705883</v>
      </c>
      <c r="M10" s="49">
        <v>1541</v>
      </c>
      <c r="N10" s="50">
        <v>-29.084215370455592</v>
      </c>
      <c r="O10" s="60"/>
    </row>
    <row r="11" spans="1:15" s="8" customFormat="1" ht="15.75" customHeight="1">
      <c r="A11" s="31">
        <v>9</v>
      </c>
      <c r="B11" s="41" t="s">
        <v>17</v>
      </c>
      <c r="C11" s="47">
        <v>4426</v>
      </c>
      <c r="D11" s="48">
        <v>-19.702467343976778</v>
      </c>
      <c r="E11" s="47">
        <v>136</v>
      </c>
      <c r="F11" s="48">
        <v>-55.98705501618123</v>
      </c>
      <c r="G11" s="56">
        <v>109</v>
      </c>
      <c r="H11" s="48">
        <v>-61.347517730496456</v>
      </c>
      <c r="I11" s="47">
        <v>4562</v>
      </c>
      <c r="J11" s="48">
        <v>-21.62858615358186</v>
      </c>
      <c r="K11" s="47">
        <v>568</v>
      </c>
      <c r="L11" s="48">
        <v>-30.900243309002434</v>
      </c>
      <c r="M11" s="49">
        <v>5130</v>
      </c>
      <c r="N11" s="50">
        <v>-22.775854282703598</v>
      </c>
      <c r="O11" s="60"/>
    </row>
    <row r="12" spans="1:15" s="8" customFormat="1" ht="15.75" customHeight="1">
      <c r="A12" s="31">
        <v>10</v>
      </c>
      <c r="B12" s="41" t="s">
        <v>18</v>
      </c>
      <c r="C12" s="47">
        <v>9661</v>
      </c>
      <c r="D12" s="48">
        <v>-2.512613521695257</v>
      </c>
      <c r="E12" s="47">
        <v>770</v>
      </c>
      <c r="F12" s="48">
        <v>-15.75492341356674</v>
      </c>
      <c r="G12" s="56">
        <v>476</v>
      </c>
      <c r="H12" s="48">
        <v>-36.95364238410596</v>
      </c>
      <c r="I12" s="47">
        <v>10431</v>
      </c>
      <c r="J12" s="48">
        <v>-3.630820399113082</v>
      </c>
      <c r="K12" s="47">
        <v>259</v>
      </c>
      <c r="L12" s="48">
        <v>37.03703703703704</v>
      </c>
      <c r="M12" s="49">
        <v>10690</v>
      </c>
      <c r="N12" s="50">
        <v>-2.932897484790702</v>
      </c>
      <c r="O12" s="60"/>
    </row>
    <row r="13" spans="1:15" s="8" customFormat="1" ht="15.75" customHeight="1">
      <c r="A13" s="31">
        <v>11</v>
      </c>
      <c r="B13" s="41" t="s">
        <v>19</v>
      </c>
      <c r="C13" s="47">
        <v>180</v>
      </c>
      <c r="D13" s="48">
        <v>185.71428571428572</v>
      </c>
      <c r="E13" s="47">
        <v>0</v>
      </c>
      <c r="F13" s="48"/>
      <c r="G13" s="56">
        <v>0</v>
      </c>
      <c r="H13" s="48"/>
      <c r="I13" s="47">
        <v>180</v>
      </c>
      <c r="J13" s="48">
        <v>185.71428571428572</v>
      </c>
      <c r="K13" s="47">
        <v>308</v>
      </c>
      <c r="L13" s="48">
        <v>73.03370786516854</v>
      </c>
      <c r="M13" s="49">
        <v>488</v>
      </c>
      <c r="N13" s="50">
        <v>102.4896265560166</v>
      </c>
      <c r="O13" s="60"/>
    </row>
    <row r="14" spans="1:15" s="8" customFormat="1" ht="15.75" customHeight="1">
      <c r="A14" s="31">
        <v>12</v>
      </c>
      <c r="B14" s="41" t="s">
        <v>20</v>
      </c>
      <c r="C14" s="47">
        <v>142</v>
      </c>
      <c r="D14" s="48">
        <v>-46.00760456273764</v>
      </c>
      <c r="E14" s="47">
        <v>11</v>
      </c>
      <c r="F14" s="48">
        <v>-31.25</v>
      </c>
      <c r="G14" s="56">
        <v>11</v>
      </c>
      <c r="H14" s="48">
        <v>0</v>
      </c>
      <c r="I14" s="47">
        <v>153</v>
      </c>
      <c r="J14" s="48">
        <v>-45.16129032258065</v>
      </c>
      <c r="K14" s="47">
        <v>4173</v>
      </c>
      <c r="L14" s="48">
        <v>-4.024839006439742</v>
      </c>
      <c r="M14" s="49">
        <v>4326</v>
      </c>
      <c r="N14" s="50">
        <v>-6.505295007564296</v>
      </c>
      <c r="O14" s="60"/>
    </row>
    <row r="15" spans="1:15" s="8" customFormat="1" ht="15.75" customHeight="1">
      <c r="A15" s="31">
        <v>13</v>
      </c>
      <c r="B15" s="41" t="s">
        <v>21</v>
      </c>
      <c r="C15" s="47">
        <v>1911</v>
      </c>
      <c r="D15" s="48">
        <v>-18.437900128040972</v>
      </c>
      <c r="E15" s="47">
        <v>4561</v>
      </c>
      <c r="F15" s="48">
        <v>-10.778560250391235</v>
      </c>
      <c r="G15" s="56">
        <v>0</v>
      </c>
      <c r="H15" s="48"/>
      <c r="I15" s="47">
        <v>6472</v>
      </c>
      <c r="J15" s="48">
        <v>-13.18578135479544</v>
      </c>
      <c r="K15" s="47">
        <v>1054</v>
      </c>
      <c r="L15" s="48">
        <v>12.366737739872068</v>
      </c>
      <c r="M15" s="49">
        <v>7526</v>
      </c>
      <c r="N15" s="50">
        <v>-10.330036935541523</v>
      </c>
      <c r="O15" s="60"/>
    </row>
    <row r="16" spans="1:15" s="8" customFormat="1" ht="15.75" customHeight="1">
      <c r="A16" s="31">
        <v>14</v>
      </c>
      <c r="B16" s="41" t="s">
        <v>22</v>
      </c>
      <c r="C16" s="47">
        <v>399</v>
      </c>
      <c r="D16" s="48">
        <v>-27.717391304347824</v>
      </c>
      <c r="E16" s="47">
        <v>0</v>
      </c>
      <c r="F16" s="48"/>
      <c r="G16" s="56">
        <v>0</v>
      </c>
      <c r="H16" s="48"/>
      <c r="I16" s="47">
        <v>399</v>
      </c>
      <c r="J16" s="48">
        <v>-27.717391304347824</v>
      </c>
      <c r="K16" s="47">
        <v>342</v>
      </c>
      <c r="L16" s="48">
        <v>-25.81344902386117</v>
      </c>
      <c r="M16" s="49">
        <v>741</v>
      </c>
      <c r="N16" s="50">
        <v>-26.850937808489636</v>
      </c>
      <c r="O16" s="60"/>
    </row>
    <row r="17" spans="1:15" s="8" customFormat="1" ht="15.75" customHeight="1">
      <c r="A17" s="31">
        <v>15</v>
      </c>
      <c r="B17" s="41" t="s">
        <v>77</v>
      </c>
      <c r="C17" s="47">
        <v>8</v>
      </c>
      <c r="D17" s="48">
        <v>-95.15151515151516</v>
      </c>
      <c r="E17" s="47">
        <v>330</v>
      </c>
      <c r="F17" s="48">
        <v>-34.131736526946106</v>
      </c>
      <c r="G17" s="56">
        <v>197</v>
      </c>
      <c r="H17" s="48">
        <v>-48.1578947368421</v>
      </c>
      <c r="I17" s="47">
        <v>338</v>
      </c>
      <c r="J17" s="48">
        <v>-49.249249249249246</v>
      </c>
      <c r="K17" s="47">
        <v>372</v>
      </c>
      <c r="L17" s="48">
        <v>62.44541484716157</v>
      </c>
      <c r="M17" s="49">
        <v>710</v>
      </c>
      <c r="N17" s="50">
        <v>-20.670391061452513</v>
      </c>
      <c r="O17" s="60"/>
    </row>
    <row r="18" spans="1:15" s="8" customFormat="1" ht="15.75" customHeight="1">
      <c r="A18" s="31">
        <v>16</v>
      </c>
      <c r="B18" s="41" t="s">
        <v>23</v>
      </c>
      <c r="C18" s="47">
        <v>2438</v>
      </c>
      <c r="D18" s="48">
        <v>11.476909007773205</v>
      </c>
      <c r="E18" s="47">
        <v>1945</v>
      </c>
      <c r="F18" s="48">
        <v>-6.2198649951783995</v>
      </c>
      <c r="G18" s="56">
        <v>1891</v>
      </c>
      <c r="H18" s="48">
        <v>38.43338213762811</v>
      </c>
      <c r="I18" s="47">
        <v>4383</v>
      </c>
      <c r="J18" s="48">
        <v>2.8631776578268013</v>
      </c>
      <c r="K18" s="47">
        <v>1709</v>
      </c>
      <c r="L18" s="48">
        <v>17.537826685006877</v>
      </c>
      <c r="M18" s="49">
        <v>6092</v>
      </c>
      <c r="N18" s="50">
        <v>6.596675415573054</v>
      </c>
      <c r="O18" s="60"/>
    </row>
    <row r="19" spans="1:15" s="8" customFormat="1" ht="15.75" customHeight="1">
      <c r="A19" s="31">
        <v>17</v>
      </c>
      <c r="B19" s="41" t="s">
        <v>24</v>
      </c>
      <c r="C19" s="47">
        <v>1600</v>
      </c>
      <c r="D19" s="48">
        <v>11.11111111111111</v>
      </c>
      <c r="E19" s="47">
        <v>8</v>
      </c>
      <c r="F19" s="48">
        <v>300</v>
      </c>
      <c r="G19" s="56">
        <v>0</v>
      </c>
      <c r="H19" s="48"/>
      <c r="I19" s="47">
        <v>1608</v>
      </c>
      <c r="J19" s="48">
        <v>11.511789181692095</v>
      </c>
      <c r="K19" s="47">
        <v>214</v>
      </c>
      <c r="L19" s="48">
        <v>75.40983606557377</v>
      </c>
      <c r="M19" s="49">
        <v>1822</v>
      </c>
      <c r="N19" s="50">
        <v>16.49616368286445</v>
      </c>
      <c r="O19" s="60"/>
    </row>
    <row r="20" spans="1:15" s="8" customFormat="1" ht="15.75" customHeight="1">
      <c r="A20" s="31">
        <v>18</v>
      </c>
      <c r="B20" s="41" t="s">
        <v>25</v>
      </c>
      <c r="C20" s="47">
        <v>14365</v>
      </c>
      <c r="D20" s="48">
        <v>10.27944111776447</v>
      </c>
      <c r="E20" s="47">
        <v>6938</v>
      </c>
      <c r="F20" s="48">
        <v>24.85153859996401</v>
      </c>
      <c r="G20" s="56">
        <v>6902</v>
      </c>
      <c r="H20" s="48">
        <v>26.595744680851062</v>
      </c>
      <c r="I20" s="47">
        <v>21303</v>
      </c>
      <c r="J20" s="48">
        <v>14.637033848140774</v>
      </c>
      <c r="K20" s="47">
        <v>5243</v>
      </c>
      <c r="L20" s="48">
        <v>-2.51022685013016</v>
      </c>
      <c r="M20" s="49">
        <v>26546</v>
      </c>
      <c r="N20" s="50">
        <v>10.788364425524811</v>
      </c>
      <c r="O20" s="60"/>
    </row>
    <row r="21" spans="1:15" s="8" customFormat="1" ht="15.75" customHeight="1">
      <c r="A21" s="31">
        <v>19</v>
      </c>
      <c r="B21" s="41" t="s">
        <v>26</v>
      </c>
      <c r="C21" s="47">
        <v>11160</v>
      </c>
      <c r="D21" s="48">
        <v>-27.092180048343895</v>
      </c>
      <c r="E21" s="47">
        <v>36617</v>
      </c>
      <c r="F21" s="48">
        <v>-15.68925421933642</v>
      </c>
      <c r="G21" s="56">
        <v>23932</v>
      </c>
      <c r="H21" s="48">
        <v>-17.19604179641547</v>
      </c>
      <c r="I21" s="47">
        <v>47777</v>
      </c>
      <c r="J21" s="48">
        <v>-18.660832850965303</v>
      </c>
      <c r="K21" s="47">
        <v>716</v>
      </c>
      <c r="L21" s="48">
        <v>16.045380875202593</v>
      </c>
      <c r="M21" s="49">
        <v>48493</v>
      </c>
      <c r="N21" s="50">
        <v>-18.300058967231067</v>
      </c>
      <c r="O21" s="60"/>
    </row>
    <row r="22" spans="1:15" s="8" customFormat="1" ht="15.75" customHeight="1">
      <c r="A22" s="31">
        <v>20</v>
      </c>
      <c r="B22" s="41" t="s">
        <v>27</v>
      </c>
      <c r="C22" s="47">
        <v>9075</v>
      </c>
      <c r="D22" s="48">
        <v>5.658400279427174</v>
      </c>
      <c r="E22" s="47">
        <v>2474</v>
      </c>
      <c r="F22" s="48">
        <v>-18.53803095159697</v>
      </c>
      <c r="G22" s="56">
        <v>2325</v>
      </c>
      <c r="H22" s="48">
        <v>-21.26650863528615</v>
      </c>
      <c r="I22" s="47">
        <v>11549</v>
      </c>
      <c r="J22" s="48">
        <v>-0.6623086186134526</v>
      </c>
      <c r="K22" s="47">
        <v>788</v>
      </c>
      <c r="L22" s="48">
        <v>-42.05882352941177</v>
      </c>
      <c r="M22" s="49">
        <v>12337</v>
      </c>
      <c r="N22" s="50">
        <v>-4.997689819805945</v>
      </c>
      <c r="O22" s="60"/>
    </row>
    <row r="23" spans="1:15" s="8" customFormat="1" ht="15.75" customHeight="1">
      <c r="A23" s="31">
        <v>21</v>
      </c>
      <c r="B23" s="41" t="s">
        <v>28</v>
      </c>
      <c r="C23" s="47">
        <v>1563</v>
      </c>
      <c r="D23" s="48">
        <v>-14.30921052631579</v>
      </c>
      <c r="E23" s="47">
        <v>61</v>
      </c>
      <c r="F23" s="48">
        <v>41.86046511627907</v>
      </c>
      <c r="G23" s="56">
        <v>43</v>
      </c>
      <c r="H23" s="48">
        <v>72</v>
      </c>
      <c r="I23" s="47">
        <v>1624</v>
      </c>
      <c r="J23" s="48">
        <v>-13.015532940546331</v>
      </c>
      <c r="K23" s="47">
        <v>914</v>
      </c>
      <c r="L23" s="48">
        <v>182.09876543209876</v>
      </c>
      <c r="M23" s="49">
        <v>2538</v>
      </c>
      <c r="N23" s="50">
        <v>15.837517115472387</v>
      </c>
      <c r="O23" s="60"/>
    </row>
    <row r="24" spans="1:15" s="8" customFormat="1" ht="15.75" customHeight="1">
      <c r="A24" s="31">
        <v>22</v>
      </c>
      <c r="B24" s="41" t="s">
        <v>29</v>
      </c>
      <c r="C24" s="47">
        <v>9009</v>
      </c>
      <c r="D24" s="48">
        <v>0.5132210197478523</v>
      </c>
      <c r="E24" s="47">
        <v>245</v>
      </c>
      <c r="F24" s="48">
        <v>20.689655172413794</v>
      </c>
      <c r="G24" s="56">
        <v>109</v>
      </c>
      <c r="H24" s="48">
        <v>45.333333333333336</v>
      </c>
      <c r="I24" s="47">
        <v>9254</v>
      </c>
      <c r="J24" s="48">
        <v>0.9600698232598734</v>
      </c>
      <c r="K24" s="47">
        <v>396</v>
      </c>
      <c r="L24" s="48">
        <v>38.46153846153846</v>
      </c>
      <c r="M24" s="49">
        <v>9650</v>
      </c>
      <c r="N24" s="50">
        <v>2.0947947524333475</v>
      </c>
      <c r="O24" s="60"/>
    </row>
    <row r="25" spans="1:15" s="8" customFormat="1" ht="15.75" customHeight="1">
      <c r="A25" s="31">
        <v>23</v>
      </c>
      <c r="B25" s="41" t="s">
        <v>30</v>
      </c>
      <c r="C25" s="47">
        <v>1192</v>
      </c>
      <c r="D25" s="48">
        <v>-11.834319526627219</v>
      </c>
      <c r="E25" s="47">
        <v>242</v>
      </c>
      <c r="F25" s="48">
        <v>-29.239766081871345</v>
      </c>
      <c r="G25" s="56">
        <v>187</v>
      </c>
      <c r="H25" s="48">
        <v>-36.394557823129254</v>
      </c>
      <c r="I25" s="47">
        <v>1434</v>
      </c>
      <c r="J25" s="48">
        <v>-15.348288075560802</v>
      </c>
      <c r="K25" s="47">
        <v>1538</v>
      </c>
      <c r="L25" s="48">
        <v>-47.77589134125637</v>
      </c>
      <c r="M25" s="49">
        <v>2972</v>
      </c>
      <c r="N25" s="50">
        <v>-35.934468635481785</v>
      </c>
      <c r="O25" s="60"/>
    </row>
    <row r="26" spans="1:15" s="8" customFormat="1" ht="15.75" customHeight="1">
      <c r="A26" s="31">
        <v>24</v>
      </c>
      <c r="B26" s="41" t="s">
        <v>31</v>
      </c>
      <c r="C26" s="47">
        <v>582</v>
      </c>
      <c r="D26" s="48">
        <v>13.671875</v>
      </c>
      <c r="E26" s="47">
        <v>24</v>
      </c>
      <c r="F26" s="48">
        <v>-7.6923076923076925</v>
      </c>
      <c r="G26" s="56">
        <v>19</v>
      </c>
      <c r="H26" s="48">
        <v>0</v>
      </c>
      <c r="I26" s="47">
        <v>606</v>
      </c>
      <c r="J26" s="48">
        <v>12.639405204460967</v>
      </c>
      <c r="K26" s="47">
        <v>1787</v>
      </c>
      <c r="L26" s="48">
        <v>5.241460541813899</v>
      </c>
      <c r="M26" s="49">
        <v>2393</v>
      </c>
      <c r="N26" s="50">
        <v>7.021466905187835</v>
      </c>
      <c r="O26" s="60"/>
    </row>
    <row r="27" spans="1:15" s="8" customFormat="1" ht="15.75" customHeight="1">
      <c r="A27" s="31">
        <v>25</v>
      </c>
      <c r="B27" s="41" t="s">
        <v>32</v>
      </c>
      <c r="C27" s="47">
        <v>978</v>
      </c>
      <c r="D27" s="48">
        <v>118.30357142857143</v>
      </c>
      <c r="E27" s="47">
        <v>403</v>
      </c>
      <c r="F27" s="48">
        <v>72.96137339055794</v>
      </c>
      <c r="G27" s="56">
        <v>372</v>
      </c>
      <c r="H27" s="48">
        <v>244.44444444444446</v>
      </c>
      <c r="I27" s="47">
        <v>1381</v>
      </c>
      <c r="J27" s="48">
        <v>102.79001468428781</v>
      </c>
      <c r="K27" s="47">
        <v>1219</v>
      </c>
      <c r="L27" s="48">
        <v>2.3509655751469354</v>
      </c>
      <c r="M27" s="49">
        <v>2600</v>
      </c>
      <c r="N27" s="50">
        <v>38.888888888888886</v>
      </c>
      <c r="O27" s="60"/>
    </row>
    <row r="28" spans="1:15" s="8" customFormat="1" ht="15.75" customHeight="1">
      <c r="A28" s="31">
        <v>26</v>
      </c>
      <c r="B28" s="41" t="s">
        <v>33</v>
      </c>
      <c r="C28" s="47">
        <v>1751</v>
      </c>
      <c r="D28" s="48">
        <v>-35.88429146832662</v>
      </c>
      <c r="E28" s="47">
        <v>2494</v>
      </c>
      <c r="F28" s="48">
        <v>11.488600804649083</v>
      </c>
      <c r="G28" s="56">
        <v>0</v>
      </c>
      <c r="H28" s="48"/>
      <c r="I28" s="47">
        <v>4245</v>
      </c>
      <c r="J28" s="48">
        <v>-14.553140096618357</v>
      </c>
      <c r="K28" s="47">
        <v>821</v>
      </c>
      <c r="L28" s="48">
        <v>8.168642951251647</v>
      </c>
      <c r="M28" s="49">
        <v>5066</v>
      </c>
      <c r="N28" s="50">
        <v>-11.541819451719924</v>
      </c>
      <c r="O28" s="60"/>
    </row>
    <row r="29" spans="1:15" s="8" customFormat="1" ht="15.75" customHeight="1">
      <c r="A29" s="31">
        <v>27</v>
      </c>
      <c r="B29" s="41" t="s">
        <v>34</v>
      </c>
      <c r="C29" s="47"/>
      <c r="D29" s="48"/>
      <c r="E29" s="47"/>
      <c r="F29" s="48"/>
      <c r="G29" s="56"/>
      <c r="H29" s="48"/>
      <c r="I29" s="47"/>
      <c r="J29" s="48"/>
      <c r="K29" s="47"/>
      <c r="L29" s="48"/>
      <c r="M29" s="49"/>
      <c r="N29" s="50"/>
      <c r="O29" s="60"/>
    </row>
    <row r="30" spans="1:15" s="8" customFormat="1" ht="15.75" customHeight="1">
      <c r="A30" s="31">
        <v>28</v>
      </c>
      <c r="B30" s="41" t="s">
        <v>35</v>
      </c>
      <c r="C30" s="47">
        <v>445</v>
      </c>
      <c r="D30" s="48"/>
      <c r="E30" s="47">
        <v>289</v>
      </c>
      <c r="F30" s="48">
        <v>-52.38879736408567</v>
      </c>
      <c r="G30" s="56">
        <v>18</v>
      </c>
      <c r="H30" s="48">
        <v>-90.52631578947368</v>
      </c>
      <c r="I30" s="47">
        <v>734</v>
      </c>
      <c r="J30" s="48">
        <v>13.975155279503106</v>
      </c>
      <c r="K30" s="47">
        <v>272</v>
      </c>
      <c r="L30" s="48">
        <v>-16.819571865443425</v>
      </c>
      <c r="M30" s="49">
        <v>1006</v>
      </c>
      <c r="N30" s="50">
        <v>3.604531410916581</v>
      </c>
      <c r="O30" s="60"/>
    </row>
    <row r="31" spans="1:15" s="8" customFormat="1" ht="15.75" customHeight="1">
      <c r="A31" s="31">
        <v>29</v>
      </c>
      <c r="B31" s="41" t="s">
        <v>36</v>
      </c>
      <c r="C31" s="47">
        <v>848</v>
      </c>
      <c r="D31" s="48">
        <v>8.578745198463508</v>
      </c>
      <c r="E31" s="47">
        <v>1110</v>
      </c>
      <c r="F31" s="48">
        <v>-24.89851150202977</v>
      </c>
      <c r="G31" s="56">
        <v>930</v>
      </c>
      <c r="H31" s="48">
        <v>-19.965576592082616</v>
      </c>
      <c r="I31" s="47">
        <v>1958</v>
      </c>
      <c r="J31" s="48">
        <v>-13.3244798583444</v>
      </c>
      <c r="K31" s="47">
        <v>3414</v>
      </c>
      <c r="L31" s="48">
        <v>9.669129457115323</v>
      </c>
      <c r="M31" s="49">
        <v>5372</v>
      </c>
      <c r="N31" s="50">
        <v>0</v>
      </c>
      <c r="O31" s="60"/>
    </row>
    <row r="32" spans="1:15" s="8" customFormat="1" ht="15.75" customHeight="1">
      <c r="A32" s="31">
        <v>30</v>
      </c>
      <c r="B32" s="41" t="s">
        <v>37</v>
      </c>
      <c r="C32" s="47">
        <v>37309</v>
      </c>
      <c r="D32" s="48">
        <v>-3.472096452873147</v>
      </c>
      <c r="E32" s="47">
        <v>28168</v>
      </c>
      <c r="F32" s="48">
        <v>-9.937332139659803</v>
      </c>
      <c r="G32" s="56">
        <v>18071</v>
      </c>
      <c r="H32" s="48">
        <v>-10.166036985484192</v>
      </c>
      <c r="I32" s="47">
        <v>65477</v>
      </c>
      <c r="J32" s="48">
        <v>-6.363779369914339</v>
      </c>
      <c r="K32" s="47">
        <v>0</v>
      </c>
      <c r="L32" s="48"/>
      <c r="M32" s="49">
        <v>65477</v>
      </c>
      <c r="N32" s="50">
        <v>-6.363779369914339</v>
      </c>
      <c r="O32" s="60"/>
    </row>
    <row r="33" spans="1:15" s="8" customFormat="1" ht="15.75" customHeight="1">
      <c r="A33" s="31">
        <v>31</v>
      </c>
      <c r="B33" s="41" t="s">
        <v>38</v>
      </c>
      <c r="C33" s="47">
        <v>1712</v>
      </c>
      <c r="D33" s="48">
        <v>-6.3457330415754925</v>
      </c>
      <c r="E33" s="47">
        <v>880</v>
      </c>
      <c r="F33" s="48">
        <v>18.758434547908234</v>
      </c>
      <c r="G33" s="56">
        <v>714</v>
      </c>
      <c r="H33" s="48">
        <v>23.529411764705884</v>
      </c>
      <c r="I33" s="47">
        <v>2592</v>
      </c>
      <c r="J33" s="48">
        <v>0.8952899961074348</v>
      </c>
      <c r="K33" s="47">
        <v>1813</v>
      </c>
      <c r="L33" s="48">
        <v>42.981072555205046</v>
      </c>
      <c r="M33" s="49">
        <v>4405</v>
      </c>
      <c r="N33" s="50">
        <v>14.803231691425593</v>
      </c>
      <c r="O33" s="60"/>
    </row>
    <row r="34" spans="1:15" s="8" customFormat="1" ht="15.75" customHeight="1">
      <c r="A34" s="31">
        <v>32</v>
      </c>
      <c r="B34" s="41" t="s">
        <v>39</v>
      </c>
      <c r="C34" s="47">
        <v>4529</v>
      </c>
      <c r="D34" s="48">
        <v>4.644177449168207</v>
      </c>
      <c r="E34" s="47">
        <v>6354</v>
      </c>
      <c r="F34" s="48">
        <v>-24.01339392489835</v>
      </c>
      <c r="G34" s="56">
        <v>6253</v>
      </c>
      <c r="H34" s="48">
        <v>-18.01494689917399</v>
      </c>
      <c r="I34" s="47">
        <v>10883</v>
      </c>
      <c r="J34" s="48">
        <v>-14.239558707643814</v>
      </c>
      <c r="K34" s="47">
        <v>3931</v>
      </c>
      <c r="L34" s="48">
        <v>-1.206333249560191</v>
      </c>
      <c r="M34" s="49">
        <v>14814</v>
      </c>
      <c r="N34" s="50">
        <v>-11.128442018117463</v>
      </c>
      <c r="O34" s="60"/>
    </row>
    <row r="35" spans="1:15" s="8" customFormat="1" ht="15.75" customHeight="1">
      <c r="A35" s="31">
        <v>33</v>
      </c>
      <c r="B35" s="41" t="s">
        <v>40</v>
      </c>
      <c r="C35" s="47">
        <v>642</v>
      </c>
      <c r="D35" s="48">
        <v>-2.43161094224924</v>
      </c>
      <c r="E35" s="47">
        <v>2</v>
      </c>
      <c r="F35" s="48">
        <v>-88.88888888888889</v>
      </c>
      <c r="G35" s="56">
        <v>0</v>
      </c>
      <c r="H35" s="48"/>
      <c r="I35" s="47">
        <v>644</v>
      </c>
      <c r="J35" s="48">
        <v>-4.733727810650888</v>
      </c>
      <c r="K35" s="47">
        <v>22</v>
      </c>
      <c r="L35" s="48"/>
      <c r="M35" s="49">
        <v>666</v>
      </c>
      <c r="N35" s="50">
        <v>-1.4792899408284024</v>
      </c>
      <c r="O35" s="60"/>
    </row>
    <row r="36" spans="1:15" s="8" customFormat="1" ht="15.75" customHeight="1">
      <c r="A36" s="31">
        <v>34</v>
      </c>
      <c r="B36" s="41" t="s">
        <v>41</v>
      </c>
      <c r="C36" s="47">
        <v>0</v>
      </c>
      <c r="D36" s="48"/>
      <c r="E36" s="47">
        <v>1502</v>
      </c>
      <c r="F36" s="48">
        <v>18.454258675078865</v>
      </c>
      <c r="G36" s="56">
        <v>0</v>
      </c>
      <c r="H36" s="48"/>
      <c r="I36" s="47">
        <v>1502</v>
      </c>
      <c r="J36" s="48">
        <v>18.454258675078865</v>
      </c>
      <c r="K36" s="47">
        <v>756</v>
      </c>
      <c r="L36" s="48">
        <v>3.278688524590164</v>
      </c>
      <c r="M36" s="49">
        <v>2258</v>
      </c>
      <c r="N36" s="50">
        <v>12.9</v>
      </c>
      <c r="O36" s="60"/>
    </row>
    <row r="37" spans="1:15" s="8" customFormat="1" ht="15.75" customHeight="1">
      <c r="A37" s="31">
        <v>35</v>
      </c>
      <c r="B37" s="41" t="s">
        <v>42</v>
      </c>
      <c r="C37" s="47">
        <v>5432</v>
      </c>
      <c r="D37" s="48">
        <v>13.35559265442404</v>
      </c>
      <c r="E37" s="47">
        <v>7712</v>
      </c>
      <c r="F37" s="48">
        <v>-20.503040923616123</v>
      </c>
      <c r="G37" s="56">
        <v>7439</v>
      </c>
      <c r="H37" s="48">
        <v>-19.36917407327119</v>
      </c>
      <c r="I37" s="47">
        <v>13144</v>
      </c>
      <c r="J37" s="48">
        <v>-9.307941764989994</v>
      </c>
      <c r="K37" s="47">
        <v>550</v>
      </c>
      <c r="L37" s="48">
        <v>-12.698412698412698</v>
      </c>
      <c r="M37" s="49">
        <v>13694</v>
      </c>
      <c r="N37" s="50">
        <v>-9.449183363089334</v>
      </c>
      <c r="O37" s="60"/>
    </row>
    <row r="38" spans="1:15" s="8" customFormat="1" ht="15.75" customHeight="1">
      <c r="A38" s="31">
        <v>36</v>
      </c>
      <c r="B38" s="41" t="s">
        <v>43</v>
      </c>
      <c r="C38" s="47">
        <v>1951</v>
      </c>
      <c r="D38" s="48">
        <v>-41.28799277761059</v>
      </c>
      <c r="E38" s="47">
        <v>4381</v>
      </c>
      <c r="F38" s="48">
        <v>2.2881158066775624</v>
      </c>
      <c r="G38" s="56">
        <v>3694</v>
      </c>
      <c r="H38" s="48">
        <v>9.94047619047619</v>
      </c>
      <c r="I38" s="47">
        <v>6332</v>
      </c>
      <c r="J38" s="48">
        <v>-16.7499342624244</v>
      </c>
      <c r="K38" s="47">
        <v>435</v>
      </c>
      <c r="L38" s="48">
        <v>-16.826003824091778</v>
      </c>
      <c r="M38" s="49">
        <v>6767</v>
      </c>
      <c r="N38" s="50">
        <v>-16.754828392176158</v>
      </c>
      <c r="O38" s="60"/>
    </row>
    <row r="39" spans="1:15" s="8" customFormat="1" ht="15.75" customHeight="1">
      <c r="A39" s="11"/>
      <c r="B39" s="11" t="s">
        <v>0</v>
      </c>
      <c r="C39" s="12">
        <f>SUM(C3:C38)</f>
        <v>137176</v>
      </c>
      <c r="D39" s="50">
        <v>-5.673636944996459</v>
      </c>
      <c r="E39" s="12">
        <f>SUM(E3:E38)</f>
        <v>124801</v>
      </c>
      <c r="F39" s="50">
        <v>-10.65412398072779</v>
      </c>
      <c r="G39" s="13">
        <f>SUM(G3:G38)</f>
        <v>86358</v>
      </c>
      <c r="H39" s="48">
        <v>-10.608036767902615</v>
      </c>
      <c r="I39" s="12">
        <f>SUM(I3:I38)</f>
        <v>261977</v>
      </c>
      <c r="J39" s="50">
        <v>-8.113710497702641</v>
      </c>
      <c r="K39" s="12">
        <f>SUM(K3:K38)</f>
        <v>41344</v>
      </c>
      <c r="L39" s="50">
        <v>7.5098814229249005</v>
      </c>
      <c r="M39" s="12">
        <f>SUM(M3:M38)</f>
        <v>303321</v>
      </c>
      <c r="N39" s="50">
        <v>-6.2568378630634855</v>
      </c>
      <c r="O39" s="60"/>
    </row>
    <row r="40" ht="15.75" customHeight="1"/>
    <row r="41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6" customWidth="1"/>
    <col min="4" max="4" width="5.28125" style="4" customWidth="1"/>
    <col min="5" max="5" width="14.28125" style="6" customWidth="1"/>
    <col min="6" max="6" width="9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51</v>
      </c>
      <c r="C1" s="63" t="str">
        <f>Totali!C1</f>
        <v>Gennaio - Marzo 2002 (su base 2001)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4"/>
    </row>
    <row r="2" spans="1:17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45" t="s">
        <v>46</v>
      </c>
      <c r="F2" s="22" t="s">
        <v>5</v>
      </c>
      <c r="G2" s="51" t="s">
        <v>47</v>
      </c>
      <c r="H2" s="52" t="s">
        <v>5</v>
      </c>
      <c r="I2" s="53" t="s">
        <v>52</v>
      </c>
      <c r="J2" s="22" t="s">
        <v>5</v>
      </c>
      <c r="K2" s="54" t="s">
        <v>48</v>
      </c>
      <c r="L2" s="22" t="s">
        <v>5</v>
      </c>
      <c r="M2" s="55" t="s">
        <v>49</v>
      </c>
      <c r="N2" s="22" t="s">
        <v>5</v>
      </c>
      <c r="O2" s="32" t="s">
        <v>50</v>
      </c>
      <c r="P2" s="22" t="s">
        <v>5</v>
      </c>
      <c r="Q2" s="59"/>
    </row>
    <row r="3" spans="1:17" s="8" customFormat="1" ht="15.75" customHeight="1">
      <c r="A3" s="31">
        <v>1</v>
      </c>
      <c r="B3" s="41" t="s">
        <v>8</v>
      </c>
      <c r="C3" s="47">
        <v>102368</v>
      </c>
      <c r="D3" s="48">
        <v>19.396300356901257</v>
      </c>
      <c r="E3" s="47">
        <v>24701</v>
      </c>
      <c r="F3" s="48">
        <v>39.90144993203444</v>
      </c>
      <c r="G3" s="56">
        <v>23840</v>
      </c>
      <c r="H3" s="48">
        <v>41.84565954661748</v>
      </c>
      <c r="I3" s="47">
        <v>426</v>
      </c>
      <c r="J3" s="48"/>
      <c r="K3" s="47">
        <v>127495</v>
      </c>
      <c r="L3" s="48">
        <v>23.30986324158075</v>
      </c>
      <c r="M3" s="47">
        <v>114</v>
      </c>
      <c r="N3" s="48">
        <v>10.679611650485437</v>
      </c>
      <c r="O3" s="49">
        <v>127609</v>
      </c>
      <c r="P3" s="50">
        <v>23.297293641361584</v>
      </c>
      <c r="Q3" s="60"/>
    </row>
    <row r="4" spans="1:17" s="8" customFormat="1" ht="15.75" customHeight="1">
      <c r="A4" s="31">
        <v>2</v>
      </c>
      <c r="B4" s="41" t="s">
        <v>9</v>
      </c>
      <c r="C4" s="47">
        <v>45310</v>
      </c>
      <c r="D4" s="48">
        <v>-18.822559839472554</v>
      </c>
      <c r="E4" s="47">
        <v>42089</v>
      </c>
      <c r="F4" s="48">
        <v>0.7034334250508434</v>
      </c>
      <c r="G4" s="56">
        <v>33619</v>
      </c>
      <c r="H4" s="48">
        <v>3.309569172146764</v>
      </c>
      <c r="I4" s="47">
        <v>43</v>
      </c>
      <c r="J4" s="48">
        <v>43.333333333333336</v>
      </c>
      <c r="K4" s="47">
        <v>87442</v>
      </c>
      <c r="L4" s="48">
        <v>-10.445407154781291</v>
      </c>
      <c r="M4" s="47">
        <v>2133</v>
      </c>
      <c r="N4" s="48">
        <v>42.10526315789474</v>
      </c>
      <c r="O4" s="49">
        <v>89575</v>
      </c>
      <c r="P4" s="50">
        <v>-9.64979524318654</v>
      </c>
      <c r="Q4" s="60"/>
    </row>
    <row r="5" spans="1:17" s="8" customFormat="1" ht="15.75" customHeight="1">
      <c r="A5" s="31">
        <v>3</v>
      </c>
      <c r="B5" s="41" t="s">
        <v>10</v>
      </c>
      <c r="C5" s="47">
        <v>247046</v>
      </c>
      <c r="D5" s="48">
        <v>-0.11724940970986836</v>
      </c>
      <c r="E5" s="47">
        <v>7262</v>
      </c>
      <c r="F5" s="48">
        <v>27.515364354697102</v>
      </c>
      <c r="G5" s="56">
        <v>1126</v>
      </c>
      <c r="H5" s="48"/>
      <c r="I5" s="47">
        <v>53</v>
      </c>
      <c r="J5" s="48">
        <v>-86.44501278772378</v>
      </c>
      <c r="K5" s="47">
        <v>254361</v>
      </c>
      <c r="L5" s="48">
        <v>0.3705282098633899</v>
      </c>
      <c r="M5" s="47">
        <v>481</v>
      </c>
      <c r="N5" s="48">
        <v>7.8475336322869955</v>
      </c>
      <c r="O5" s="49">
        <v>254842</v>
      </c>
      <c r="P5" s="50">
        <v>0.38366395134479336</v>
      </c>
      <c r="Q5" s="60"/>
    </row>
    <row r="6" spans="1:17" s="8" customFormat="1" ht="15.75" customHeight="1">
      <c r="A6" s="31">
        <v>4</v>
      </c>
      <c r="B6" s="41" t="s">
        <v>11</v>
      </c>
      <c r="C6" s="47">
        <v>37612</v>
      </c>
      <c r="D6" s="48">
        <v>-21.3170997029413</v>
      </c>
      <c r="E6" s="47">
        <v>158567</v>
      </c>
      <c r="F6" s="48">
        <v>-3.3540561955263</v>
      </c>
      <c r="G6" s="56">
        <v>122424</v>
      </c>
      <c r="H6" s="48">
        <v>29.47111266220375</v>
      </c>
      <c r="I6" s="47">
        <v>1776</v>
      </c>
      <c r="J6" s="48">
        <v>-33.30829891100263</v>
      </c>
      <c r="K6" s="47">
        <v>197955</v>
      </c>
      <c r="L6" s="48">
        <v>-7.728342694665206</v>
      </c>
      <c r="M6" s="47">
        <v>878</v>
      </c>
      <c r="N6" s="48">
        <v>9.203980099502488</v>
      </c>
      <c r="O6" s="49">
        <v>198833</v>
      </c>
      <c r="P6" s="50">
        <v>-7.665123363626654</v>
      </c>
      <c r="Q6" s="60"/>
    </row>
    <row r="7" spans="1:17" s="8" customFormat="1" ht="15.75" customHeight="1">
      <c r="A7" s="31">
        <v>5</v>
      </c>
      <c r="B7" s="41" t="s">
        <v>12</v>
      </c>
      <c r="C7" s="47">
        <v>223131</v>
      </c>
      <c r="D7" s="48">
        <v>-2.6967272092972547</v>
      </c>
      <c r="E7" s="47">
        <v>412415</v>
      </c>
      <c r="F7" s="48">
        <v>-17.0756767516724</v>
      </c>
      <c r="G7" s="56">
        <v>332222</v>
      </c>
      <c r="H7" s="48">
        <v>-13.333542028622558</v>
      </c>
      <c r="I7" s="47">
        <v>8032</v>
      </c>
      <c r="J7" s="48">
        <v>-47.11962604516426</v>
      </c>
      <c r="K7" s="47">
        <v>643578</v>
      </c>
      <c r="L7" s="48">
        <v>-13.246064194175856</v>
      </c>
      <c r="M7" s="47">
        <v>0</v>
      </c>
      <c r="N7" s="48"/>
      <c r="O7" s="49">
        <v>643578</v>
      </c>
      <c r="P7" s="50">
        <v>-13.246064194175856</v>
      </c>
      <c r="Q7" s="60"/>
    </row>
    <row r="8" spans="1:17" s="8" customFormat="1" ht="15.75" customHeight="1">
      <c r="A8" s="31">
        <v>6</v>
      </c>
      <c r="B8" s="41" t="s">
        <v>13</v>
      </c>
      <c r="C8" s="47">
        <v>5535</v>
      </c>
      <c r="D8" s="48">
        <v>-5.803267528931245</v>
      </c>
      <c r="E8" s="47">
        <v>3125</v>
      </c>
      <c r="F8" s="48">
        <v>-6.184329030321225</v>
      </c>
      <c r="G8" s="56">
        <v>3125</v>
      </c>
      <c r="H8" s="48">
        <v>-6.184329030321225</v>
      </c>
      <c r="I8" s="47">
        <v>12</v>
      </c>
      <c r="J8" s="48"/>
      <c r="K8" s="47">
        <v>8672</v>
      </c>
      <c r="L8" s="48">
        <v>-5.810796133376779</v>
      </c>
      <c r="M8" s="47">
        <v>794</v>
      </c>
      <c r="N8" s="48">
        <v>-15.889830508474576</v>
      </c>
      <c r="O8" s="49">
        <v>9466</v>
      </c>
      <c r="P8" s="50">
        <v>-6.748103635109842</v>
      </c>
      <c r="Q8" s="60"/>
    </row>
    <row r="9" spans="1:17" s="8" customFormat="1" ht="15.75" customHeight="1">
      <c r="A9" s="31">
        <v>7</v>
      </c>
      <c r="B9" s="41" t="s">
        <v>15</v>
      </c>
      <c r="C9" s="47">
        <v>6590</v>
      </c>
      <c r="D9" s="48">
        <v>-5.397645707723227</v>
      </c>
      <c r="E9" s="47">
        <v>49387</v>
      </c>
      <c r="F9" s="48">
        <v>17.47341880545182</v>
      </c>
      <c r="G9" s="56">
        <v>47467</v>
      </c>
      <c r="H9" s="48">
        <v>19.654650869674818</v>
      </c>
      <c r="I9" s="47">
        <v>3</v>
      </c>
      <c r="J9" s="48">
        <v>-91.66666666666667</v>
      </c>
      <c r="K9" s="47">
        <v>55980</v>
      </c>
      <c r="L9" s="48">
        <v>14.144730134779683</v>
      </c>
      <c r="M9" s="47">
        <v>899</v>
      </c>
      <c r="N9" s="48">
        <v>140.37433155080214</v>
      </c>
      <c r="O9" s="49">
        <v>56879</v>
      </c>
      <c r="P9" s="50">
        <v>15.10006677863893</v>
      </c>
      <c r="Q9" s="60"/>
    </row>
    <row r="10" spans="1:17" s="8" customFormat="1" ht="15.75" customHeight="1">
      <c r="A10" s="31">
        <v>8</v>
      </c>
      <c r="B10" s="41" t="s">
        <v>16</v>
      </c>
      <c r="C10" s="47">
        <v>100298</v>
      </c>
      <c r="D10" s="48">
        <v>-17.66367031974716</v>
      </c>
      <c r="E10" s="47">
        <v>212</v>
      </c>
      <c r="F10" s="48">
        <v>-82.59441707717569</v>
      </c>
      <c r="G10" s="56">
        <v>212</v>
      </c>
      <c r="H10" s="48"/>
      <c r="I10" s="47">
        <v>1296</v>
      </c>
      <c r="J10" s="48">
        <v>-84.59710007130973</v>
      </c>
      <c r="K10" s="47">
        <v>101806</v>
      </c>
      <c r="L10" s="48">
        <v>-22.54977291227643</v>
      </c>
      <c r="M10" s="47">
        <v>416</v>
      </c>
      <c r="N10" s="48">
        <v>153.65853658536585</v>
      </c>
      <c r="O10" s="49">
        <v>102222</v>
      </c>
      <c r="P10" s="50">
        <v>-22.330200363191526</v>
      </c>
      <c r="Q10" s="60"/>
    </row>
    <row r="11" spans="1:17" s="8" customFormat="1" ht="15.75" customHeight="1">
      <c r="A11" s="31">
        <v>9</v>
      </c>
      <c r="B11" s="41" t="s">
        <v>17</v>
      </c>
      <c r="C11" s="47">
        <v>369986</v>
      </c>
      <c r="D11" s="48">
        <v>8.68036482735324</v>
      </c>
      <c r="E11" s="47">
        <v>7547</v>
      </c>
      <c r="F11" s="48">
        <v>10.822320117474302</v>
      </c>
      <c r="G11" s="56">
        <v>5280</v>
      </c>
      <c r="H11" s="48">
        <v>12.892880051314945</v>
      </c>
      <c r="I11" s="47">
        <v>11156</v>
      </c>
      <c r="J11" s="48">
        <v>57.34837799717913</v>
      </c>
      <c r="K11" s="47">
        <v>388689</v>
      </c>
      <c r="L11" s="48">
        <v>9.69534480082408</v>
      </c>
      <c r="M11" s="47">
        <v>276</v>
      </c>
      <c r="N11" s="48">
        <v>-24.795640326975477</v>
      </c>
      <c r="O11" s="49">
        <v>388965</v>
      </c>
      <c r="P11" s="50">
        <v>9.659657966405602</v>
      </c>
      <c r="Q11" s="60"/>
    </row>
    <row r="12" spans="1:17" s="8" customFormat="1" ht="15.75" customHeight="1">
      <c r="A12" s="31">
        <v>10</v>
      </c>
      <c r="B12" s="41" t="s">
        <v>18</v>
      </c>
      <c r="C12" s="47">
        <v>688905</v>
      </c>
      <c r="D12" s="48">
        <v>6.131029042932763</v>
      </c>
      <c r="E12" s="47">
        <v>80926</v>
      </c>
      <c r="F12" s="48">
        <v>-22.077146763726</v>
      </c>
      <c r="G12" s="56">
        <v>59128</v>
      </c>
      <c r="H12" s="48">
        <v>-22.81544526538391</v>
      </c>
      <c r="I12" s="47">
        <v>270</v>
      </c>
      <c r="J12" s="48">
        <v>130.76923076923077</v>
      </c>
      <c r="K12" s="47">
        <v>770101</v>
      </c>
      <c r="L12" s="48">
        <v>2.2603206303721124</v>
      </c>
      <c r="M12" s="47">
        <v>433</v>
      </c>
      <c r="N12" s="48">
        <v>37.0253164556962</v>
      </c>
      <c r="O12" s="49">
        <v>770534</v>
      </c>
      <c r="P12" s="50">
        <v>2.2749022756986705</v>
      </c>
      <c r="Q12" s="60"/>
    </row>
    <row r="13" spans="1:17" s="8" customFormat="1" ht="15.75" customHeight="1">
      <c r="A13" s="31">
        <v>11</v>
      </c>
      <c r="B13" s="41" t="s">
        <v>19</v>
      </c>
      <c r="C13" s="47">
        <v>3232</v>
      </c>
      <c r="D13" s="48">
        <v>250.92290988056462</v>
      </c>
      <c r="E13" s="47">
        <v>0</v>
      </c>
      <c r="F13" s="48"/>
      <c r="G13" s="56">
        <v>0</v>
      </c>
      <c r="H13" s="48"/>
      <c r="I13" s="47">
        <v>0</v>
      </c>
      <c r="J13" s="48"/>
      <c r="K13" s="47">
        <v>3232</v>
      </c>
      <c r="L13" s="48">
        <v>250.92290988056462</v>
      </c>
      <c r="M13" s="47">
        <v>367</v>
      </c>
      <c r="N13" s="48">
        <v>51.02880658436214</v>
      </c>
      <c r="O13" s="49">
        <v>3599</v>
      </c>
      <c r="P13" s="50">
        <v>209.19243986254295</v>
      </c>
      <c r="Q13" s="60"/>
    </row>
    <row r="14" spans="1:17" s="8" customFormat="1" ht="15.75" customHeight="1">
      <c r="A14" s="31">
        <v>12</v>
      </c>
      <c r="B14" s="41" t="s">
        <v>20</v>
      </c>
      <c r="C14" s="47">
        <v>1276</v>
      </c>
      <c r="D14" s="48">
        <v>-24.31791221826809</v>
      </c>
      <c r="E14" s="47">
        <v>149</v>
      </c>
      <c r="F14" s="48">
        <v>204.08163265306123</v>
      </c>
      <c r="G14" s="56">
        <v>149</v>
      </c>
      <c r="H14" s="48">
        <v>112.85714285714286</v>
      </c>
      <c r="I14" s="47">
        <v>0</v>
      </c>
      <c r="J14" s="48"/>
      <c r="K14" s="47">
        <v>1425</v>
      </c>
      <c r="L14" s="48">
        <v>-17.86743515850144</v>
      </c>
      <c r="M14" s="47">
        <v>3157</v>
      </c>
      <c r="N14" s="48">
        <v>-3.0405405405405403</v>
      </c>
      <c r="O14" s="49">
        <v>4582</v>
      </c>
      <c r="P14" s="50">
        <v>-8.194750550991785</v>
      </c>
      <c r="Q14" s="60"/>
    </row>
    <row r="15" spans="1:17" s="8" customFormat="1" ht="15.75" customHeight="1">
      <c r="A15" s="31">
        <v>13</v>
      </c>
      <c r="B15" s="41" t="s">
        <v>21</v>
      </c>
      <c r="C15" s="47">
        <v>84333</v>
      </c>
      <c r="D15" s="48">
        <v>-17.31572445437967</v>
      </c>
      <c r="E15" s="47">
        <v>210137</v>
      </c>
      <c r="F15" s="48">
        <v>-12.556229219636222</v>
      </c>
      <c r="G15" s="56">
        <v>0</v>
      </c>
      <c r="H15" s="48"/>
      <c r="I15" s="47">
        <v>0</v>
      </c>
      <c r="J15" s="48"/>
      <c r="K15" s="47">
        <v>294470</v>
      </c>
      <c r="L15" s="48">
        <v>-13.974379573771929</v>
      </c>
      <c r="M15" s="47">
        <v>1693</v>
      </c>
      <c r="N15" s="48">
        <v>-2.4769585253456223</v>
      </c>
      <c r="O15" s="49">
        <v>296163</v>
      </c>
      <c r="P15" s="50">
        <v>-13.91636461933316</v>
      </c>
      <c r="Q15" s="60"/>
    </row>
    <row r="16" spans="1:17" s="8" customFormat="1" ht="15.75" customHeight="1">
      <c r="A16" s="31">
        <v>14</v>
      </c>
      <c r="B16" s="41" t="s">
        <v>22</v>
      </c>
      <c r="C16" s="47">
        <v>1604</v>
      </c>
      <c r="D16" s="48">
        <v>-42.796005706134096</v>
      </c>
      <c r="E16" s="47">
        <v>0</v>
      </c>
      <c r="F16" s="48"/>
      <c r="G16" s="56">
        <v>0</v>
      </c>
      <c r="H16" s="48"/>
      <c r="I16" s="47">
        <v>0</v>
      </c>
      <c r="J16" s="48"/>
      <c r="K16" s="47">
        <v>1604</v>
      </c>
      <c r="L16" s="48">
        <v>-42.796005706134096</v>
      </c>
      <c r="M16" s="47">
        <v>51</v>
      </c>
      <c r="N16" s="48">
        <v>-83</v>
      </c>
      <c r="O16" s="49">
        <v>1655</v>
      </c>
      <c r="P16" s="50">
        <v>-46.68170103092783</v>
      </c>
      <c r="Q16" s="60"/>
    </row>
    <row r="17" spans="1:17" s="8" customFormat="1" ht="15.75" customHeight="1">
      <c r="A17" s="31">
        <v>15</v>
      </c>
      <c r="B17" s="41" t="s">
        <v>77</v>
      </c>
      <c r="C17" s="47">
        <v>220</v>
      </c>
      <c r="D17" s="48">
        <v>-96.8974756733888</v>
      </c>
      <c r="E17" s="47">
        <v>28116</v>
      </c>
      <c r="F17" s="48">
        <v>30.86948426736176</v>
      </c>
      <c r="G17" s="56">
        <v>25808</v>
      </c>
      <c r="H17" s="48">
        <v>61.87668569278053</v>
      </c>
      <c r="I17" s="47">
        <v>99</v>
      </c>
      <c r="J17" s="48">
        <v>-78.75536480686695</v>
      </c>
      <c r="K17" s="47">
        <v>28435</v>
      </c>
      <c r="L17" s="48">
        <v>-2.0867050032712373</v>
      </c>
      <c r="M17" s="47">
        <v>282</v>
      </c>
      <c r="N17" s="48">
        <v>-31.553398058252426</v>
      </c>
      <c r="O17" s="49">
        <v>28717</v>
      </c>
      <c r="P17" s="50">
        <v>-2.4988965470410482</v>
      </c>
      <c r="Q17" s="60"/>
    </row>
    <row r="18" spans="1:17" s="8" customFormat="1" ht="15.75" customHeight="1">
      <c r="A18" s="31">
        <v>16</v>
      </c>
      <c r="B18" s="41" t="s">
        <v>23</v>
      </c>
      <c r="C18" s="47">
        <v>122295</v>
      </c>
      <c r="D18" s="48">
        <v>-1.879844028305974</v>
      </c>
      <c r="E18" s="47">
        <v>81444</v>
      </c>
      <c r="F18" s="48">
        <v>-2.3183851661729253</v>
      </c>
      <c r="G18" s="56">
        <v>77875</v>
      </c>
      <c r="H18" s="48">
        <v>26.231926343772287</v>
      </c>
      <c r="I18" s="47">
        <v>3250</v>
      </c>
      <c r="J18" s="48">
        <v>-24.348230912476723</v>
      </c>
      <c r="K18" s="47">
        <v>206989</v>
      </c>
      <c r="L18" s="48">
        <v>-2.506700076774166</v>
      </c>
      <c r="M18" s="47">
        <v>1890</v>
      </c>
      <c r="N18" s="48">
        <v>-19.161676646706585</v>
      </c>
      <c r="O18" s="49">
        <v>208879</v>
      </c>
      <c r="P18" s="50">
        <v>-2.6881094251545545</v>
      </c>
      <c r="Q18" s="60"/>
    </row>
    <row r="19" spans="1:17" s="8" customFormat="1" ht="15.75" customHeight="1">
      <c r="A19" s="31">
        <v>17</v>
      </c>
      <c r="B19" s="41" t="s">
        <v>24</v>
      </c>
      <c r="C19" s="47">
        <v>124285</v>
      </c>
      <c r="D19" s="48">
        <v>1.2711346506416785</v>
      </c>
      <c r="E19" s="47">
        <v>410</v>
      </c>
      <c r="F19" s="48"/>
      <c r="G19" s="56">
        <v>0</v>
      </c>
      <c r="H19" s="48"/>
      <c r="I19" s="47">
        <v>0</v>
      </c>
      <c r="J19" s="48"/>
      <c r="K19" s="47">
        <v>124695</v>
      </c>
      <c r="L19" s="48">
        <v>1.5969364891840143</v>
      </c>
      <c r="M19" s="47">
        <v>168</v>
      </c>
      <c r="N19" s="48">
        <v>184.74576271186442</v>
      </c>
      <c r="O19" s="49">
        <v>124863</v>
      </c>
      <c r="P19" s="50">
        <v>1.6849357460462238</v>
      </c>
      <c r="Q19" s="60"/>
    </row>
    <row r="20" spans="1:17" s="8" customFormat="1" ht="15.75" customHeight="1">
      <c r="A20" s="31">
        <v>18</v>
      </c>
      <c r="B20" s="41" t="s">
        <v>25</v>
      </c>
      <c r="C20" s="47">
        <v>1278255</v>
      </c>
      <c r="D20" s="48">
        <v>15.651868653648323</v>
      </c>
      <c r="E20" s="47">
        <v>517963</v>
      </c>
      <c r="F20" s="48">
        <v>26.614697154143627</v>
      </c>
      <c r="G20" s="56">
        <v>517008</v>
      </c>
      <c r="H20" s="48">
        <v>27.216222401027558</v>
      </c>
      <c r="I20" s="47">
        <v>57</v>
      </c>
      <c r="J20" s="48">
        <v>-77.2</v>
      </c>
      <c r="K20" s="47">
        <v>1796275</v>
      </c>
      <c r="L20" s="48">
        <v>18.597554332934767</v>
      </c>
      <c r="M20" s="47">
        <v>0</v>
      </c>
      <c r="N20" s="48"/>
      <c r="O20" s="49">
        <v>1796275</v>
      </c>
      <c r="P20" s="50">
        <v>18.597554332934767</v>
      </c>
      <c r="Q20" s="60"/>
    </row>
    <row r="21" spans="1:17" s="8" customFormat="1" ht="15.75" customHeight="1">
      <c r="A21" s="31">
        <v>19</v>
      </c>
      <c r="B21" s="41" t="s">
        <v>26</v>
      </c>
      <c r="C21" s="47">
        <v>726405</v>
      </c>
      <c r="D21" s="48">
        <v>-25.838825108857115</v>
      </c>
      <c r="E21" s="47">
        <v>2869943</v>
      </c>
      <c r="F21" s="48">
        <v>-15.334670698429088</v>
      </c>
      <c r="G21" s="56">
        <v>1478071</v>
      </c>
      <c r="H21" s="48">
        <v>-14.115372726026091</v>
      </c>
      <c r="I21" s="47">
        <v>29262</v>
      </c>
      <c r="J21" s="48">
        <v>-5.322418869511761</v>
      </c>
      <c r="K21" s="47">
        <v>3625610</v>
      </c>
      <c r="L21" s="48">
        <v>-17.602619182246432</v>
      </c>
      <c r="M21" s="47">
        <v>0</v>
      </c>
      <c r="N21" s="48"/>
      <c r="O21" s="49">
        <v>3625610</v>
      </c>
      <c r="P21" s="50">
        <v>-17.602619182246432</v>
      </c>
      <c r="Q21" s="60"/>
    </row>
    <row r="22" spans="1:17" s="8" customFormat="1" ht="15.75" customHeight="1">
      <c r="A22" s="31">
        <v>20</v>
      </c>
      <c r="B22" s="41" t="s">
        <v>27</v>
      </c>
      <c r="C22" s="47">
        <v>513117</v>
      </c>
      <c r="D22" s="48">
        <v>-8.100203458799593</v>
      </c>
      <c r="E22" s="47">
        <v>161835</v>
      </c>
      <c r="F22" s="48">
        <v>-8.665323468161116</v>
      </c>
      <c r="G22" s="56">
        <v>152844</v>
      </c>
      <c r="H22" s="48">
        <v>-10.153600169295249</v>
      </c>
      <c r="I22" s="47">
        <v>24811</v>
      </c>
      <c r="J22" s="48">
        <v>12.644147825297376</v>
      </c>
      <c r="K22" s="47">
        <v>699763</v>
      </c>
      <c r="L22" s="48">
        <v>-7.629240758805585</v>
      </c>
      <c r="M22" s="47">
        <v>686</v>
      </c>
      <c r="N22" s="48">
        <v>-62.95896328293737</v>
      </c>
      <c r="O22" s="49">
        <v>700449</v>
      </c>
      <c r="P22" s="50">
        <v>-7.7641751304629505</v>
      </c>
      <c r="Q22" s="60"/>
    </row>
    <row r="23" spans="1:17" s="8" customFormat="1" ht="15.75" customHeight="1">
      <c r="A23" s="31">
        <v>21</v>
      </c>
      <c r="B23" s="41" t="s">
        <v>28</v>
      </c>
      <c r="C23" s="47">
        <v>128097</v>
      </c>
      <c r="D23" s="48">
        <v>14.881080499354283</v>
      </c>
      <c r="E23" s="47">
        <v>2594</v>
      </c>
      <c r="F23" s="48">
        <v>2.5701858442071965</v>
      </c>
      <c r="G23" s="56">
        <v>1906</v>
      </c>
      <c r="H23" s="48">
        <v>16.43249847281613</v>
      </c>
      <c r="I23" s="47">
        <v>1886</v>
      </c>
      <c r="J23" s="48"/>
      <c r="K23" s="47">
        <v>132577</v>
      </c>
      <c r="L23" s="48">
        <v>16.12753470853589</v>
      </c>
      <c r="M23" s="47">
        <v>1020</v>
      </c>
      <c r="N23" s="48">
        <v>90.65420560747664</v>
      </c>
      <c r="O23" s="49">
        <v>133597</v>
      </c>
      <c r="P23" s="50">
        <v>16.475152571926767</v>
      </c>
      <c r="Q23" s="60"/>
    </row>
    <row r="24" spans="1:17" s="8" customFormat="1" ht="15.75" customHeight="1">
      <c r="A24" s="31">
        <v>22</v>
      </c>
      <c r="B24" s="41" t="s">
        <v>29</v>
      </c>
      <c r="C24" s="47">
        <v>587331</v>
      </c>
      <c r="D24" s="48">
        <v>0.5998331703289833</v>
      </c>
      <c r="E24" s="47">
        <v>19668</v>
      </c>
      <c r="F24" s="48">
        <v>12.911188931626384</v>
      </c>
      <c r="G24" s="56">
        <v>10815</v>
      </c>
      <c r="H24" s="48">
        <v>28.520499108734402</v>
      </c>
      <c r="I24" s="47">
        <v>1666</v>
      </c>
      <c r="J24" s="48">
        <v>-13.183949973944763</v>
      </c>
      <c r="K24" s="47">
        <v>608665</v>
      </c>
      <c r="L24" s="48">
        <v>0.9115220162906791</v>
      </c>
      <c r="M24" s="47">
        <v>345</v>
      </c>
      <c r="N24" s="48">
        <v>49.35064935064935</v>
      </c>
      <c r="O24" s="49">
        <v>609010</v>
      </c>
      <c r="P24" s="50">
        <v>0.9300660592179623</v>
      </c>
      <c r="Q24" s="60"/>
    </row>
    <row r="25" spans="1:17" s="8" customFormat="1" ht="15.75" customHeight="1">
      <c r="A25" s="31">
        <v>23</v>
      </c>
      <c r="B25" s="41" t="s">
        <v>30</v>
      </c>
      <c r="C25" s="47">
        <v>10432</v>
      </c>
      <c r="D25" s="48">
        <v>-4.817518248175182</v>
      </c>
      <c r="E25" s="47">
        <v>645</v>
      </c>
      <c r="F25" s="48">
        <v>-75.44727826417967</v>
      </c>
      <c r="G25" s="56">
        <v>315</v>
      </c>
      <c r="H25" s="48">
        <v>-85.64266180492251</v>
      </c>
      <c r="I25" s="47">
        <v>879</v>
      </c>
      <c r="J25" s="48">
        <v>-55.740181268882175</v>
      </c>
      <c r="K25" s="47">
        <v>11956</v>
      </c>
      <c r="L25" s="48">
        <v>-23.22609644898221</v>
      </c>
      <c r="M25" s="47">
        <v>1471</v>
      </c>
      <c r="N25" s="48">
        <v>-33.28798185941043</v>
      </c>
      <c r="O25" s="49">
        <v>13427</v>
      </c>
      <c r="P25" s="50">
        <v>-24.474069074136573</v>
      </c>
      <c r="Q25" s="60"/>
    </row>
    <row r="26" spans="1:17" s="8" customFormat="1" ht="15.75" customHeight="1">
      <c r="A26" s="31">
        <v>24</v>
      </c>
      <c r="B26" s="41" t="s">
        <v>31</v>
      </c>
      <c r="C26" s="47">
        <v>6584</v>
      </c>
      <c r="D26" s="48">
        <v>10.506881503860356</v>
      </c>
      <c r="E26" s="47">
        <v>5115</v>
      </c>
      <c r="F26" s="48">
        <v>9.693330473943814</v>
      </c>
      <c r="G26" s="56">
        <v>3164</v>
      </c>
      <c r="H26" s="48">
        <v>4.698874917273329</v>
      </c>
      <c r="I26" s="47">
        <v>0</v>
      </c>
      <c r="J26" s="48"/>
      <c r="K26" s="47">
        <v>11699</v>
      </c>
      <c r="L26" s="48">
        <v>10.077154685735792</v>
      </c>
      <c r="M26" s="47">
        <v>500</v>
      </c>
      <c r="N26" s="48">
        <v>32.27513227513227</v>
      </c>
      <c r="O26" s="49">
        <v>12199</v>
      </c>
      <c r="P26" s="50">
        <v>10.83954206796293</v>
      </c>
      <c r="Q26" s="60"/>
    </row>
    <row r="27" spans="1:17" s="8" customFormat="1" ht="15.75" customHeight="1">
      <c r="A27" s="31">
        <v>25</v>
      </c>
      <c r="B27" s="41" t="s">
        <v>32</v>
      </c>
      <c r="C27" s="47">
        <v>16865</v>
      </c>
      <c r="D27" s="48">
        <v>13.607275176827214</v>
      </c>
      <c r="E27" s="47">
        <v>33768</v>
      </c>
      <c r="F27" s="48"/>
      <c r="G27" s="56">
        <v>33594</v>
      </c>
      <c r="H27" s="48"/>
      <c r="I27" s="47">
        <v>0</v>
      </c>
      <c r="J27" s="48"/>
      <c r="K27" s="47">
        <v>50633</v>
      </c>
      <c r="L27" s="48">
        <v>234.85219231532307</v>
      </c>
      <c r="M27" s="47">
        <v>1970</v>
      </c>
      <c r="N27" s="48">
        <v>43.37700145560407</v>
      </c>
      <c r="O27" s="49">
        <v>52603</v>
      </c>
      <c r="P27" s="50">
        <v>218.90269778720824</v>
      </c>
      <c r="Q27" s="60"/>
    </row>
    <row r="28" spans="1:17" s="8" customFormat="1" ht="15.75" customHeight="1">
      <c r="A28" s="31">
        <v>26</v>
      </c>
      <c r="B28" s="41" t="s">
        <v>33</v>
      </c>
      <c r="C28" s="47">
        <v>88071</v>
      </c>
      <c r="D28" s="48">
        <v>-26.723521091604958</v>
      </c>
      <c r="E28" s="47">
        <v>148813</v>
      </c>
      <c r="F28" s="48">
        <v>28.525283931424624</v>
      </c>
      <c r="G28" s="56">
        <v>0</v>
      </c>
      <c r="H28" s="48"/>
      <c r="I28" s="47">
        <v>1212</v>
      </c>
      <c r="J28" s="48">
        <v>-28.15649081209247</v>
      </c>
      <c r="K28" s="47">
        <v>238096</v>
      </c>
      <c r="L28" s="48">
        <v>0.18261228130706633</v>
      </c>
      <c r="M28" s="47">
        <v>1042</v>
      </c>
      <c r="N28" s="48">
        <v>-6.0414788097385035</v>
      </c>
      <c r="O28" s="49">
        <v>239138</v>
      </c>
      <c r="P28" s="50">
        <v>0.15370375799406125</v>
      </c>
      <c r="Q28" s="60"/>
    </row>
    <row r="29" spans="1:17" s="8" customFormat="1" ht="15.75" customHeight="1">
      <c r="A29" s="31">
        <v>27</v>
      </c>
      <c r="B29" s="41" t="s">
        <v>34</v>
      </c>
      <c r="C29" s="47"/>
      <c r="D29" s="48"/>
      <c r="E29" s="47"/>
      <c r="F29" s="48"/>
      <c r="G29" s="56"/>
      <c r="H29" s="48"/>
      <c r="I29" s="47"/>
      <c r="J29" s="48"/>
      <c r="K29" s="47"/>
      <c r="L29" s="48"/>
      <c r="M29" s="47"/>
      <c r="N29" s="48"/>
      <c r="O29" s="49"/>
      <c r="P29" s="50"/>
      <c r="Q29" s="60"/>
    </row>
    <row r="30" spans="1:17" s="8" customFormat="1" ht="15.75" customHeight="1">
      <c r="A30" s="31">
        <v>28</v>
      </c>
      <c r="B30" s="41" t="s">
        <v>35</v>
      </c>
      <c r="C30" s="47">
        <v>5768</v>
      </c>
      <c r="D30" s="48">
        <v>325.05526897568166</v>
      </c>
      <c r="E30" s="47">
        <v>12719</v>
      </c>
      <c r="F30" s="48">
        <v>-57.247058823529414</v>
      </c>
      <c r="G30" s="56">
        <v>302</v>
      </c>
      <c r="H30" s="48">
        <v>-98.18487799014305</v>
      </c>
      <c r="I30" s="47">
        <v>81</v>
      </c>
      <c r="J30" s="48">
        <v>-72.81879194630872</v>
      </c>
      <c r="K30" s="47">
        <v>18568</v>
      </c>
      <c r="L30" s="48">
        <v>-40.87565674255692</v>
      </c>
      <c r="M30" s="47">
        <v>513</v>
      </c>
      <c r="N30" s="48">
        <v>-2.099236641221374</v>
      </c>
      <c r="O30" s="49">
        <v>19081</v>
      </c>
      <c r="P30" s="50">
        <v>-40.23928090450688</v>
      </c>
      <c r="Q30" s="60"/>
    </row>
    <row r="31" spans="1:17" s="8" customFormat="1" ht="15.75" customHeight="1">
      <c r="A31" s="31">
        <v>29</v>
      </c>
      <c r="B31" s="41" t="s">
        <v>36</v>
      </c>
      <c r="C31" s="47">
        <v>1073</v>
      </c>
      <c r="D31" s="48">
        <v>118.08943089430895</v>
      </c>
      <c r="E31" s="47">
        <v>85893</v>
      </c>
      <c r="F31" s="48">
        <v>-25.56545400974054</v>
      </c>
      <c r="G31" s="56">
        <v>74316</v>
      </c>
      <c r="H31" s="48">
        <v>-21.576159219940482</v>
      </c>
      <c r="I31" s="47">
        <v>1476</v>
      </c>
      <c r="J31" s="48">
        <v>-16.468590831918505</v>
      </c>
      <c r="K31" s="47">
        <v>88442</v>
      </c>
      <c r="L31" s="48">
        <v>-24.828096181142854</v>
      </c>
      <c r="M31" s="47">
        <v>7042</v>
      </c>
      <c r="N31" s="48">
        <v>0.25626423690205014</v>
      </c>
      <c r="O31" s="49">
        <v>95484</v>
      </c>
      <c r="P31" s="50">
        <v>-23.41490411222599</v>
      </c>
      <c r="Q31" s="60"/>
    </row>
    <row r="32" spans="1:17" s="8" customFormat="1" ht="15.75" customHeight="1">
      <c r="A32" s="31">
        <v>30</v>
      </c>
      <c r="B32" s="41" t="s">
        <v>37</v>
      </c>
      <c r="C32" s="47">
        <v>2754015</v>
      </c>
      <c r="D32" s="48">
        <v>-4.307427913030728</v>
      </c>
      <c r="E32" s="47">
        <v>2593434</v>
      </c>
      <c r="F32" s="48">
        <v>-10.101630898788187</v>
      </c>
      <c r="G32" s="56">
        <v>1564690</v>
      </c>
      <c r="H32" s="48">
        <v>-3.3273114601765537</v>
      </c>
      <c r="I32" s="47">
        <v>82422</v>
      </c>
      <c r="J32" s="48">
        <v>-19.698755857795618</v>
      </c>
      <c r="K32" s="47">
        <v>5429871</v>
      </c>
      <c r="L32" s="48">
        <v>-7.426560922442074</v>
      </c>
      <c r="M32" s="47">
        <v>0</v>
      </c>
      <c r="N32" s="48"/>
      <c r="O32" s="49">
        <v>5429871</v>
      </c>
      <c r="P32" s="50">
        <v>-7.426560922442074</v>
      </c>
      <c r="Q32" s="60"/>
    </row>
    <row r="33" spans="1:17" s="8" customFormat="1" ht="15.75" customHeight="1">
      <c r="A33" s="31">
        <v>31</v>
      </c>
      <c r="B33" s="41" t="s">
        <v>38</v>
      </c>
      <c r="C33" s="47">
        <v>85746</v>
      </c>
      <c r="D33" s="48">
        <v>-11.598416429543486</v>
      </c>
      <c r="E33" s="47">
        <v>47058</v>
      </c>
      <c r="F33" s="48">
        <v>63.902337083347845</v>
      </c>
      <c r="G33" s="56">
        <v>39566</v>
      </c>
      <c r="H33" s="48">
        <v>99.81819100045452</v>
      </c>
      <c r="I33" s="47">
        <v>2196</v>
      </c>
      <c r="J33" s="48">
        <v>496.7391304347826</v>
      </c>
      <c r="K33" s="47">
        <v>135000</v>
      </c>
      <c r="L33" s="48">
        <v>7.079119571683521</v>
      </c>
      <c r="M33" s="47">
        <v>657</v>
      </c>
      <c r="N33" s="48">
        <v>-17.565872020075282</v>
      </c>
      <c r="O33" s="49">
        <v>135657</v>
      </c>
      <c r="P33" s="50">
        <v>6.924301658364335</v>
      </c>
      <c r="Q33" s="60"/>
    </row>
    <row r="34" spans="1:17" s="8" customFormat="1" ht="15.75" customHeight="1">
      <c r="A34" s="31">
        <v>32</v>
      </c>
      <c r="B34" s="41" t="s">
        <v>39</v>
      </c>
      <c r="C34" s="47">
        <v>337240</v>
      </c>
      <c r="D34" s="48">
        <v>1.7306027396433818</v>
      </c>
      <c r="E34" s="47">
        <v>411471</v>
      </c>
      <c r="F34" s="48">
        <v>-2.8683590559508243</v>
      </c>
      <c r="G34" s="56">
        <v>401126</v>
      </c>
      <c r="H34" s="48">
        <v>1.2374344750304753</v>
      </c>
      <c r="I34" s="47">
        <v>1968</v>
      </c>
      <c r="J34" s="48">
        <v>-50.177215189873415</v>
      </c>
      <c r="K34" s="47">
        <v>750679</v>
      </c>
      <c r="L34" s="48">
        <v>-1.106083061621052</v>
      </c>
      <c r="M34" s="47">
        <v>2740</v>
      </c>
      <c r="N34" s="48">
        <v>-19.269298762522098</v>
      </c>
      <c r="O34" s="49">
        <v>753419</v>
      </c>
      <c r="P34" s="50">
        <v>-1.1869335015587519</v>
      </c>
      <c r="Q34" s="60"/>
    </row>
    <row r="35" spans="1:17" s="8" customFormat="1" ht="15.75" customHeight="1">
      <c r="A35" s="31">
        <v>33</v>
      </c>
      <c r="B35" s="41" t="s">
        <v>40</v>
      </c>
      <c r="C35" s="47">
        <v>10016</v>
      </c>
      <c r="D35" s="48">
        <v>-1.1546432448435804</v>
      </c>
      <c r="E35" s="47">
        <v>41</v>
      </c>
      <c r="F35" s="48">
        <v>-89.75</v>
      </c>
      <c r="G35" s="56">
        <v>0</v>
      </c>
      <c r="H35" s="48"/>
      <c r="I35" s="47">
        <v>2389</v>
      </c>
      <c r="J35" s="48">
        <v>286.56957928802586</v>
      </c>
      <c r="K35" s="47">
        <v>12446</v>
      </c>
      <c r="L35" s="48">
        <v>11.613308223477715</v>
      </c>
      <c r="M35" s="47">
        <v>3</v>
      </c>
      <c r="N35" s="48"/>
      <c r="O35" s="49">
        <v>12449</v>
      </c>
      <c r="P35" s="50">
        <v>11.640211640211641</v>
      </c>
      <c r="Q35" s="60"/>
    </row>
    <row r="36" spans="1:17" s="8" customFormat="1" ht="15.75" customHeight="1">
      <c r="A36" s="31">
        <v>34</v>
      </c>
      <c r="B36" s="41" t="s">
        <v>41</v>
      </c>
      <c r="C36" s="47">
        <v>0</v>
      </c>
      <c r="D36" s="48"/>
      <c r="E36" s="47">
        <v>105129</v>
      </c>
      <c r="F36" s="48">
        <v>78.25725718936516</v>
      </c>
      <c r="G36" s="56">
        <v>0</v>
      </c>
      <c r="H36" s="48"/>
      <c r="I36" s="47">
        <v>0</v>
      </c>
      <c r="J36" s="48"/>
      <c r="K36" s="47">
        <v>105129</v>
      </c>
      <c r="L36" s="48">
        <v>77.85917303918251</v>
      </c>
      <c r="M36" s="47">
        <v>1441</v>
      </c>
      <c r="N36" s="48">
        <v>0.6988120195667366</v>
      </c>
      <c r="O36" s="49">
        <v>106570</v>
      </c>
      <c r="P36" s="50">
        <v>76.03528304068452</v>
      </c>
      <c r="Q36" s="60"/>
    </row>
    <row r="37" spans="1:17" s="8" customFormat="1" ht="15.75" customHeight="1">
      <c r="A37" s="31">
        <v>35</v>
      </c>
      <c r="B37" s="41" t="s">
        <v>42</v>
      </c>
      <c r="C37" s="47">
        <v>310403</v>
      </c>
      <c r="D37" s="48">
        <v>-0.7793096173455525</v>
      </c>
      <c r="E37" s="47">
        <v>494404</v>
      </c>
      <c r="F37" s="48">
        <v>-12.725334161823998</v>
      </c>
      <c r="G37" s="56">
        <v>471016</v>
      </c>
      <c r="H37" s="48">
        <v>-12.534121675573894</v>
      </c>
      <c r="I37" s="47">
        <v>830</v>
      </c>
      <c r="J37" s="48">
        <v>-69.66374269005848</v>
      </c>
      <c r="K37" s="47">
        <v>805637</v>
      </c>
      <c r="L37" s="48">
        <v>-8.665081756642621</v>
      </c>
      <c r="M37" s="47">
        <v>1285</v>
      </c>
      <c r="N37" s="48">
        <v>-21.979356405585914</v>
      </c>
      <c r="O37" s="49">
        <v>806922</v>
      </c>
      <c r="P37" s="50">
        <v>-8.68989584889263</v>
      </c>
      <c r="Q37" s="60"/>
    </row>
    <row r="38" spans="1:17" s="8" customFormat="1" ht="15.75" customHeight="1">
      <c r="A38" s="31">
        <v>36</v>
      </c>
      <c r="B38" s="41" t="s">
        <v>43</v>
      </c>
      <c r="C38" s="47">
        <v>137953</v>
      </c>
      <c r="D38" s="48">
        <v>-16.67643132825571</v>
      </c>
      <c r="E38" s="47">
        <v>214662</v>
      </c>
      <c r="F38" s="48">
        <v>-13.31026043833116</v>
      </c>
      <c r="G38" s="56">
        <v>139166</v>
      </c>
      <c r="H38" s="48">
        <v>-7.476181928183444</v>
      </c>
      <c r="I38" s="47">
        <v>6021</v>
      </c>
      <c r="J38" s="48">
        <v>-31.57176951926355</v>
      </c>
      <c r="K38" s="47">
        <v>358636</v>
      </c>
      <c r="L38" s="48">
        <v>-15.011742179187314</v>
      </c>
      <c r="M38" s="47">
        <v>767</v>
      </c>
      <c r="N38" s="48">
        <v>-25.533980582524272</v>
      </c>
      <c r="O38" s="49">
        <v>359403</v>
      </c>
      <c r="P38" s="50">
        <v>-15.037362917924508</v>
      </c>
      <c r="Q38" s="60"/>
    </row>
    <row r="39" spans="1:17" s="8" customFormat="1" ht="15.75" customHeight="1">
      <c r="A39" s="11"/>
      <c r="B39" s="11" t="s">
        <v>0</v>
      </c>
      <c r="C39" s="12">
        <f>SUM(C3:C38)</f>
        <v>9161397</v>
      </c>
      <c r="D39" s="50">
        <v>-2.944301384453688</v>
      </c>
      <c r="E39" s="12">
        <f>SUM(E3:E38)</f>
        <v>8831642</v>
      </c>
      <c r="F39" s="50">
        <v>-8.991371863323653</v>
      </c>
      <c r="G39" s="14">
        <f>SUM(G3:G38)</f>
        <v>5620174</v>
      </c>
      <c r="H39" s="48">
        <v>-4.374965120061852</v>
      </c>
      <c r="I39" s="12">
        <f>SUM(I3:I38)</f>
        <v>183572</v>
      </c>
      <c r="J39" s="50">
        <v>-16.144622342004887</v>
      </c>
      <c r="K39" s="12">
        <f>SUM(K3:K38)</f>
        <v>18176611</v>
      </c>
      <c r="L39" s="50">
        <v>-6.124256710746051</v>
      </c>
      <c r="M39" s="12">
        <f>SUM(M3:M38)</f>
        <v>35514</v>
      </c>
      <c r="N39" s="50">
        <v>-3.740445600910717</v>
      </c>
      <c r="O39" s="12">
        <f>SUM(O3:O38)</f>
        <v>18212125</v>
      </c>
      <c r="P39" s="50">
        <v>-6.119723130344488</v>
      </c>
      <c r="Q39" s="60"/>
    </row>
    <row r="40" ht="15.75" customHeight="1"/>
    <row r="41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7.5742187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53</v>
      </c>
      <c r="C1" s="63" t="str">
        <f>Totali!C1</f>
        <v>Gennaio - Marzo 2002 (su base 2001)</v>
      </c>
      <c r="D1" s="63"/>
      <c r="E1" s="63"/>
      <c r="F1" s="63"/>
      <c r="G1" s="63"/>
      <c r="H1" s="63"/>
      <c r="I1" s="63"/>
      <c r="J1" s="63"/>
      <c r="K1" s="63"/>
      <c r="L1" s="63"/>
      <c r="M1" s="44"/>
    </row>
    <row r="2" spans="1:13" s="8" customFormat="1" ht="15.75" customHeight="1">
      <c r="A2" s="31" t="s">
        <v>2</v>
      </c>
      <c r="B2" s="31" t="s">
        <v>3</v>
      </c>
      <c r="C2" s="45" t="s">
        <v>54</v>
      </c>
      <c r="D2" s="22" t="s">
        <v>5</v>
      </c>
      <c r="E2" s="46" t="s">
        <v>55</v>
      </c>
      <c r="F2" s="22" t="s">
        <v>5</v>
      </c>
      <c r="G2" s="35" t="s">
        <v>56</v>
      </c>
      <c r="H2" s="22" t="s">
        <v>5</v>
      </c>
      <c r="I2" s="46" t="s">
        <v>57</v>
      </c>
      <c r="J2" s="22" t="s">
        <v>5</v>
      </c>
      <c r="K2" s="33" t="s">
        <v>50</v>
      </c>
      <c r="L2" s="22" t="s">
        <v>5</v>
      </c>
      <c r="M2" s="59"/>
    </row>
    <row r="3" spans="1:13" s="8" customFormat="1" ht="15.75" customHeight="1">
      <c r="A3" s="31">
        <v>1</v>
      </c>
      <c r="B3" s="41" t="s">
        <v>8</v>
      </c>
      <c r="C3" s="47">
        <v>215</v>
      </c>
      <c r="D3" s="48">
        <v>-15.019762845849803</v>
      </c>
      <c r="E3" s="47">
        <v>0</v>
      </c>
      <c r="F3" s="48"/>
      <c r="G3" s="47">
        <v>215</v>
      </c>
      <c r="H3" s="48">
        <v>-15.019762845849803</v>
      </c>
      <c r="I3" s="47">
        <v>218</v>
      </c>
      <c r="J3" s="48">
        <v>-13.83399209486166</v>
      </c>
      <c r="K3" s="49">
        <v>433</v>
      </c>
      <c r="L3" s="50">
        <v>-14.763779527559056</v>
      </c>
      <c r="M3" s="60"/>
    </row>
    <row r="4" spans="1:13" s="8" customFormat="1" ht="15.75" customHeight="1">
      <c r="A4" s="31">
        <v>2</v>
      </c>
      <c r="B4" s="41" t="s">
        <v>9</v>
      </c>
      <c r="C4" s="47">
        <v>1229</v>
      </c>
      <c r="D4" s="48">
        <v>34.1703056768559</v>
      </c>
      <c r="E4" s="47">
        <v>74</v>
      </c>
      <c r="F4" s="48">
        <v>-8.641975308641975</v>
      </c>
      <c r="G4" s="47">
        <v>1303</v>
      </c>
      <c r="H4" s="48">
        <v>30.69207622868606</v>
      </c>
      <c r="I4" s="47">
        <v>255</v>
      </c>
      <c r="J4" s="48">
        <v>-20.80745341614907</v>
      </c>
      <c r="K4" s="49">
        <v>1558</v>
      </c>
      <c r="L4" s="50">
        <v>18.11978771796816</v>
      </c>
      <c r="M4" s="60"/>
    </row>
    <row r="5" spans="1:13" s="8" customFormat="1" ht="15.75" customHeight="1">
      <c r="A5" s="31">
        <v>3</v>
      </c>
      <c r="B5" s="41" t="s">
        <v>10</v>
      </c>
      <c r="C5" s="47">
        <v>661</v>
      </c>
      <c r="D5" s="48">
        <v>13.96551724137931</v>
      </c>
      <c r="E5" s="47">
        <v>0</v>
      </c>
      <c r="F5" s="48"/>
      <c r="G5" s="47">
        <v>661</v>
      </c>
      <c r="H5" s="48">
        <v>13.96551724137931</v>
      </c>
      <c r="I5" s="47">
        <v>739</v>
      </c>
      <c r="J5" s="48">
        <v>8.516886930983848</v>
      </c>
      <c r="K5" s="49">
        <v>1400</v>
      </c>
      <c r="L5" s="50">
        <v>11.022997620935765</v>
      </c>
      <c r="M5" s="60"/>
    </row>
    <row r="6" spans="1:13" s="8" customFormat="1" ht="15.75" customHeight="1">
      <c r="A6" s="31">
        <v>4</v>
      </c>
      <c r="B6" s="41" t="s">
        <v>11</v>
      </c>
      <c r="C6" s="47">
        <v>23405</v>
      </c>
      <c r="D6" s="48">
        <v>-2.831402831402831</v>
      </c>
      <c r="E6" s="47">
        <v>466</v>
      </c>
      <c r="F6" s="48">
        <v>32.38636363636363</v>
      </c>
      <c r="G6" s="47">
        <v>23871</v>
      </c>
      <c r="H6" s="48">
        <v>-2.3241540161217724</v>
      </c>
      <c r="I6" s="47">
        <v>0</v>
      </c>
      <c r="J6" s="48"/>
      <c r="K6" s="49">
        <v>23871</v>
      </c>
      <c r="L6" s="50">
        <v>-2.3241540161217724</v>
      </c>
      <c r="M6" s="60"/>
    </row>
    <row r="7" spans="1:13" s="8" customFormat="1" ht="15.75" customHeight="1">
      <c r="A7" s="31">
        <v>5</v>
      </c>
      <c r="B7" s="41" t="s">
        <v>12</v>
      </c>
      <c r="C7" s="47">
        <v>3628</v>
      </c>
      <c r="D7" s="48">
        <v>-2.734584450402145</v>
      </c>
      <c r="E7" s="47">
        <v>1814</v>
      </c>
      <c r="F7" s="48">
        <v>-7.918781725888325</v>
      </c>
      <c r="G7" s="47">
        <v>5442</v>
      </c>
      <c r="H7" s="48">
        <v>-4.526315789473684</v>
      </c>
      <c r="I7" s="47">
        <v>806</v>
      </c>
      <c r="J7" s="48">
        <v>-12.295973884657236</v>
      </c>
      <c r="K7" s="49">
        <v>6248</v>
      </c>
      <c r="L7" s="50">
        <v>-5.605076295512918</v>
      </c>
      <c r="M7" s="60"/>
    </row>
    <row r="8" spans="1:13" s="8" customFormat="1" ht="15.75" customHeight="1">
      <c r="A8" s="31">
        <v>6</v>
      </c>
      <c r="B8" s="41" t="s">
        <v>13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15</v>
      </c>
      <c r="C9" s="47">
        <v>0</v>
      </c>
      <c r="D9" s="48"/>
      <c r="E9" s="47">
        <v>0</v>
      </c>
      <c r="F9" s="48"/>
      <c r="G9" s="47">
        <v>0</v>
      </c>
      <c r="H9" s="48"/>
      <c r="I9" s="47">
        <v>76</v>
      </c>
      <c r="J9" s="48"/>
      <c r="K9" s="49">
        <v>76</v>
      </c>
      <c r="L9" s="50"/>
      <c r="M9" s="60"/>
    </row>
    <row r="10" spans="1:13" s="8" customFormat="1" ht="15.75" customHeight="1">
      <c r="A10" s="31">
        <v>8</v>
      </c>
      <c r="B10" s="41" t="s">
        <v>16</v>
      </c>
      <c r="C10" s="47">
        <v>52</v>
      </c>
      <c r="D10" s="48">
        <v>15.555555555555555</v>
      </c>
      <c r="E10" s="47">
        <v>0</v>
      </c>
      <c r="F10" s="48"/>
      <c r="G10" s="47">
        <v>52</v>
      </c>
      <c r="H10" s="48">
        <v>15.555555555555555</v>
      </c>
      <c r="I10" s="47">
        <v>36</v>
      </c>
      <c r="J10" s="48">
        <v>89.47368421052632</v>
      </c>
      <c r="K10" s="49">
        <v>88</v>
      </c>
      <c r="L10" s="50">
        <v>37.5</v>
      </c>
      <c r="M10" s="60"/>
    </row>
    <row r="11" spans="1:13" s="8" customFormat="1" ht="15.75" customHeight="1">
      <c r="A11" s="31">
        <v>9</v>
      </c>
      <c r="B11" s="41" t="s">
        <v>17</v>
      </c>
      <c r="C11" s="47">
        <v>736</v>
      </c>
      <c r="D11" s="48">
        <v>-19.20965971459934</v>
      </c>
      <c r="E11" s="47">
        <v>0</v>
      </c>
      <c r="F11" s="48"/>
      <c r="G11" s="47">
        <v>736</v>
      </c>
      <c r="H11" s="48">
        <v>-19.20965971459934</v>
      </c>
      <c r="I11" s="47">
        <v>510</v>
      </c>
      <c r="J11" s="48">
        <v>-10.369068541300527</v>
      </c>
      <c r="K11" s="49">
        <v>1246</v>
      </c>
      <c r="L11" s="50">
        <v>-15.81081081081081</v>
      </c>
      <c r="M11" s="60"/>
    </row>
    <row r="12" spans="1:13" s="8" customFormat="1" ht="15.75" customHeight="1">
      <c r="A12" s="31">
        <v>10</v>
      </c>
      <c r="B12" s="41" t="s">
        <v>18</v>
      </c>
      <c r="C12" s="47">
        <v>2258</v>
      </c>
      <c r="D12" s="48">
        <v>7.729007633587786</v>
      </c>
      <c r="E12" s="47">
        <v>1</v>
      </c>
      <c r="F12" s="48">
        <v>-99.28571428571429</v>
      </c>
      <c r="G12" s="47">
        <v>2259</v>
      </c>
      <c r="H12" s="48">
        <v>1.0286225402504472</v>
      </c>
      <c r="I12" s="47">
        <v>976</v>
      </c>
      <c r="J12" s="48">
        <v>-8.184383819379116</v>
      </c>
      <c r="K12" s="49">
        <v>3235</v>
      </c>
      <c r="L12" s="50">
        <v>-1.9399818126705062</v>
      </c>
      <c r="M12" s="60"/>
    </row>
    <row r="13" spans="1:13" s="8" customFormat="1" ht="15.75" customHeight="1">
      <c r="A13" s="31">
        <v>11</v>
      </c>
      <c r="B13" s="41" t="s">
        <v>19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0"/>
    </row>
    <row r="14" spans="1:13" s="8" customFormat="1" ht="15.75" customHeight="1">
      <c r="A14" s="31">
        <v>12</v>
      </c>
      <c r="B14" s="41" t="s">
        <v>20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0"/>
    </row>
    <row r="15" spans="1:13" s="8" customFormat="1" ht="15.75" customHeight="1">
      <c r="A15" s="31">
        <v>13</v>
      </c>
      <c r="B15" s="41" t="s">
        <v>21</v>
      </c>
      <c r="C15" s="47">
        <v>128</v>
      </c>
      <c r="D15" s="48">
        <v>-5.185185185185185</v>
      </c>
      <c r="E15" s="47">
        <v>0</v>
      </c>
      <c r="F15" s="48"/>
      <c r="G15" s="47">
        <v>128</v>
      </c>
      <c r="H15" s="48">
        <v>-5.185185185185185</v>
      </c>
      <c r="I15" s="47">
        <v>0</v>
      </c>
      <c r="J15" s="48"/>
      <c r="K15" s="49">
        <v>128</v>
      </c>
      <c r="L15" s="50">
        <v>-5.185185185185185</v>
      </c>
      <c r="M15" s="60"/>
    </row>
    <row r="16" spans="1:13" s="8" customFormat="1" ht="15.75" customHeight="1">
      <c r="A16" s="31">
        <v>14</v>
      </c>
      <c r="B16" s="41" t="s">
        <v>22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3</v>
      </c>
      <c r="J16" s="48">
        <v>-80</v>
      </c>
      <c r="K16" s="49">
        <v>3</v>
      </c>
      <c r="L16" s="50">
        <v>-80</v>
      </c>
      <c r="M16" s="60"/>
    </row>
    <row r="17" spans="1:13" s="8" customFormat="1" ht="15.75" customHeight="1">
      <c r="A17" s="31">
        <v>15</v>
      </c>
      <c r="B17" s="41" t="s">
        <v>77</v>
      </c>
      <c r="C17" s="47">
        <v>299</v>
      </c>
      <c r="D17" s="48">
        <v>-40.31936127744511</v>
      </c>
      <c r="E17" s="47">
        <v>0</v>
      </c>
      <c r="F17" s="48"/>
      <c r="G17" s="47">
        <v>299</v>
      </c>
      <c r="H17" s="48">
        <v>-40.31936127744511</v>
      </c>
      <c r="I17" s="47">
        <v>0</v>
      </c>
      <c r="J17" s="48"/>
      <c r="K17" s="49">
        <v>299</v>
      </c>
      <c r="L17" s="50">
        <v>-40.31936127744511</v>
      </c>
      <c r="M17" s="60"/>
    </row>
    <row r="18" spans="1:13" s="8" customFormat="1" ht="15.75" customHeight="1">
      <c r="A18" s="31">
        <v>16</v>
      </c>
      <c r="B18" s="41" t="s">
        <v>23</v>
      </c>
      <c r="C18" s="47">
        <v>144</v>
      </c>
      <c r="D18" s="48">
        <v>-43.30708661417323</v>
      </c>
      <c r="E18" s="47">
        <v>756</v>
      </c>
      <c r="F18" s="48">
        <v>-13.698630136986301</v>
      </c>
      <c r="G18" s="47">
        <v>900</v>
      </c>
      <c r="H18" s="48">
        <v>-20.353982300884955</v>
      </c>
      <c r="I18" s="47">
        <v>435</v>
      </c>
      <c r="J18" s="48">
        <v>55.357142857142854</v>
      </c>
      <c r="K18" s="49">
        <v>1335</v>
      </c>
      <c r="L18" s="50">
        <v>-5.319148936170213</v>
      </c>
      <c r="M18" s="60"/>
    </row>
    <row r="19" spans="1:13" s="8" customFormat="1" ht="15.75" customHeight="1">
      <c r="A19" s="31">
        <v>17</v>
      </c>
      <c r="B19" s="41" t="s">
        <v>24</v>
      </c>
      <c r="C19" s="47">
        <v>84</v>
      </c>
      <c r="D19" s="48">
        <v>-40.84507042253521</v>
      </c>
      <c r="E19" s="47">
        <v>13</v>
      </c>
      <c r="F19" s="48">
        <v>30</v>
      </c>
      <c r="G19" s="47">
        <v>97</v>
      </c>
      <c r="H19" s="48">
        <v>-36.18421052631579</v>
      </c>
      <c r="I19" s="47">
        <v>526</v>
      </c>
      <c r="J19" s="48">
        <v>-19.32515337423313</v>
      </c>
      <c r="K19" s="49">
        <v>623</v>
      </c>
      <c r="L19" s="50">
        <v>-22.512437810945272</v>
      </c>
      <c r="M19" s="60"/>
    </row>
    <row r="20" spans="1:13" s="8" customFormat="1" ht="15.75" customHeight="1">
      <c r="A20" s="31">
        <v>18</v>
      </c>
      <c r="B20" s="41" t="s">
        <v>25</v>
      </c>
      <c r="C20" s="47">
        <v>3649</v>
      </c>
      <c r="D20" s="48">
        <v>13.78235110695354</v>
      </c>
      <c r="E20" s="47">
        <v>1438</v>
      </c>
      <c r="F20" s="48">
        <v>5.425219941348973</v>
      </c>
      <c r="G20" s="47">
        <v>5087</v>
      </c>
      <c r="H20" s="48">
        <v>11.288558302340844</v>
      </c>
      <c r="I20" s="47">
        <v>2106</v>
      </c>
      <c r="J20" s="48">
        <v>-8.673026886383347</v>
      </c>
      <c r="K20" s="49">
        <v>7193</v>
      </c>
      <c r="L20" s="50">
        <v>4.595026901265086</v>
      </c>
      <c r="M20" s="60"/>
    </row>
    <row r="21" spans="1:13" s="8" customFormat="1" ht="15.75" customHeight="1">
      <c r="A21" s="31">
        <v>19</v>
      </c>
      <c r="B21" s="41" t="s">
        <v>26</v>
      </c>
      <c r="C21" s="47">
        <v>64454</v>
      </c>
      <c r="D21" s="48">
        <v>-11.450906043495584</v>
      </c>
      <c r="E21" s="47">
        <v>11677</v>
      </c>
      <c r="F21" s="48">
        <v>25.155412647374064</v>
      </c>
      <c r="G21" s="47">
        <v>76131</v>
      </c>
      <c r="H21" s="48">
        <v>-7.291856939319768</v>
      </c>
      <c r="I21" s="47">
        <v>3667</v>
      </c>
      <c r="J21" s="48">
        <v>36.87943262411348</v>
      </c>
      <c r="K21" s="49">
        <v>79798</v>
      </c>
      <c r="L21" s="50">
        <v>-5.896365480317932</v>
      </c>
      <c r="M21" s="60"/>
    </row>
    <row r="22" spans="1:13" s="8" customFormat="1" ht="15.75" customHeight="1">
      <c r="A22" s="31">
        <v>20</v>
      </c>
      <c r="B22" s="41" t="s">
        <v>27</v>
      </c>
      <c r="C22" s="47">
        <v>732</v>
      </c>
      <c r="D22" s="48">
        <v>-9.06832298136646</v>
      </c>
      <c r="E22" s="47">
        <v>823</v>
      </c>
      <c r="F22" s="48">
        <v>19.1027496382055</v>
      </c>
      <c r="G22" s="47">
        <v>1555</v>
      </c>
      <c r="H22" s="48">
        <v>4.013377926421405</v>
      </c>
      <c r="I22" s="47">
        <v>949</v>
      </c>
      <c r="J22" s="48">
        <v>41.220238095238095</v>
      </c>
      <c r="K22" s="49">
        <v>2504</v>
      </c>
      <c r="L22" s="50">
        <v>15.551453622519613</v>
      </c>
      <c r="M22" s="60"/>
    </row>
    <row r="23" spans="1:13" s="8" customFormat="1" ht="15.75" customHeight="1">
      <c r="A23" s="31">
        <v>21</v>
      </c>
      <c r="B23" s="41" t="s">
        <v>28</v>
      </c>
      <c r="C23" s="47">
        <v>388</v>
      </c>
      <c r="D23" s="48">
        <v>-27.204502814258912</v>
      </c>
      <c r="E23" s="47">
        <v>0</v>
      </c>
      <c r="F23" s="48"/>
      <c r="G23" s="47">
        <v>388</v>
      </c>
      <c r="H23" s="48">
        <v>-27.204502814258912</v>
      </c>
      <c r="I23" s="47">
        <v>0</v>
      </c>
      <c r="J23" s="48"/>
      <c r="K23" s="49">
        <v>388</v>
      </c>
      <c r="L23" s="50">
        <v>-27.204502814258912</v>
      </c>
      <c r="M23" s="60"/>
    </row>
    <row r="24" spans="1:13" s="8" customFormat="1" ht="15.75" customHeight="1">
      <c r="A24" s="31">
        <v>22</v>
      </c>
      <c r="B24" s="41" t="s">
        <v>29</v>
      </c>
      <c r="C24" s="47">
        <v>786</v>
      </c>
      <c r="D24" s="48">
        <v>3.5573122529644268</v>
      </c>
      <c r="E24" s="47">
        <v>0</v>
      </c>
      <c r="F24" s="48"/>
      <c r="G24" s="47">
        <v>786</v>
      </c>
      <c r="H24" s="48">
        <v>3.5573122529644268</v>
      </c>
      <c r="I24" s="47">
        <v>669</v>
      </c>
      <c r="J24" s="48">
        <v>-2.6200873362445414</v>
      </c>
      <c r="K24" s="49">
        <v>1455</v>
      </c>
      <c r="L24" s="50">
        <v>0.6224066390041494</v>
      </c>
      <c r="M24" s="60"/>
    </row>
    <row r="25" spans="1:13" s="8" customFormat="1" ht="15.75" customHeight="1">
      <c r="A25" s="31">
        <v>23</v>
      </c>
      <c r="B25" s="41" t="s">
        <v>30</v>
      </c>
      <c r="C25" s="47">
        <v>0</v>
      </c>
      <c r="D25" s="48"/>
      <c r="E25" s="47">
        <v>0</v>
      </c>
      <c r="F25" s="48"/>
      <c r="G25" s="47">
        <v>0</v>
      </c>
      <c r="H25" s="48"/>
      <c r="I25" s="47">
        <v>0</v>
      </c>
      <c r="J25" s="48"/>
      <c r="K25" s="49">
        <v>0</v>
      </c>
      <c r="L25" s="50"/>
      <c r="M25" s="60"/>
    </row>
    <row r="26" spans="1:13" s="8" customFormat="1" ht="15.75" customHeight="1">
      <c r="A26" s="31">
        <v>24</v>
      </c>
      <c r="B26" s="41" t="s">
        <v>31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0"/>
    </row>
    <row r="27" spans="1:13" s="8" customFormat="1" ht="15.75" customHeight="1">
      <c r="A27" s="31">
        <v>25</v>
      </c>
      <c r="B27" s="41" t="s">
        <v>32</v>
      </c>
      <c r="C27" s="47">
        <v>329</v>
      </c>
      <c r="D27" s="48">
        <v>-57.10560625814863</v>
      </c>
      <c r="E27" s="47">
        <v>0</v>
      </c>
      <c r="F27" s="48"/>
      <c r="G27" s="47">
        <v>329</v>
      </c>
      <c r="H27" s="48">
        <v>-57.10560625814863</v>
      </c>
      <c r="I27" s="47">
        <v>195</v>
      </c>
      <c r="J27" s="48">
        <v>13.372093023255815</v>
      </c>
      <c r="K27" s="49">
        <v>524</v>
      </c>
      <c r="L27" s="50">
        <v>-44.19595314164004</v>
      </c>
      <c r="M27" s="60"/>
    </row>
    <row r="28" spans="1:13" s="8" customFormat="1" ht="15.75" customHeight="1">
      <c r="A28" s="31">
        <v>26</v>
      </c>
      <c r="B28" s="41" t="s">
        <v>33</v>
      </c>
      <c r="C28" s="47">
        <v>1461</v>
      </c>
      <c r="D28" s="48">
        <v>-13.601419278533411</v>
      </c>
      <c r="E28" s="47">
        <v>583</v>
      </c>
      <c r="F28" s="48">
        <v>-16.4756446991404</v>
      </c>
      <c r="G28" s="47">
        <v>2044</v>
      </c>
      <c r="H28" s="48">
        <v>-14.44118878191712</v>
      </c>
      <c r="I28" s="47">
        <v>458</v>
      </c>
      <c r="J28" s="48">
        <v>-12.595419847328245</v>
      </c>
      <c r="K28" s="49">
        <v>2502</v>
      </c>
      <c r="L28" s="50">
        <v>-14.109165808444903</v>
      </c>
      <c r="M28" s="60"/>
    </row>
    <row r="29" spans="1:13" s="8" customFormat="1" ht="15.75" customHeight="1">
      <c r="A29" s="31">
        <v>27</v>
      </c>
      <c r="B29" s="41" t="s">
        <v>34</v>
      </c>
      <c r="C29" s="47"/>
      <c r="D29" s="48"/>
      <c r="E29" s="47"/>
      <c r="F29" s="48"/>
      <c r="G29" s="47"/>
      <c r="H29" s="48"/>
      <c r="I29" s="47"/>
      <c r="J29" s="48"/>
      <c r="K29" s="49"/>
      <c r="L29" s="50"/>
      <c r="M29" s="60"/>
    </row>
    <row r="30" spans="1:13" s="8" customFormat="1" ht="15.75" customHeight="1">
      <c r="A30" s="31">
        <v>28</v>
      </c>
      <c r="B30" s="41" t="s">
        <v>35</v>
      </c>
      <c r="C30" s="47">
        <v>1424</v>
      </c>
      <c r="D30" s="48">
        <v>-12.95843520782396</v>
      </c>
      <c r="E30" s="47">
        <v>1</v>
      </c>
      <c r="F30" s="48"/>
      <c r="G30" s="47">
        <v>1426</v>
      </c>
      <c r="H30" s="48">
        <v>-12.836185819070904</v>
      </c>
      <c r="I30" s="47">
        <v>0</v>
      </c>
      <c r="J30" s="48"/>
      <c r="K30" s="49">
        <v>1426</v>
      </c>
      <c r="L30" s="50">
        <v>-12.836185819070904</v>
      </c>
      <c r="M30" s="60"/>
    </row>
    <row r="31" spans="1:13" s="8" customFormat="1" ht="15.75" customHeight="1">
      <c r="A31" s="31">
        <v>29</v>
      </c>
      <c r="B31" s="41" t="s">
        <v>36</v>
      </c>
      <c r="C31" s="47">
        <v>4318</v>
      </c>
      <c r="D31" s="48">
        <v>-3.0098831985624437</v>
      </c>
      <c r="E31" s="47">
        <v>0</v>
      </c>
      <c r="F31" s="48"/>
      <c r="G31" s="47">
        <v>4318</v>
      </c>
      <c r="H31" s="48">
        <v>-3.0098831985624437</v>
      </c>
      <c r="I31" s="47">
        <v>0</v>
      </c>
      <c r="J31" s="48"/>
      <c r="K31" s="49">
        <v>4318</v>
      </c>
      <c r="L31" s="50">
        <v>-3.0098831985624437</v>
      </c>
      <c r="M31" s="60"/>
    </row>
    <row r="32" spans="1:13" s="8" customFormat="1" ht="15.75" customHeight="1">
      <c r="A32" s="31">
        <v>30</v>
      </c>
      <c r="B32" s="41" t="s">
        <v>37</v>
      </c>
      <c r="C32" s="47">
        <v>29971</v>
      </c>
      <c r="D32" s="48">
        <v>-13.175352704307773</v>
      </c>
      <c r="E32" s="47">
        <v>0</v>
      </c>
      <c r="F32" s="48"/>
      <c r="G32" s="47">
        <v>29971</v>
      </c>
      <c r="H32" s="48">
        <v>-13.175352704307773</v>
      </c>
      <c r="I32" s="47">
        <v>12100</v>
      </c>
      <c r="J32" s="48">
        <v>-6.165180302442807</v>
      </c>
      <c r="K32" s="49">
        <v>42071</v>
      </c>
      <c r="L32" s="50">
        <v>-11.268823554224491</v>
      </c>
      <c r="M32" s="60"/>
    </row>
    <row r="33" spans="1:13" s="8" customFormat="1" ht="15.75" customHeight="1">
      <c r="A33" s="31">
        <v>31</v>
      </c>
      <c r="B33" s="41" t="s">
        <v>38</v>
      </c>
      <c r="C33" s="47">
        <v>97</v>
      </c>
      <c r="D33" s="48">
        <v>10.227272727272727</v>
      </c>
      <c r="E33" s="47">
        <v>127</v>
      </c>
      <c r="F33" s="48">
        <v>-38.94230769230769</v>
      </c>
      <c r="G33" s="47">
        <v>224</v>
      </c>
      <c r="H33" s="48">
        <v>-24.324324324324323</v>
      </c>
      <c r="I33" s="47">
        <v>0</v>
      </c>
      <c r="J33" s="48"/>
      <c r="K33" s="49">
        <v>224</v>
      </c>
      <c r="L33" s="50">
        <v>-24.83221476510067</v>
      </c>
      <c r="M33" s="60"/>
    </row>
    <row r="34" spans="1:13" s="8" customFormat="1" ht="15.75" customHeight="1">
      <c r="A34" s="31">
        <v>32</v>
      </c>
      <c r="B34" s="41" t="s">
        <v>39</v>
      </c>
      <c r="C34" s="47">
        <v>1258</v>
      </c>
      <c r="D34" s="48">
        <v>-16.688741721854306</v>
      </c>
      <c r="E34" s="47">
        <v>2401</v>
      </c>
      <c r="F34" s="48">
        <v>-12.912586144359812</v>
      </c>
      <c r="G34" s="47">
        <v>3659</v>
      </c>
      <c r="H34" s="48">
        <v>-14.248886805718303</v>
      </c>
      <c r="I34" s="47">
        <v>339</v>
      </c>
      <c r="J34" s="48">
        <v>-58.353808353808354</v>
      </c>
      <c r="K34" s="49">
        <v>3998</v>
      </c>
      <c r="L34" s="50">
        <v>-21.314701830348355</v>
      </c>
      <c r="M34" s="60"/>
    </row>
    <row r="35" spans="1:13" s="8" customFormat="1" ht="15.75" customHeight="1">
      <c r="A35" s="31">
        <v>33</v>
      </c>
      <c r="B35" s="41" t="s">
        <v>40</v>
      </c>
      <c r="C35" s="47">
        <v>0</v>
      </c>
      <c r="D35" s="48"/>
      <c r="E35" s="47">
        <v>0</v>
      </c>
      <c r="F35" s="48"/>
      <c r="G35" s="47">
        <v>0</v>
      </c>
      <c r="H35" s="48"/>
      <c r="I35" s="47">
        <v>0</v>
      </c>
      <c r="J35" s="48"/>
      <c r="K35" s="49">
        <v>0</v>
      </c>
      <c r="L35" s="50"/>
      <c r="M35" s="60"/>
    </row>
    <row r="36" spans="1:13" s="8" customFormat="1" ht="15.75" customHeight="1">
      <c r="A36" s="31">
        <v>34</v>
      </c>
      <c r="B36" s="41" t="s">
        <v>41</v>
      </c>
      <c r="C36" s="47">
        <v>2967</v>
      </c>
      <c r="D36" s="48">
        <v>6.040028591851322</v>
      </c>
      <c r="E36" s="47">
        <v>0</v>
      </c>
      <c r="F36" s="48"/>
      <c r="G36" s="47">
        <v>2967</v>
      </c>
      <c r="H36" s="48">
        <v>6.040028591851322</v>
      </c>
      <c r="I36" s="47">
        <v>65</v>
      </c>
      <c r="J36" s="48"/>
      <c r="K36" s="49">
        <v>3033</v>
      </c>
      <c r="L36" s="50">
        <v>8.398856325947104</v>
      </c>
      <c r="M36" s="60"/>
    </row>
    <row r="37" spans="1:13" s="8" customFormat="1" ht="15.75" customHeight="1">
      <c r="A37" s="31">
        <v>35</v>
      </c>
      <c r="B37" s="41" t="s">
        <v>42</v>
      </c>
      <c r="C37" s="47">
        <v>1678</v>
      </c>
      <c r="D37" s="48">
        <v>-10.506666666666666</v>
      </c>
      <c r="E37" s="47">
        <v>1587</v>
      </c>
      <c r="F37" s="48">
        <v>6.8686868686868685</v>
      </c>
      <c r="G37" s="47">
        <v>3265</v>
      </c>
      <c r="H37" s="48">
        <v>-2.8273809523809526</v>
      </c>
      <c r="I37" s="47">
        <v>705</v>
      </c>
      <c r="J37" s="48">
        <v>-10.759493670886076</v>
      </c>
      <c r="K37" s="49">
        <v>3970</v>
      </c>
      <c r="L37" s="50">
        <v>-4.337349397590361</v>
      </c>
      <c r="M37" s="60"/>
    </row>
    <row r="38" spans="1:13" s="8" customFormat="1" ht="15.75" customHeight="1">
      <c r="A38" s="31">
        <v>36</v>
      </c>
      <c r="B38" s="41" t="s">
        <v>43</v>
      </c>
      <c r="C38" s="47">
        <v>266</v>
      </c>
      <c r="D38" s="48">
        <v>-27.123287671232877</v>
      </c>
      <c r="E38" s="47">
        <v>2288</v>
      </c>
      <c r="F38" s="48">
        <v>31.418724870763928</v>
      </c>
      <c r="G38" s="47">
        <v>2554</v>
      </c>
      <c r="H38" s="48">
        <v>21.27255460588794</v>
      </c>
      <c r="I38" s="47">
        <v>152</v>
      </c>
      <c r="J38" s="48">
        <v>-57.89473684210526</v>
      </c>
      <c r="K38" s="49">
        <v>2706</v>
      </c>
      <c r="L38" s="50">
        <v>9.687880016214026</v>
      </c>
      <c r="M38" s="60"/>
    </row>
    <row r="39" spans="1:13" s="8" customFormat="1" ht="15.75" customHeight="1">
      <c r="A39" s="11"/>
      <c r="B39" s="11" t="s">
        <v>0</v>
      </c>
      <c r="C39" s="12">
        <f>SUM(C3:C38)</f>
        <v>146617</v>
      </c>
      <c r="D39" s="50">
        <v>-9.202548969822328</v>
      </c>
      <c r="E39" s="12">
        <f>SUM(E3:E38)</f>
        <v>24049</v>
      </c>
      <c r="F39" s="50">
        <v>10.809565497857438</v>
      </c>
      <c r="G39" s="12">
        <f>SUM(G3:G38)</f>
        <v>170667</v>
      </c>
      <c r="H39" s="50">
        <v>-6.830477292702766</v>
      </c>
      <c r="I39" s="12">
        <f>SUM(I3:I38)</f>
        <v>25985</v>
      </c>
      <c r="J39" s="50">
        <v>-2.5866916588566076</v>
      </c>
      <c r="K39" s="12">
        <f>SUM(K3:K38)</f>
        <v>196653</v>
      </c>
      <c r="L39" s="50">
        <v>-6.291456999085086</v>
      </c>
      <c r="M39" s="60"/>
    </row>
    <row r="40" ht="15.75" customHeight="1"/>
    <row r="41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7109375" style="0" customWidth="1"/>
    <col min="3" max="3" width="14.28125" style="2" customWidth="1"/>
    <col min="4" max="4" width="9.7109375" style="3" customWidth="1"/>
    <col min="5" max="5" width="14.28125" style="2" customWidth="1"/>
    <col min="6" max="6" width="10.57421875" style="3" customWidth="1"/>
    <col min="7" max="7" width="14.28125" style="2" customWidth="1"/>
    <col min="8" max="9" width="7.140625" style="3" customWidth="1"/>
  </cols>
  <sheetData>
    <row r="1" spans="1:9" s="18" customFormat="1" ht="15.75" customHeight="1">
      <c r="A1" s="9"/>
      <c r="B1" s="16" t="s">
        <v>58</v>
      </c>
      <c r="C1" s="64" t="s">
        <v>59</v>
      </c>
      <c r="D1" s="64"/>
      <c r="E1" s="64"/>
      <c r="F1" s="64"/>
      <c r="G1" s="64"/>
      <c r="H1" s="64"/>
      <c r="I1" s="17"/>
    </row>
    <row r="2" spans="1:9" s="23" customFormat="1" ht="15.75" customHeight="1">
      <c r="A2" s="19" t="s">
        <v>2</v>
      </c>
      <c r="B2" s="20" t="s">
        <v>3</v>
      </c>
      <c r="C2" s="21" t="s">
        <v>4</v>
      </c>
      <c r="D2" s="22" t="s">
        <v>5</v>
      </c>
      <c r="E2" s="21" t="s">
        <v>6</v>
      </c>
      <c r="F2" s="22" t="s">
        <v>5</v>
      </c>
      <c r="G2" s="21" t="s">
        <v>7</v>
      </c>
      <c r="H2" s="22" t="s">
        <v>5</v>
      </c>
      <c r="I2" s="59"/>
    </row>
    <row r="3" spans="1:9" s="23" customFormat="1" ht="15.75" customHeight="1">
      <c r="A3" s="24">
        <v>1</v>
      </c>
      <c r="B3" s="25" t="s">
        <v>8</v>
      </c>
      <c r="C3" s="26">
        <v>820</v>
      </c>
      <c r="D3" s="27">
        <v>22.75449101796407</v>
      </c>
      <c r="E3" s="26">
        <v>52532</v>
      </c>
      <c r="F3" s="27">
        <v>40.62533461826748</v>
      </c>
      <c r="G3" s="26">
        <v>106</v>
      </c>
      <c r="H3" s="27">
        <v>-39.42857142857143</v>
      </c>
      <c r="I3" s="61"/>
    </row>
    <row r="4" spans="1:9" s="23" customFormat="1" ht="15.75" customHeight="1">
      <c r="A4" s="24">
        <v>2</v>
      </c>
      <c r="B4" s="25" t="s">
        <v>9</v>
      </c>
      <c r="C4" s="26">
        <v>1569</v>
      </c>
      <c r="D4" s="27">
        <v>1.7509727626459144</v>
      </c>
      <c r="E4" s="26">
        <v>33409</v>
      </c>
      <c r="F4" s="27">
        <v>-9.40914883809214</v>
      </c>
      <c r="G4" s="26">
        <v>781</v>
      </c>
      <c r="H4" s="27">
        <v>51.06382978723404</v>
      </c>
      <c r="I4" s="61"/>
    </row>
    <row r="5" spans="1:9" s="23" customFormat="1" ht="15.75" customHeight="1">
      <c r="A5" s="24">
        <v>3</v>
      </c>
      <c r="B5" s="25" t="s">
        <v>10</v>
      </c>
      <c r="C5" s="26">
        <v>1884</v>
      </c>
      <c r="D5" s="27">
        <v>15.299877600979192</v>
      </c>
      <c r="E5" s="26">
        <v>94639</v>
      </c>
      <c r="F5" s="27">
        <v>7.780700855284886</v>
      </c>
      <c r="G5" s="26">
        <v>468</v>
      </c>
      <c r="H5" s="27">
        <v>10.638297872340425</v>
      </c>
      <c r="I5" s="61"/>
    </row>
    <row r="6" spans="1:9" s="23" customFormat="1" ht="15.75" customHeight="1">
      <c r="A6" s="24">
        <v>4</v>
      </c>
      <c r="B6" s="25" t="s">
        <v>11</v>
      </c>
      <c r="C6" s="26">
        <v>2562</v>
      </c>
      <c r="D6" s="27">
        <v>-15.361744301288404</v>
      </c>
      <c r="E6" s="26">
        <v>77878</v>
      </c>
      <c r="F6" s="27">
        <v>-1.4115174762320712</v>
      </c>
      <c r="G6" s="26">
        <v>8849</v>
      </c>
      <c r="H6" s="27">
        <v>-4.221236064509146</v>
      </c>
      <c r="I6" s="61"/>
    </row>
    <row r="7" spans="1:9" s="23" customFormat="1" ht="15.75" customHeight="1">
      <c r="A7" s="24">
        <v>5</v>
      </c>
      <c r="B7" s="25" t="s">
        <v>12</v>
      </c>
      <c r="C7" s="26">
        <v>4102</v>
      </c>
      <c r="D7" s="27">
        <v>-11.74698795180723</v>
      </c>
      <c r="E7" s="26">
        <v>257725</v>
      </c>
      <c r="F7" s="27">
        <v>-4.600356094509408</v>
      </c>
      <c r="G7" s="26">
        <v>2231</v>
      </c>
      <c r="H7" s="27">
        <v>-2.106186924089513</v>
      </c>
      <c r="I7" s="61"/>
    </row>
    <row r="8" spans="1:9" s="23" customFormat="1" ht="15.75" customHeight="1">
      <c r="A8" s="24">
        <v>6</v>
      </c>
      <c r="B8" s="25" t="s">
        <v>13</v>
      </c>
      <c r="C8" s="26">
        <v>1162</v>
      </c>
      <c r="D8" s="27">
        <v>106.02836879432624</v>
      </c>
      <c r="E8" s="26">
        <v>3877</v>
      </c>
      <c r="F8" s="27">
        <v>2.2685307306779214</v>
      </c>
      <c r="G8" s="26">
        <v>0</v>
      </c>
      <c r="H8" s="27" t="s">
        <v>14</v>
      </c>
      <c r="I8" s="61"/>
    </row>
    <row r="9" spans="1:9" s="23" customFormat="1" ht="15.75" customHeight="1">
      <c r="A9" s="24">
        <v>7</v>
      </c>
      <c r="B9" s="25" t="s">
        <v>15</v>
      </c>
      <c r="C9" s="26">
        <v>1268</v>
      </c>
      <c r="D9" s="27">
        <v>224.29667519181586</v>
      </c>
      <c r="E9" s="26">
        <v>21481</v>
      </c>
      <c r="F9" s="27">
        <v>14.908526800042795</v>
      </c>
      <c r="G9" s="26">
        <v>76</v>
      </c>
      <c r="H9" s="27" t="s">
        <v>14</v>
      </c>
      <c r="I9" s="61"/>
    </row>
    <row r="10" spans="1:9" s="23" customFormat="1" ht="15.75" customHeight="1">
      <c r="A10" s="24">
        <v>8</v>
      </c>
      <c r="B10" s="25" t="s">
        <v>16</v>
      </c>
      <c r="C10" s="26">
        <v>536</v>
      </c>
      <c r="D10" s="27">
        <v>-40.11173184357542</v>
      </c>
      <c r="E10" s="26">
        <v>34561</v>
      </c>
      <c r="F10" s="27">
        <v>-38.617149758454104</v>
      </c>
      <c r="G10" s="26">
        <v>49</v>
      </c>
      <c r="H10" s="27">
        <v>40</v>
      </c>
      <c r="I10" s="61"/>
    </row>
    <row r="11" spans="1:9" s="23" customFormat="1" ht="15.75" customHeight="1">
      <c r="A11" s="24">
        <v>9</v>
      </c>
      <c r="B11" s="25" t="s">
        <v>17</v>
      </c>
      <c r="C11" s="26">
        <v>1807</v>
      </c>
      <c r="D11" s="27">
        <v>-23.237043330501276</v>
      </c>
      <c r="E11" s="26">
        <v>148275</v>
      </c>
      <c r="F11" s="27">
        <v>15.41515205766282</v>
      </c>
      <c r="G11" s="26">
        <v>436</v>
      </c>
      <c r="H11" s="27">
        <v>-19.852941176470587</v>
      </c>
      <c r="I11" s="61"/>
    </row>
    <row r="12" spans="1:9" s="23" customFormat="1" ht="15.75" customHeight="1">
      <c r="A12" s="24">
        <v>10</v>
      </c>
      <c r="B12" s="25" t="s">
        <v>18</v>
      </c>
      <c r="C12" s="26">
        <v>3785</v>
      </c>
      <c r="D12" s="27">
        <v>-1.123301985370951</v>
      </c>
      <c r="E12" s="26">
        <v>312397</v>
      </c>
      <c r="F12" s="27">
        <v>11.348455577812787</v>
      </c>
      <c r="G12" s="26">
        <v>1221</v>
      </c>
      <c r="H12" s="27">
        <v>5.989583333333333</v>
      </c>
      <c r="I12" s="61"/>
    </row>
    <row r="13" spans="1:9" s="23" customFormat="1" ht="15.75" customHeight="1">
      <c r="A13" s="24">
        <v>11</v>
      </c>
      <c r="B13" s="25" t="s">
        <v>19</v>
      </c>
      <c r="C13" s="26">
        <v>154</v>
      </c>
      <c r="D13" s="27">
        <v>54</v>
      </c>
      <c r="E13" s="26">
        <v>955</v>
      </c>
      <c r="F13" s="27">
        <v>103.62473347547974</v>
      </c>
      <c r="G13" s="26">
        <v>0</v>
      </c>
      <c r="H13" s="27" t="s">
        <v>14</v>
      </c>
      <c r="I13" s="61"/>
    </row>
    <row r="14" spans="1:9" s="23" customFormat="1" ht="15.75" customHeight="1">
      <c r="A14" s="24">
        <v>12</v>
      </c>
      <c r="B14" s="25" t="s">
        <v>20</v>
      </c>
      <c r="C14" s="26">
        <v>2220</v>
      </c>
      <c r="D14" s="27">
        <v>17.584745762711865</v>
      </c>
      <c r="E14" s="26">
        <v>1701</v>
      </c>
      <c r="F14" s="27">
        <v>-10.42654028436019</v>
      </c>
      <c r="G14" s="26">
        <v>0</v>
      </c>
      <c r="H14" s="27" t="s">
        <v>14</v>
      </c>
      <c r="I14" s="61"/>
    </row>
    <row r="15" spans="1:9" s="23" customFormat="1" ht="15.75" customHeight="1">
      <c r="A15" s="24">
        <v>13</v>
      </c>
      <c r="B15" s="25" t="s">
        <v>21</v>
      </c>
      <c r="C15" s="26">
        <v>2633</v>
      </c>
      <c r="D15" s="27">
        <v>-9.081491712707182</v>
      </c>
      <c r="E15" s="26">
        <v>112994</v>
      </c>
      <c r="F15" s="27">
        <v>-14.709279066432167</v>
      </c>
      <c r="G15" s="26">
        <v>47</v>
      </c>
      <c r="H15" s="27">
        <v>-4.081632653061225</v>
      </c>
      <c r="I15" s="61"/>
    </row>
    <row r="16" spans="1:9" s="23" customFormat="1" ht="15.75" customHeight="1">
      <c r="A16" s="24">
        <v>14</v>
      </c>
      <c r="B16" s="25" t="s">
        <v>22</v>
      </c>
      <c r="C16" s="26">
        <v>344</v>
      </c>
      <c r="D16" s="27">
        <v>3.6144578313253013</v>
      </c>
      <c r="E16" s="26">
        <v>1047</v>
      </c>
      <c r="F16" s="27">
        <v>4.075546719681909</v>
      </c>
      <c r="G16" s="26">
        <v>1</v>
      </c>
      <c r="H16" s="27" t="s">
        <v>14</v>
      </c>
      <c r="I16" s="61"/>
    </row>
    <row r="17" spans="1:9" s="23" customFormat="1" ht="15.75" customHeight="1">
      <c r="A17" s="24">
        <v>15</v>
      </c>
      <c r="B17" s="25" t="s">
        <v>77</v>
      </c>
      <c r="C17" s="26">
        <v>262</v>
      </c>
      <c r="D17" s="27">
        <v>-61.35693215339233</v>
      </c>
      <c r="E17" s="26">
        <v>10876</v>
      </c>
      <c r="F17" s="27">
        <v>-59.485937791022536</v>
      </c>
      <c r="G17" s="26">
        <v>216</v>
      </c>
      <c r="H17" s="27">
        <v>-30.097087378640776</v>
      </c>
      <c r="I17" s="61"/>
    </row>
    <row r="18" spans="1:9" s="23" customFormat="1" ht="15.75" customHeight="1">
      <c r="A18" s="24">
        <v>16</v>
      </c>
      <c r="B18" s="25" t="s">
        <v>23</v>
      </c>
      <c r="C18" s="26">
        <v>2114</v>
      </c>
      <c r="D18" s="27">
        <v>1.0033444816053512</v>
      </c>
      <c r="E18" s="26">
        <v>74004</v>
      </c>
      <c r="F18" s="27">
        <v>-7.234095894703855</v>
      </c>
      <c r="G18" s="26">
        <v>470</v>
      </c>
      <c r="H18" s="27">
        <v>-15.467625899280575</v>
      </c>
      <c r="I18" s="61"/>
    </row>
    <row r="19" spans="1:9" s="23" customFormat="1" ht="15.75" customHeight="1">
      <c r="A19" s="24">
        <v>17</v>
      </c>
      <c r="B19" s="25" t="s">
        <v>24</v>
      </c>
      <c r="C19" s="26">
        <v>586</v>
      </c>
      <c r="D19" s="27" t="s">
        <v>14</v>
      </c>
      <c r="E19" s="26">
        <v>45155</v>
      </c>
      <c r="F19" s="27">
        <v>-11.646154147181404</v>
      </c>
      <c r="G19" s="26">
        <v>207</v>
      </c>
      <c r="H19" s="27">
        <v>-18.181818181818183</v>
      </c>
      <c r="I19" s="61"/>
    </row>
    <row r="20" spans="1:9" s="23" customFormat="1" ht="15.75" customHeight="1">
      <c r="A20" s="24">
        <v>18</v>
      </c>
      <c r="B20" s="25" t="s">
        <v>25</v>
      </c>
      <c r="C20" s="26">
        <v>9802</v>
      </c>
      <c r="D20" s="27">
        <v>11.058237026965783</v>
      </c>
      <c r="E20" s="26">
        <v>695344</v>
      </c>
      <c r="F20" s="27">
        <v>20.478487469505435</v>
      </c>
      <c r="G20" s="26">
        <v>2325</v>
      </c>
      <c r="H20" s="27">
        <v>-12.429378531073446</v>
      </c>
      <c r="I20" s="61"/>
    </row>
    <row r="21" spans="1:9" s="23" customFormat="1" ht="15.75" customHeight="1">
      <c r="A21" s="24">
        <v>19</v>
      </c>
      <c r="B21" s="25" t="s">
        <v>26</v>
      </c>
      <c r="C21" s="26">
        <v>17653</v>
      </c>
      <c r="D21" s="27">
        <v>-14.558830647112918</v>
      </c>
      <c r="E21" s="26">
        <v>1453309</v>
      </c>
      <c r="F21" s="27">
        <v>-12.597006918583952</v>
      </c>
      <c r="G21" s="26">
        <v>31106</v>
      </c>
      <c r="H21" s="27">
        <v>-0.028924955809095293</v>
      </c>
      <c r="I21" s="61"/>
    </row>
    <row r="22" spans="1:9" s="23" customFormat="1" ht="15.75" customHeight="1">
      <c r="A22" s="24">
        <v>20</v>
      </c>
      <c r="B22" s="25" t="s">
        <v>27</v>
      </c>
      <c r="C22" s="26">
        <v>4427</v>
      </c>
      <c r="D22" s="27">
        <v>-5.325064157399487</v>
      </c>
      <c r="E22" s="26">
        <v>283915</v>
      </c>
      <c r="F22" s="27">
        <v>-4.6657264698969145</v>
      </c>
      <c r="G22" s="26">
        <v>944</v>
      </c>
      <c r="H22" s="27">
        <v>7.885714285714286</v>
      </c>
      <c r="I22" s="61"/>
    </row>
    <row r="23" spans="1:9" s="23" customFormat="1" ht="15.75" customHeight="1">
      <c r="A23" s="24">
        <v>21</v>
      </c>
      <c r="B23" s="25" t="s">
        <v>28</v>
      </c>
      <c r="C23" s="26">
        <v>1063</v>
      </c>
      <c r="D23" s="27">
        <v>28.226779252110976</v>
      </c>
      <c r="E23" s="26">
        <v>55170</v>
      </c>
      <c r="F23" s="27">
        <v>28.950074794315633</v>
      </c>
      <c r="G23" s="26">
        <v>150</v>
      </c>
      <c r="H23" s="27">
        <v>-36.440677966101696</v>
      </c>
      <c r="I23" s="61"/>
    </row>
    <row r="24" spans="1:9" s="23" customFormat="1" ht="15.75" customHeight="1">
      <c r="A24" s="24">
        <v>22</v>
      </c>
      <c r="B24" s="25" t="s">
        <v>29</v>
      </c>
      <c r="C24" s="26">
        <v>3330</v>
      </c>
      <c r="D24" s="27">
        <v>2.3355869698832206</v>
      </c>
      <c r="E24" s="26">
        <v>240698</v>
      </c>
      <c r="F24" s="27">
        <v>9.733391688093805</v>
      </c>
      <c r="G24" s="26">
        <v>509</v>
      </c>
      <c r="H24" s="27">
        <v>-0.3913894324853229</v>
      </c>
      <c r="I24" s="61"/>
    </row>
    <row r="25" spans="1:9" s="23" customFormat="1" ht="15.75" customHeight="1">
      <c r="A25" s="24">
        <v>23</v>
      </c>
      <c r="B25" s="25" t="s">
        <v>30</v>
      </c>
      <c r="C25" s="26">
        <v>1262</v>
      </c>
      <c r="D25" s="27">
        <v>-34.30504945340968</v>
      </c>
      <c r="E25" s="26">
        <v>5528</v>
      </c>
      <c r="F25" s="27">
        <v>-24.03462965507764</v>
      </c>
      <c r="G25" s="26">
        <v>0</v>
      </c>
      <c r="H25" s="27" t="s">
        <v>14</v>
      </c>
      <c r="I25" s="61"/>
    </row>
    <row r="26" spans="1:9" s="23" customFormat="1" ht="15.75" customHeight="1">
      <c r="A26" s="24">
        <v>24</v>
      </c>
      <c r="B26" s="25" t="s">
        <v>31</v>
      </c>
      <c r="C26" s="26">
        <v>855</v>
      </c>
      <c r="D26" s="27">
        <v>11.764705882352942</v>
      </c>
      <c r="E26" s="26">
        <v>4779</v>
      </c>
      <c r="F26" s="27">
        <v>19.894631209232312</v>
      </c>
      <c r="G26" s="26">
        <v>0</v>
      </c>
      <c r="H26" s="27" t="s">
        <v>14</v>
      </c>
      <c r="I26" s="61"/>
    </row>
    <row r="27" spans="1:9" s="23" customFormat="1" ht="15.75" customHeight="1">
      <c r="A27" s="24">
        <v>25</v>
      </c>
      <c r="B27" s="25" t="s">
        <v>32</v>
      </c>
      <c r="C27" s="26">
        <v>860</v>
      </c>
      <c r="D27" s="27">
        <v>65.06717850287907</v>
      </c>
      <c r="E27" s="26">
        <v>23509</v>
      </c>
      <c r="F27" s="27">
        <v>259.1902215431627</v>
      </c>
      <c r="G27" s="26">
        <v>154</v>
      </c>
      <c r="H27" s="27">
        <v>-59.25925925925926</v>
      </c>
      <c r="I27" s="61"/>
    </row>
    <row r="28" spans="1:9" s="23" customFormat="1" ht="15.75" customHeight="1">
      <c r="A28" s="24">
        <v>26</v>
      </c>
      <c r="B28" s="25" t="s">
        <v>33</v>
      </c>
      <c r="C28" s="26">
        <v>1916</v>
      </c>
      <c r="D28" s="27">
        <v>-5.007436787307883</v>
      </c>
      <c r="E28" s="26">
        <v>98485</v>
      </c>
      <c r="F28" s="27">
        <v>8.320501539815222</v>
      </c>
      <c r="G28" s="26">
        <v>873</v>
      </c>
      <c r="H28" s="27">
        <v>-11.009174311926605</v>
      </c>
      <c r="I28" s="61"/>
    </row>
    <row r="29" spans="1:9" s="23" customFormat="1" ht="15.75" customHeight="1">
      <c r="A29" s="24">
        <v>27</v>
      </c>
      <c r="B29" s="25" t="s">
        <v>34</v>
      </c>
      <c r="C29" s="26"/>
      <c r="D29" s="27" t="s">
        <v>14</v>
      </c>
      <c r="E29" s="26"/>
      <c r="F29" s="27" t="s">
        <v>14</v>
      </c>
      <c r="G29" s="26"/>
      <c r="H29" s="27" t="s">
        <v>14</v>
      </c>
      <c r="I29" s="61"/>
    </row>
    <row r="30" spans="1:9" s="23" customFormat="1" ht="15.75" customHeight="1">
      <c r="A30" s="24">
        <v>28</v>
      </c>
      <c r="B30" s="25" t="s">
        <v>35</v>
      </c>
      <c r="C30" s="26">
        <v>394</v>
      </c>
      <c r="D30" s="27">
        <v>-2.955665024630542</v>
      </c>
      <c r="E30" s="26">
        <v>7909</v>
      </c>
      <c r="F30" s="27">
        <v>-42.72990586531499</v>
      </c>
      <c r="G30" s="26">
        <v>616</v>
      </c>
      <c r="H30" s="27">
        <v>-12.125534950071327</v>
      </c>
      <c r="I30" s="61"/>
    </row>
    <row r="31" spans="1:9" s="23" customFormat="1" ht="15.75" customHeight="1">
      <c r="A31" s="24">
        <v>29</v>
      </c>
      <c r="B31" s="25" t="s">
        <v>36</v>
      </c>
      <c r="C31" s="26">
        <v>2002</v>
      </c>
      <c r="D31" s="27">
        <v>0.5524861878453039</v>
      </c>
      <c r="E31" s="26">
        <v>40435</v>
      </c>
      <c r="F31" s="27">
        <v>-13.581961957683266</v>
      </c>
      <c r="G31" s="26">
        <v>1583</v>
      </c>
      <c r="H31" s="27">
        <v>1.539448364336113</v>
      </c>
      <c r="I31" s="61"/>
    </row>
    <row r="32" spans="1:9" s="23" customFormat="1" ht="15.75" customHeight="1">
      <c r="A32" s="24">
        <v>30</v>
      </c>
      <c r="B32" s="25" t="s">
        <v>37</v>
      </c>
      <c r="C32" s="26">
        <v>23243</v>
      </c>
      <c r="D32" s="27">
        <v>-3.7995116096188073</v>
      </c>
      <c r="E32" s="26">
        <v>2106715</v>
      </c>
      <c r="F32" s="27">
        <v>-5.628306199854055</v>
      </c>
      <c r="G32" s="26">
        <v>15701</v>
      </c>
      <c r="H32" s="27">
        <v>-10.32099611606123</v>
      </c>
      <c r="I32" s="61"/>
    </row>
    <row r="33" spans="1:9" s="23" customFormat="1" ht="15.75" customHeight="1">
      <c r="A33" s="24">
        <v>31</v>
      </c>
      <c r="B33" s="25" t="s">
        <v>38</v>
      </c>
      <c r="C33" s="26">
        <v>1784</v>
      </c>
      <c r="D33" s="27">
        <v>28.253055355859093</v>
      </c>
      <c r="E33" s="26">
        <v>50500</v>
      </c>
      <c r="F33" s="27">
        <v>3.740832802645905</v>
      </c>
      <c r="G33" s="26">
        <v>72</v>
      </c>
      <c r="H33" s="27">
        <v>-43.75</v>
      </c>
      <c r="I33" s="61"/>
    </row>
    <row r="34" spans="1:9" s="23" customFormat="1" ht="15.75" customHeight="1">
      <c r="A34" s="24">
        <v>32</v>
      </c>
      <c r="B34" s="25" t="s">
        <v>39</v>
      </c>
      <c r="C34" s="26">
        <v>5403</v>
      </c>
      <c r="D34" s="27">
        <v>-8.39267548321465</v>
      </c>
      <c r="E34" s="26">
        <v>281065</v>
      </c>
      <c r="F34" s="27">
        <v>0.5548917048877695</v>
      </c>
      <c r="G34" s="26">
        <v>1480</v>
      </c>
      <c r="H34" s="27">
        <v>-20.301561658589122</v>
      </c>
      <c r="I34" s="61"/>
    </row>
    <row r="35" spans="1:9" s="23" customFormat="1" ht="15.75" customHeight="1">
      <c r="A35" s="24">
        <v>33</v>
      </c>
      <c r="B35" s="25" t="s">
        <v>40</v>
      </c>
      <c r="C35" s="26">
        <v>232</v>
      </c>
      <c r="D35" s="27">
        <v>-10.76923076923077</v>
      </c>
      <c r="E35" s="26">
        <v>5179</v>
      </c>
      <c r="F35" s="27">
        <v>-7.23625291062153</v>
      </c>
      <c r="G35" s="26">
        <v>0</v>
      </c>
      <c r="H35" s="27" t="s">
        <v>14</v>
      </c>
      <c r="I35" s="61"/>
    </row>
    <row r="36" spans="1:9" s="23" customFormat="1" ht="15.75" customHeight="1">
      <c r="A36" s="24">
        <v>34</v>
      </c>
      <c r="B36" s="25" t="s">
        <v>41</v>
      </c>
      <c r="C36" s="26">
        <v>818</v>
      </c>
      <c r="D36" s="27">
        <v>19.068413391557495</v>
      </c>
      <c r="E36" s="26">
        <v>40826</v>
      </c>
      <c r="F36" s="27">
        <v>90.59757236227824</v>
      </c>
      <c r="G36" s="26">
        <v>1164</v>
      </c>
      <c r="H36" s="27">
        <v>23.829787234042552</v>
      </c>
      <c r="I36" s="61"/>
    </row>
    <row r="37" spans="1:9" s="23" customFormat="1" ht="15.75" customHeight="1">
      <c r="A37" s="24">
        <v>35</v>
      </c>
      <c r="B37" s="25" t="s">
        <v>42</v>
      </c>
      <c r="C37" s="26">
        <v>4744</v>
      </c>
      <c r="D37" s="27">
        <v>-9.7927362616467</v>
      </c>
      <c r="E37" s="26">
        <v>308537</v>
      </c>
      <c r="F37" s="27">
        <v>-8.238236719932667</v>
      </c>
      <c r="G37" s="26">
        <v>1534</v>
      </c>
      <c r="H37" s="27">
        <v>-6.2919975565058035</v>
      </c>
      <c r="I37" s="61"/>
    </row>
    <row r="38" spans="1:9" s="23" customFormat="1" ht="15.75" customHeight="1">
      <c r="A38" s="24">
        <v>36</v>
      </c>
      <c r="B38" s="25" t="s">
        <v>43</v>
      </c>
      <c r="C38" s="26">
        <v>2448</v>
      </c>
      <c r="D38" s="27">
        <v>-14.495284666433811</v>
      </c>
      <c r="E38" s="26">
        <v>143682</v>
      </c>
      <c r="F38" s="27">
        <v>-8.339765876686549</v>
      </c>
      <c r="G38" s="26">
        <v>1034</v>
      </c>
      <c r="H38" s="27">
        <v>2.6812313803376364</v>
      </c>
      <c r="I38" s="61"/>
    </row>
    <row r="39" spans="1:9" s="23" customFormat="1" ht="15.75" customHeight="1">
      <c r="A39" s="10"/>
      <c r="B39" s="11" t="s">
        <v>0</v>
      </c>
      <c r="C39" s="12">
        <f>SUM(C3:C38)</f>
        <v>110044</v>
      </c>
      <c r="D39" s="28">
        <v>-3.9000960614793465</v>
      </c>
      <c r="E39" s="12">
        <f>SUM(E3:E38)</f>
        <v>7129091</v>
      </c>
      <c r="F39" s="28">
        <v>-2.904175448512562</v>
      </c>
      <c r="G39" s="12">
        <f>SUM(G3:G38)</f>
        <v>74403</v>
      </c>
      <c r="H39" s="28">
        <v>-4.184051923968474</v>
      </c>
      <c r="I39" s="62"/>
    </row>
    <row r="40" ht="15.75" customHeight="1"/>
    <row r="41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60</v>
      </c>
      <c r="C1" s="63" t="str">
        <f>'Totali Marzo'!C1</f>
        <v>Marzo 2002 (su base 2001)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4"/>
    </row>
    <row r="2" spans="1:15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57" t="s">
        <v>46</v>
      </c>
      <c r="F2" s="22" t="s">
        <v>5</v>
      </c>
      <c r="G2" s="58" t="s">
        <v>47</v>
      </c>
      <c r="H2" s="52" t="s">
        <v>5</v>
      </c>
      <c r="I2" s="35" t="s">
        <v>48</v>
      </c>
      <c r="J2" s="22" t="s">
        <v>5</v>
      </c>
      <c r="K2" s="46" t="s">
        <v>49</v>
      </c>
      <c r="L2" s="22" t="s">
        <v>5</v>
      </c>
      <c r="M2" s="33" t="s">
        <v>50</v>
      </c>
      <c r="N2" s="22" t="s">
        <v>5</v>
      </c>
      <c r="O2" s="59"/>
    </row>
    <row r="3" spans="1:15" s="8" customFormat="1" ht="15.75" customHeight="1">
      <c r="A3" s="31">
        <v>1</v>
      </c>
      <c r="B3" s="41" t="s">
        <v>8</v>
      </c>
      <c r="C3" s="47">
        <v>700</v>
      </c>
      <c r="D3" s="48">
        <v>21.10726643598616</v>
      </c>
      <c r="E3" s="47">
        <v>70</v>
      </c>
      <c r="F3" s="48">
        <v>40</v>
      </c>
      <c r="G3" s="56">
        <v>70</v>
      </c>
      <c r="H3" s="48">
        <v>40</v>
      </c>
      <c r="I3" s="47">
        <v>770</v>
      </c>
      <c r="J3" s="48">
        <v>22.611464968152866</v>
      </c>
      <c r="K3" s="47">
        <v>50</v>
      </c>
      <c r="L3" s="48">
        <v>25</v>
      </c>
      <c r="M3" s="49">
        <v>820</v>
      </c>
      <c r="N3" s="50">
        <v>22.75449101796407</v>
      </c>
      <c r="O3" s="60"/>
    </row>
    <row r="4" spans="1:15" s="8" customFormat="1" ht="15.75" customHeight="1">
      <c r="A4" s="31">
        <v>2</v>
      </c>
      <c r="B4" s="41" t="s">
        <v>9</v>
      </c>
      <c r="C4" s="47">
        <v>468</v>
      </c>
      <c r="D4" s="48">
        <v>-11.363636363636363</v>
      </c>
      <c r="E4" s="47">
        <v>443</v>
      </c>
      <c r="F4" s="48">
        <v>-6.342494714587738</v>
      </c>
      <c r="G4" s="56">
        <v>220</v>
      </c>
      <c r="H4" s="48">
        <v>-3.930131004366812</v>
      </c>
      <c r="I4" s="47">
        <v>911</v>
      </c>
      <c r="J4" s="48">
        <v>-8.991008991008991</v>
      </c>
      <c r="K4" s="47">
        <v>658</v>
      </c>
      <c r="L4" s="48">
        <v>21.626617375231053</v>
      </c>
      <c r="M4" s="49">
        <v>1569</v>
      </c>
      <c r="N4" s="50">
        <v>1.7509727626459144</v>
      </c>
      <c r="O4" s="60"/>
    </row>
    <row r="5" spans="1:15" s="8" customFormat="1" ht="15.75" customHeight="1">
      <c r="A5" s="31">
        <v>3</v>
      </c>
      <c r="B5" s="41" t="s">
        <v>10</v>
      </c>
      <c r="C5" s="47">
        <v>1224</v>
      </c>
      <c r="D5" s="48">
        <v>-4.4496487119437935</v>
      </c>
      <c r="E5" s="47">
        <v>213</v>
      </c>
      <c r="F5" s="48">
        <v>99.06542056074767</v>
      </c>
      <c r="G5" s="56">
        <v>15</v>
      </c>
      <c r="H5" s="48"/>
      <c r="I5" s="47">
        <v>1437</v>
      </c>
      <c r="J5" s="48">
        <v>3.5302593659942363</v>
      </c>
      <c r="K5" s="47">
        <v>447</v>
      </c>
      <c r="L5" s="48">
        <v>81.70731707317073</v>
      </c>
      <c r="M5" s="49">
        <v>1884</v>
      </c>
      <c r="N5" s="50">
        <v>15.299877600979192</v>
      </c>
      <c r="O5" s="60"/>
    </row>
    <row r="6" spans="1:15" s="8" customFormat="1" ht="15.75" customHeight="1">
      <c r="A6" s="31">
        <v>4</v>
      </c>
      <c r="B6" s="41" t="s">
        <v>11</v>
      </c>
      <c r="C6" s="47">
        <v>427</v>
      </c>
      <c r="D6" s="48">
        <v>-46.758104738154614</v>
      </c>
      <c r="E6" s="47">
        <v>1886</v>
      </c>
      <c r="F6" s="48">
        <v>-7.729941291585127</v>
      </c>
      <c r="G6" s="56">
        <v>1556</v>
      </c>
      <c r="H6" s="48">
        <v>0.9733939000648929</v>
      </c>
      <c r="I6" s="47">
        <v>2313</v>
      </c>
      <c r="J6" s="48">
        <v>-18.728039353478568</v>
      </c>
      <c r="K6" s="47">
        <v>249</v>
      </c>
      <c r="L6" s="48">
        <v>37.569060773480665</v>
      </c>
      <c r="M6" s="49">
        <v>2562</v>
      </c>
      <c r="N6" s="50">
        <v>-15.361744301288404</v>
      </c>
      <c r="O6" s="60"/>
    </row>
    <row r="7" spans="1:15" s="8" customFormat="1" ht="15.75" customHeight="1">
      <c r="A7" s="31">
        <v>5</v>
      </c>
      <c r="B7" s="41" t="s">
        <v>12</v>
      </c>
      <c r="C7" s="47">
        <v>1239</v>
      </c>
      <c r="D7" s="48">
        <v>-6.842105263157895</v>
      </c>
      <c r="E7" s="47">
        <v>2863</v>
      </c>
      <c r="F7" s="48">
        <v>-13.713080168776372</v>
      </c>
      <c r="G7" s="56">
        <v>2459</v>
      </c>
      <c r="H7" s="48">
        <v>-9.79457079970653</v>
      </c>
      <c r="I7" s="47">
        <v>4102</v>
      </c>
      <c r="J7" s="48">
        <v>-11.74698795180723</v>
      </c>
      <c r="K7" s="47">
        <v>0</v>
      </c>
      <c r="L7" s="48"/>
      <c r="M7" s="49">
        <v>4102</v>
      </c>
      <c r="N7" s="50">
        <v>-11.74698795180723</v>
      </c>
      <c r="O7" s="60"/>
    </row>
    <row r="8" spans="1:15" s="8" customFormat="1" ht="15.75" customHeight="1">
      <c r="A8" s="31">
        <v>6</v>
      </c>
      <c r="B8" s="41" t="s">
        <v>13</v>
      </c>
      <c r="C8" s="47">
        <v>123</v>
      </c>
      <c r="D8" s="48">
        <v>25.510204081632654</v>
      </c>
      <c r="E8" s="47">
        <v>64</v>
      </c>
      <c r="F8" s="48">
        <v>4.918032786885246</v>
      </c>
      <c r="G8" s="56">
        <v>64</v>
      </c>
      <c r="H8" s="48">
        <v>4.918032786885246</v>
      </c>
      <c r="I8" s="47">
        <v>187</v>
      </c>
      <c r="J8" s="48">
        <v>17.61006289308176</v>
      </c>
      <c r="K8" s="47">
        <v>975</v>
      </c>
      <c r="L8" s="48">
        <v>140.74074074074073</v>
      </c>
      <c r="M8" s="49">
        <v>1162</v>
      </c>
      <c r="N8" s="50">
        <v>106.02836879432624</v>
      </c>
      <c r="O8" s="60"/>
    </row>
    <row r="9" spans="1:15" s="8" customFormat="1" ht="15.75" customHeight="1">
      <c r="A9" s="31">
        <v>7</v>
      </c>
      <c r="B9" s="41" t="s">
        <v>15</v>
      </c>
      <c r="C9" s="47">
        <v>239</v>
      </c>
      <c r="D9" s="48">
        <v>62.585034013605444</v>
      </c>
      <c r="E9" s="47">
        <v>131</v>
      </c>
      <c r="F9" s="48">
        <v>-6.428571428571429</v>
      </c>
      <c r="G9" s="56">
        <v>127</v>
      </c>
      <c r="H9" s="48">
        <v>0.7936507936507936</v>
      </c>
      <c r="I9" s="47">
        <v>370</v>
      </c>
      <c r="J9" s="48">
        <v>28.9198606271777</v>
      </c>
      <c r="K9" s="47">
        <v>898</v>
      </c>
      <c r="L9" s="48">
        <v>763.4615384615385</v>
      </c>
      <c r="M9" s="49">
        <v>1268</v>
      </c>
      <c r="N9" s="50">
        <v>224.29667519181586</v>
      </c>
      <c r="O9" s="60"/>
    </row>
    <row r="10" spans="1:15" s="8" customFormat="1" ht="15.75" customHeight="1">
      <c r="A10" s="31">
        <v>8</v>
      </c>
      <c r="B10" s="41" t="s">
        <v>16</v>
      </c>
      <c r="C10" s="47">
        <v>425</v>
      </c>
      <c r="D10" s="48">
        <v>-30.781758957654723</v>
      </c>
      <c r="E10" s="47">
        <v>3</v>
      </c>
      <c r="F10" s="48">
        <v>-98.11320754716981</v>
      </c>
      <c r="G10" s="56">
        <v>3</v>
      </c>
      <c r="H10" s="48"/>
      <c r="I10" s="47">
        <v>428</v>
      </c>
      <c r="J10" s="48">
        <v>-44.63130659767141</v>
      </c>
      <c r="K10" s="47">
        <v>108</v>
      </c>
      <c r="L10" s="48">
        <v>-11.475409836065573</v>
      </c>
      <c r="M10" s="49">
        <v>536</v>
      </c>
      <c r="N10" s="50">
        <v>-40.11173184357542</v>
      </c>
      <c r="O10" s="60"/>
    </row>
    <row r="11" spans="1:15" s="8" customFormat="1" ht="15.75" customHeight="1">
      <c r="A11" s="31">
        <v>9</v>
      </c>
      <c r="B11" s="41" t="s">
        <v>17</v>
      </c>
      <c r="C11" s="47">
        <v>1515</v>
      </c>
      <c r="D11" s="48">
        <v>-21.46189735614308</v>
      </c>
      <c r="E11" s="47">
        <v>70</v>
      </c>
      <c r="F11" s="48">
        <v>-30</v>
      </c>
      <c r="G11" s="56">
        <v>53</v>
      </c>
      <c r="H11" s="48">
        <v>-47</v>
      </c>
      <c r="I11" s="47">
        <v>1585</v>
      </c>
      <c r="J11" s="48">
        <v>-21.882700837851157</v>
      </c>
      <c r="K11" s="47">
        <v>222</v>
      </c>
      <c r="L11" s="48">
        <v>-31.692307692307693</v>
      </c>
      <c r="M11" s="49">
        <v>1807</v>
      </c>
      <c r="N11" s="50">
        <v>-23.237043330501276</v>
      </c>
      <c r="O11" s="60"/>
    </row>
    <row r="12" spans="1:15" s="8" customFormat="1" ht="15.75" customHeight="1">
      <c r="A12" s="31">
        <v>10</v>
      </c>
      <c r="B12" s="41" t="s">
        <v>18</v>
      </c>
      <c r="C12" s="47">
        <v>3281</v>
      </c>
      <c r="D12" s="48">
        <v>-0.8761329305135952</v>
      </c>
      <c r="E12" s="47">
        <v>397</v>
      </c>
      <c r="F12" s="48">
        <v>-11.383928571428571</v>
      </c>
      <c r="G12" s="56">
        <v>282</v>
      </c>
      <c r="H12" s="48">
        <v>-8.737864077669903</v>
      </c>
      <c r="I12" s="47">
        <v>3678</v>
      </c>
      <c r="J12" s="48">
        <v>-2.12879191059074</v>
      </c>
      <c r="K12" s="47">
        <v>107</v>
      </c>
      <c r="L12" s="48">
        <v>52.857142857142854</v>
      </c>
      <c r="M12" s="49">
        <v>3785</v>
      </c>
      <c r="N12" s="50">
        <v>-1.123301985370951</v>
      </c>
      <c r="O12" s="60"/>
    </row>
    <row r="13" spans="1:15" s="8" customFormat="1" ht="15.75" customHeight="1">
      <c r="A13" s="31">
        <v>11</v>
      </c>
      <c r="B13" s="41" t="s">
        <v>19</v>
      </c>
      <c r="C13" s="47">
        <v>58</v>
      </c>
      <c r="D13" s="48">
        <v>314.2857142857143</v>
      </c>
      <c r="E13" s="47">
        <v>0</v>
      </c>
      <c r="F13" s="48"/>
      <c r="G13" s="56">
        <v>0</v>
      </c>
      <c r="H13" s="48"/>
      <c r="I13" s="47">
        <v>58</v>
      </c>
      <c r="J13" s="48">
        <v>314.2857142857143</v>
      </c>
      <c r="K13" s="47">
        <v>96</v>
      </c>
      <c r="L13" s="48">
        <v>11.627906976744185</v>
      </c>
      <c r="M13" s="49">
        <v>154</v>
      </c>
      <c r="N13" s="50">
        <v>54</v>
      </c>
      <c r="O13" s="60"/>
    </row>
    <row r="14" spans="1:15" s="8" customFormat="1" ht="15.75" customHeight="1">
      <c r="A14" s="31">
        <v>12</v>
      </c>
      <c r="B14" s="41" t="s">
        <v>20</v>
      </c>
      <c r="C14" s="47">
        <v>46</v>
      </c>
      <c r="D14" s="48">
        <v>-50.53763440860215</v>
      </c>
      <c r="E14" s="47">
        <v>3</v>
      </c>
      <c r="F14" s="48">
        <v>-66.66666666666667</v>
      </c>
      <c r="G14" s="56">
        <v>3</v>
      </c>
      <c r="H14" s="48">
        <v>-40</v>
      </c>
      <c r="I14" s="47">
        <v>49</v>
      </c>
      <c r="J14" s="48">
        <v>-51.96078431372549</v>
      </c>
      <c r="K14" s="47">
        <v>2171</v>
      </c>
      <c r="L14" s="48">
        <v>21.556550951847704</v>
      </c>
      <c r="M14" s="49">
        <v>2220</v>
      </c>
      <c r="N14" s="50">
        <v>17.584745762711865</v>
      </c>
      <c r="O14" s="60"/>
    </row>
    <row r="15" spans="1:15" s="8" customFormat="1" ht="15.75" customHeight="1">
      <c r="A15" s="31">
        <v>13</v>
      </c>
      <c r="B15" s="41" t="s">
        <v>21</v>
      </c>
      <c r="C15" s="47">
        <v>676</v>
      </c>
      <c r="D15" s="48">
        <v>-16.646115906288532</v>
      </c>
      <c r="E15" s="47">
        <v>1576</v>
      </c>
      <c r="F15" s="48">
        <v>-12.92817679558011</v>
      </c>
      <c r="G15" s="56">
        <v>0</v>
      </c>
      <c r="H15" s="48"/>
      <c r="I15" s="47">
        <v>2252</v>
      </c>
      <c r="J15" s="48">
        <v>-14.078595955742083</v>
      </c>
      <c r="K15" s="47">
        <v>381</v>
      </c>
      <c r="L15" s="48">
        <v>38.54545454545455</v>
      </c>
      <c r="M15" s="49">
        <v>2633</v>
      </c>
      <c r="N15" s="50">
        <v>-9.081491712707182</v>
      </c>
      <c r="O15" s="60"/>
    </row>
    <row r="16" spans="1:15" s="8" customFormat="1" ht="15.75" customHeight="1">
      <c r="A16" s="31">
        <v>14</v>
      </c>
      <c r="B16" s="41" t="s">
        <v>22</v>
      </c>
      <c r="C16" s="47">
        <v>163</v>
      </c>
      <c r="D16" s="48">
        <v>-4.117647058823529</v>
      </c>
      <c r="E16" s="47">
        <v>0</v>
      </c>
      <c r="F16" s="48"/>
      <c r="G16" s="56">
        <v>0</v>
      </c>
      <c r="H16" s="48"/>
      <c r="I16" s="47">
        <v>163</v>
      </c>
      <c r="J16" s="48">
        <v>-4.117647058823529</v>
      </c>
      <c r="K16" s="47">
        <v>181</v>
      </c>
      <c r="L16" s="48">
        <v>11.728395061728396</v>
      </c>
      <c r="M16" s="49">
        <v>344</v>
      </c>
      <c r="N16" s="50">
        <v>3.6144578313253013</v>
      </c>
      <c r="O16" s="60"/>
    </row>
    <row r="17" spans="1:15" s="8" customFormat="1" ht="15.75" customHeight="1">
      <c r="A17" s="31">
        <v>15</v>
      </c>
      <c r="B17" s="41" t="s">
        <v>77</v>
      </c>
      <c r="C17" s="47">
        <v>0</v>
      </c>
      <c r="D17" s="48"/>
      <c r="E17" s="47">
        <v>120</v>
      </c>
      <c r="F17" s="48">
        <v>-72.97297297297297</v>
      </c>
      <c r="G17" s="56">
        <v>64</v>
      </c>
      <c r="H17" s="48">
        <v>-81.00890207715133</v>
      </c>
      <c r="I17" s="47">
        <v>120</v>
      </c>
      <c r="J17" s="48">
        <v>-80.03327787021631</v>
      </c>
      <c r="K17" s="47">
        <v>142</v>
      </c>
      <c r="L17" s="48">
        <v>84.41558441558442</v>
      </c>
      <c r="M17" s="49">
        <v>262</v>
      </c>
      <c r="N17" s="50">
        <v>-61.35693215339233</v>
      </c>
      <c r="O17" s="60"/>
    </row>
    <row r="18" spans="1:15" s="8" customFormat="1" ht="15.75" customHeight="1">
      <c r="A18" s="31">
        <v>16</v>
      </c>
      <c r="B18" s="41" t="s">
        <v>23</v>
      </c>
      <c r="C18" s="47">
        <v>797</v>
      </c>
      <c r="D18" s="48">
        <v>4.593175853018373</v>
      </c>
      <c r="E18" s="47">
        <v>635</v>
      </c>
      <c r="F18" s="48">
        <v>-12.534435261707989</v>
      </c>
      <c r="G18" s="56">
        <v>634</v>
      </c>
      <c r="H18" s="48">
        <v>32.35908141962422</v>
      </c>
      <c r="I18" s="47">
        <v>1432</v>
      </c>
      <c r="J18" s="48">
        <v>-3.763440860215054</v>
      </c>
      <c r="K18" s="47">
        <v>682</v>
      </c>
      <c r="L18" s="48">
        <v>12.727272727272727</v>
      </c>
      <c r="M18" s="49">
        <v>2114</v>
      </c>
      <c r="N18" s="50">
        <v>1.0033444816053512</v>
      </c>
      <c r="O18" s="60"/>
    </row>
    <row r="19" spans="1:15" s="8" customFormat="1" ht="15.75" customHeight="1">
      <c r="A19" s="31">
        <v>17</v>
      </c>
      <c r="B19" s="41" t="s">
        <v>24</v>
      </c>
      <c r="C19" s="47">
        <v>524</v>
      </c>
      <c r="D19" s="48">
        <v>-3.321033210332103</v>
      </c>
      <c r="E19" s="47">
        <v>0</v>
      </c>
      <c r="F19" s="48"/>
      <c r="G19" s="56">
        <v>0</v>
      </c>
      <c r="H19" s="48"/>
      <c r="I19" s="47">
        <v>524</v>
      </c>
      <c r="J19" s="48">
        <v>-3.676470588235294</v>
      </c>
      <c r="K19" s="47">
        <v>62</v>
      </c>
      <c r="L19" s="48">
        <v>47.61904761904762</v>
      </c>
      <c r="M19" s="49">
        <v>586</v>
      </c>
      <c r="N19" s="50">
        <v>0</v>
      </c>
      <c r="O19" s="60"/>
    </row>
    <row r="20" spans="1:15" s="8" customFormat="1" ht="15.75" customHeight="1">
      <c r="A20" s="31">
        <v>18</v>
      </c>
      <c r="B20" s="41" t="s">
        <v>25</v>
      </c>
      <c r="C20" s="47">
        <v>5145</v>
      </c>
      <c r="D20" s="48">
        <v>9.748293515358363</v>
      </c>
      <c r="E20" s="47">
        <v>2402</v>
      </c>
      <c r="F20" s="48">
        <v>14.380952380952381</v>
      </c>
      <c r="G20" s="56">
        <v>2397</v>
      </c>
      <c r="H20" s="48">
        <v>18.5459940652819</v>
      </c>
      <c r="I20" s="47">
        <v>7547</v>
      </c>
      <c r="J20" s="48">
        <v>11.181496758986446</v>
      </c>
      <c r="K20" s="47">
        <v>2255</v>
      </c>
      <c r="L20" s="48">
        <v>10.647693817468106</v>
      </c>
      <c r="M20" s="49">
        <v>9802</v>
      </c>
      <c r="N20" s="50">
        <v>11.058237026965783</v>
      </c>
      <c r="O20" s="60"/>
    </row>
    <row r="21" spans="1:15" s="8" customFormat="1" ht="15.75" customHeight="1">
      <c r="A21" s="31">
        <v>19</v>
      </c>
      <c r="B21" s="41" t="s">
        <v>26</v>
      </c>
      <c r="C21" s="47">
        <v>3912</v>
      </c>
      <c r="D21" s="48">
        <v>-24.537037037037038</v>
      </c>
      <c r="E21" s="47">
        <v>13413</v>
      </c>
      <c r="F21" s="48">
        <v>-12.051668743033243</v>
      </c>
      <c r="G21" s="56">
        <v>8676</v>
      </c>
      <c r="H21" s="48">
        <v>-14.496895634177589</v>
      </c>
      <c r="I21" s="47">
        <v>17325</v>
      </c>
      <c r="J21" s="48">
        <v>-15.218987032052851</v>
      </c>
      <c r="K21" s="47">
        <v>328</v>
      </c>
      <c r="L21" s="48">
        <v>45.13274336283186</v>
      </c>
      <c r="M21" s="49">
        <v>17653</v>
      </c>
      <c r="N21" s="50">
        <v>-14.558830647112918</v>
      </c>
      <c r="O21" s="60"/>
    </row>
    <row r="22" spans="1:15" s="8" customFormat="1" ht="15.75" customHeight="1">
      <c r="A22" s="31">
        <v>20</v>
      </c>
      <c r="B22" s="41" t="s">
        <v>27</v>
      </c>
      <c r="C22" s="47">
        <v>3065</v>
      </c>
      <c r="D22" s="48">
        <v>2.8178463602817847</v>
      </c>
      <c r="E22" s="47">
        <v>980</v>
      </c>
      <c r="F22" s="48">
        <v>-12.88888888888889</v>
      </c>
      <c r="G22" s="56">
        <v>919</v>
      </c>
      <c r="H22" s="48">
        <v>-15.610651974288338</v>
      </c>
      <c r="I22" s="47">
        <v>4045</v>
      </c>
      <c r="J22" s="48">
        <v>-1.4856307842182173</v>
      </c>
      <c r="K22" s="47">
        <v>382</v>
      </c>
      <c r="L22" s="48">
        <v>-32.98245614035088</v>
      </c>
      <c r="M22" s="49">
        <v>4427</v>
      </c>
      <c r="N22" s="50">
        <v>-5.325064157399487</v>
      </c>
      <c r="O22" s="60"/>
    </row>
    <row r="23" spans="1:15" s="8" customFormat="1" ht="15.75" customHeight="1">
      <c r="A23" s="31">
        <v>21</v>
      </c>
      <c r="B23" s="41" t="s">
        <v>28</v>
      </c>
      <c r="C23" s="47">
        <v>637</v>
      </c>
      <c r="D23" s="48">
        <v>-3.484848484848485</v>
      </c>
      <c r="E23" s="47">
        <v>25</v>
      </c>
      <c r="F23" s="48">
        <v>38.888888888888886</v>
      </c>
      <c r="G23" s="56">
        <v>9</v>
      </c>
      <c r="H23" s="48">
        <v>50</v>
      </c>
      <c r="I23" s="47">
        <v>662</v>
      </c>
      <c r="J23" s="48">
        <v>-2.359882005899705</v>
      </c>
      <c r="K23" s="47">
        <v>401</v>
      </c>
      <c r="L23" s="48">
        <v>165.56291390728478</v>
      </c>
      <c r="M23" s="49">
        <v>1063</v>
      </c>
      <c r="N23" s="50">
        <v>28.226779252110976</v>
      </c>
      <c r="O23" s="60"/>
    </row>
    <row r="24" spans="1:15" s="8" customFormat="1" ht="15.75" customHeight="1">
      <c r="A24" s="31">
        <v>22</v>
      </c>
      <c r="B24" s="41" t="s">
        <v>29</v>
      </c>
      <c r="C24" s="47">
        <v>3100</v>
      </c>
      <c r="D24" s="48">
        <v>1.672679567071171</v>
      </c>
      <c r="E24" s="47">
        <v>110</v>
      </c>
      <c r="F24" s="48">
        <v>30.952380952380953</v>
      </c>
      <c r="G24" s="56">
        <v>65</v>
      </c>
      <c r="H24" s="48">
        <v>96.96969696969697</v>
      </c>
      <c r="I24" s="47">
        <v>3210</v>
      </c>
      <c r="J24" s="48">
        <v>2.4577082668368977</v>
      </c>
      <c r="K24" s="47">
        <v>120</v>
      </c>
      <c r="L24" s="48">
        <v>-0.8264462809917356</v>
      </c>
      <c r="M24" s="49">
        <v>3330</v>
      </c>
      <c r="N24" s="50">
        <v>2.3355869698832206</v>
      </c>
      <c r="O24" s="60"/>
    </row>
    <row r="25" spans="1:15" s="8" customFormat="1" ht="15.75" customHeight="1">
      <c r="A25" s="31">
        <v>23</v>
      </c>
      <c r="B25" s="41" t="s">
        <v>30</v>
      </c>
      <c r="C25" s="47">
        <v>443</v>
      </c>
      <c r="D25" s="48">
        <v>-10.141987829614605</v>
      </c>
      <c r="E25" s="47">
        <v>86</v>
      </c>
      <c r="F25" s="48">
        <v>-36.2962962962963</v>
      </c>
      <c r="G25" s="56">
        <v>61</v>
      </c>
      <c r="H25" s="48">
        <v>-49.586776859504134</v>
      </c>
      <c r="I25" s="47">
        <v>529</v>
      </c>
      <c r="J25" s="48">
        <v>-15.764331210191083</v>
      </c>
      <c r="K25" s="47">
        <v>733</v>
      </c>
      <c r="L25" s="48">
        <v>-43.31013147718484</v>
      </c>
      <c r="M25" s="49">
        <v>1262</v>
      </c>
      <c r="N25" s="50">
        <v>-34.30504945340968</v>
      </c>
      <c r="O25" s="60"/>
    </row>
    <row r="26" spans="1:15" s="8" customFormat="1" ht="15.75" customHeight="1">
      <c r="A26" s="31">
        <v>24</v>
      </c>
      <c r="B26" s="41" t="s">
        <v>31</v>
      </c>
      <c r="C26" s="47">
        <v>209</v>
      </c>
      <c r="D26" s="48">
        <v>16.11111111111111</v>
      </c>
      <c r="E26" s="47">
        <v>12</v>
      </c>
      <c r="F26" s="48">
        <v>71.42857142857143</v>
      </c>
      <c r="G26" s="56">
        <v>9</v>
      </c>
      <c r="H26" s="48">
        <v>200</v>
      </c>
      <c r="I26" s="47">
        <v>221</v>
      </c>
      <c r="J26" s="48">
        <v>18.181818181818183</v>
      </c>
      <c r="K26" s="47">
        <v>634</v>
      </c>
      <c r="L26" s="48">
        <v>9.688581314878892</v>
      </c>
      <c r="M26" s="49">
        <v>855</v>
      </c>
      <c r="N26" s="50">
        <v>11.764705882352942</v>
      </c>
      <c r="O26" s="60"/>
    </row>
    <row r="27" spans="1:15" s="8" customFormat="1" ht="15.75" customHeight="1">
      <c r="A27" s="31">
        <v>25</v>
      </c>
      <c r="B27" s="41" t="s">
        <v>32</v>
      </c>
      <c r="C27" s="47">
        <v>328</v>
      </c>
      <c r="D27" s="48">
        <v>107.59493670886076</v>
      </c>
      <c r="E27" s="47">
        <v>172</v>
      </c>
      <c r="F27" s="48">
        <v>97.70114942528735</v>
      </c>
      <c r="G27" s="56">
        <v>168</v>
      </c>
      <c r="H27" s="48">
        <v>366.6666666666667</v>
      </c>
      <c r="I27" s="47">
        <v>500</v>
      </c>
      <c r="J27" s="48">
        <v>104.08163265306122</v>
      </c>
      <c r="K27" s="47">
        <v>360</v>
      </c>
      <c r="L27" s="48">
        <v>30.434782608695652</v>
      </c>
      <c r="M27" s="49">
        <v>860</v>
      </c>
      <c r="N27" s="50">
        <v>65.06717850287907</v>
      </c>
      <c r="O27" s="60"/>
    </row>
    <row r="28" spans="1:15" s="8" customFormat="1" ht="15.75" customHeight="1">
      <c r="A28" s="31">
        <v>26</v>
      </c>
      <c r="B28" s="41" t="s">
        <v>33</v>
      </c>
      <c r="C28" s="47">
        <v>604</v>
      </c>
      <c r="D28" s="48">
        <v>-35.67625133120341</v>
      </c>
      <c r="E28" s="47">
        <v>969</v>
      </c>
      <c r="F28" s="48">
        <v>17.028985507246375</v>
      </c>
      <c r="G28" s="56">
        <v>0</v>
      </c>
      <c r="H28" s="48"/>
      <c r="I28" s="47">
        <v>1573</v>
      </c>
      <c r="J28" s="48">
        <v>-10.979060554612337</v>
      </c>
      <c r="K28" s="47">
        <v>343</v>
      </c>
      <c r="L28" s="48">
        <v>37.2</v>
      </c>
      <c r="M28" s="49">
        <v>1916</v>
      </c>
      <c r="N28" s="50">
        <v>-5.007436787307883</v>
      </c>
      <c r="O28" s="60"/>
    </row>
    <row r="29" spans="1:15" s="8" customFormat="1" ht="15.75" customHeight="1">
      <c r="A29" s="31">
        <v>27</v>
      </c>
      <c r="B29" s="41" t="s">
        <v>34</v>
      </c>
      <c r="C29" s="47"/>
      <c r="D29" s="48"/>
      <c r="E29" s="47"/>
      <c r="F29" s="48"/>
      <c r="G29" s="56"/>
      <c r="H29" s="48"/>
      <c r="I29" s="47"/>
      <c r="J29" s="48"/>
      <c r="K29" s="47"/>
      <c r="L29" s="48"/>
      <c r="M29" s="49"/>
      <c r="N29" s="50"/>
      <c r="O29" s="60"/>
    </row>
    <row r="30" spans="1:15" s="8" customFormat="1" ht="15.75" customHeight="1">
      <c r="A30" s="31">
        <v>28</v>
      </c>
      <c r="B30" s="41" t="s">
        <v>35</v>
      </c>
      <c r="C30" s="47">
        <v>171</v>
      </c>
      <c r="D30" s="48">
        <v>451.61290322580646</v>
      </c>
      <c r="E30" s="47">
        <v>126</v>
      </c>
      <c r="F30" s="48">
        <v>-48.57142857142857</v>
      </c>
      <c r="G30" s="56">
        <v>11</v>
      </c>
      <c r="H30" s="48">
        <v>-85.13513513513513</v>
      </c>
      <c r="I30" s="47">
        <v>297</v>
      </c>
      <c r="J30" s="48">
        <v>7.608695652173913</v>
      </c>
      <c r="K30" s="47">
        <v>97</v>
      </c>
      <c r="L30" s="48">
        <v>-25.384615384615383</v>
      </c>
      <c r="M30" s="49">
        <v>394</v>
      </c>
      <c r="N30" s="50">
        <v>-2.955665024630542</v>
      </c>
      <c r="O30" s="60"/>
    </row>
    <row r="31" spans="1:15" s="8" customFormat="1" ht="15.75" customHeight="1">
      <c r="A31" s="31">
        <v>29</v>
      </c>
      <c r="B31" s="41" t="s">
        <v>36</v>
      </c>
      <c r="C31" s="47">
        <v>297</v>
      </c>
      <c r="D31" s="48">
        <v>12.075471698113208</v>
      </c>
      <c r="E31" s="47">
        <v>405</v>
      </c>
      <c r="F31" s="48">
        <v>-27.158273381294965</v>
      </c>
      <c r="G31" s="56">
        <v>349</v>
      </c>
      <c r="H31" s="48">
        <v>-20.319634703196346</v>
      </c>
      <c r="I31" s="47">
        <v>702</v>
      </c>
      <c r="J31" s="48">
        <v>-14.494518879415347</v>
      </c>
      <c r="K31" s="47">
        <v>1300</v>
      </c>
      <c r="L31" s="48">
        <v>11.11111111111111</v>
      </c>
      <c r="M31" s="49">
        <v>2002</v>
      </c>
      <c r="N31" s="50">
        <v>0.5524861878453039</v>
      </c>
      <c r="O31" s="60"/>
    </row>
    <row r="32" spans="1:15" s="8" customFormat="1" ht="15.75" customHeight="1">
      <c r="A32" s="31">
        <v>30</v>
      </c>
      <c r="B32" s="41" t="s">
        <v>37</v>
      </c>
      <c r="C32" s="47">
        <v>13214</v>
      </c>
      <c r="D32" s="48">
        <v>-0.23405058512646282</v>
      </c>
      <c r="E32" s="47">
        <v>10029</v>
      </c>
      <c r="F32" s="48">
        <v>-8.125687064858923</v>
      </c>
      <c r="G32" s="56">
        <v>6372</v>
      </c>
      <c r="H32" s="48">
        <v>-9.036402569593148</v>
      </c>
      <c r="I32" s="47">
        <v>23243</v>
      </c>
      <c r="J32" s="48">
        <v>-3.7995116096188073</v>
      </c>
      <c r="K32" s="47">
        <v>0</v>
      </c>
      <c r="L32" s="48"/>
      <c r="M32" s="49">
        <v>23243</v>
      </c>
      <c r="N32" s="50">
        <v>-3.7995116096188073</v>
      </c>
      <c r="O32" s="60"/>
    </row>
    <row r="33" spans="1:15" s="8" customFormat="1" ht="15.75" customHeight="1">
      <c r="A33" s="31">
        <v>31</v>
      </c>
      <c r="B33" s="41" t="s">
        <v>38</v>
      </c>
      <c r="C33" s="47">
        <v>620</v>
      </c>
      <c r="D33" s="48">
        <v>-6.626506024096385</v>
      </c>
      <c r="E33" s="47">
        <v>310</v>
      </c>
      <c r="F33" s="48">
        <v>13.138686131386862</v>
      </c>
      <c r="G33" s="56">
        <v>246</v>
      </c>
      <c r="H33" s="48">
        <v>21.182266009852217</v>
      </c>
      <c r="I33" s="47">
        <v>930</v>
      </c>
      <c r="J33" s="48">
        <v>-0.8528784648187633</v>
      </c>
      <c r="K33" s="47">
        <v>854</v>
      </c>
      <c r="L33" s="48">
        <v>88.52097130242825</v>
      </c>
      <c r="M33" s="49">
        <v>1784</v>
      </c>
      <c r="N33" s="50">
        <v>28.253055355859093</v>
      </c>
      <c r="O33" s="60"/>
    </row>
    <row r="34" spans="1:15" s="8" customFormat="1" ht="15.75" customHeight="1">
      <c r="A34" s="31">
        <v>32</v>
      </c>
      <c r="B34" s="41" t="s">
        <v>39</v>
      </c>
      <c r="C34" s="47">
        <v>1585</v>
      </c>
      <c r="D34" s="48">
        <v>6.375838926174497</v>
      </c>
      <c r="E34" s="47">
        <v>2270</v>
      </c>
      <c r="F34" s="48">
        <v>-21.48045658941543</v>
      </c>
      <c r="G34" s="56">
        <v>2234</v>
      </c>
      <c r="H34" s="48">
        <v>-15.69811320754717</v>
      </c>
      <c r="I34" s="47">
        <v>3855</v>
      </c>
      <c r="J34" s="48">
        <v>-12.006391234877881</v>
      </c>
      <c r="K34" s="47">
        <v>1548</v>
      </c>
      <c r="L34" s="48">
        <v>2.0435069215557022</v>
      </c>
      <c r="M34" s="49">
        <v>5403</v>
      </c>
      <c r="N34" s="50">
        <v>-8.39267548321465</v>
      </c>
      <c r="O34" s="60"/>
    </row>
    <row r="35" spans="1:15" s="8" customFormat="1" ht="15.75" customHeight="1">
      <c r="A35" s="31">
        <v>33</v>
      </c>
      <c r="B35" s="41" t="s">
        <v>40</v>
      </c>
      <c r="C35" s="47">
        <v>222</v>
      </c>
      <c r="D35" s="48">
        <v>-13.28125</v>
      </c>
      <c r="E35" s="47">
        <v>2</v>
      </c>
      <c r="F35" s="48">
        <v>-50</v>
      </c>
      <c r="G35" s="56">
        <v>0</v>
      </c>
      <c r="H35" s="48"/>
      <c r="I35" s="47">
        <v>224</v>
      </c>
      <c r="J35" s="48">
        <v>-13.846153846153847</v>
      </c>
      <c r="K35" s="47">
        <v>8</v>
      </c>
      <c r="L35" s="48"/>
      <c r="M35" s="49">
        <v>232</v>
      </c>
      <c r="N35" s="50">
        <v>-10.76923076923077</v>
      </c>
      <c r="O35" s="60"/>
    </row>
    <row r="36" spans="1:15" s="8" customFormat="1" ht="15.75" customHeight="1">
      <c r="A36" s="31">
        <v>34</v>
      </c>
      <c r="B36" s="41" t="s">
        <v>41</v>
      </c>
      <c r="C36" s="47">
        <v>0</v>
      </c>
      <c r="D36" s="48"/>
      <c r="E36" s="47">
        <v>528</v>
      </c>
      <c r="F36" s="48">
        <v>23.943661971830984</v>
      </c>
      <c r="G36" s="56">
        <v>0</v>
      </c>
      <c r="H36" s="48"/>
      <c r="I36" s="47">
        <v>528</v>
      </c>
      <c r="J36" s="48">
        <v>23.943661971830984</v>
      </c>
      <c r="K36" s="47">
        <v>290</v>
      </c>
      <c r="L36" s="48">
        <v>11.11111111111111</v>
      </c>
      <c r="M36" s="49">
        <v>818</v>
      </c>
      <c r="N36" s="50">
        <v>19.068413391557495</v>
      </c>
      <c r="O36" s="60"/>
    </row>
    <row r="37" spans="1:15" s="8" customFormat="1" ht="15.75" customHeight="1">
      <c r="A37" s="31">
        <v>35</v>
      </c>
      <c r="B37" s="41" t="s">
        <v>42</v>
      </c>
      <c r="C37" s="47">
        <v>1892</v>
      </c>
      <c r="D37" s="48">
        <v>14.389359129383314</v>
      </c>
      <c r="E37" s="47">
        <v>2669</v>
      </c>
      <c r="F37" s="48">
        <v>-20.941943127962084</v>
      </c>
      <c r="G37" s="56">
        <v>2553</v>
      </c>
      <c r="H37" s="48">
        <v>-20.442505453412277</v>
      </c>
      <c r="I37" s="47">
        <v>4561</v>
      </c>
      <c r="J37" s="48">
        <v>-9.324055666003977</v>
      </c>
      <c r="K37" s="47">
        <v>183</v>
      </c>
      <c r="L37" s="48">
        <v>-20.087336244541486</v>
      </c>
      <c r="M37" s="49">
        <v>4744</v>
      </c>
      <c r="N37" s="50">
        <v>-9.7927362616467</v>
      </c>
      <c r="O37" s="60"/>
    </row>
    <row r="38" spans="1:15" s="8" customFormat="1" ht="15.75" customHeight="1">
      <c r="A38" s="31">
        <v>36</v>
      </c>
      <c r="B38" s="41" t="s">
        <v>43</v>
      </c>
      <c r="C38" s="47">
        <v>665</v>
      </c>
      <c r="D38" s="48">
        <v>-43.11377245508982</v>
      </c>
      <c r="E38" s="47">
        <v>1629</v>
      </c>
      <c r="F38" s="48">
        <v>8.09555408095554</v>
      </c>
      <c r="G38" s="56">
        <v>1334</v>
      </c>
      <c r="H38" s="48">
        <v>14.212328767123287</v>
      </c>
      <c r="I38" s="47">
        <v>2294</v>
      </c>
      <c r="J38" s="48">
        <v>-14.275037369207773</v>
      </c>
      <c r="K38" s="47">
        <v>154</v>
      </c>
      <c r="L38" s="48">
        <v>-17.647058823529413</v>
      </c>
      <c r="M38" s="49">
        <v>2448</v>
      </c>
      <c r="N38" s="50">
        <v>-14.495284666433811</v>
      </c>
      <c r="O38" s="60"/>
    </row>
    <row r="39" spans="1:15" s="8" customFormat="1" ht="15.75" customHeight="1">
      <c r="A39" s="11"/>
      <c r="B39" s="11" t="s">
        <v>0</v>
      </c>
      <c r="C39" s="12">
        <f>SUM(C3:C38)</f>
        <v>48014</v>
      </c>
      <c r="D39" s="50">
        <v>-4.491565881604074</v>
      </c>
      <c r="E39" s="12">
        <f>SUM(E3:E38)</f>
        <v>44611</v>
      </c>
      <c r="F39" s="50">
        <v>-10.2773475996058</v>
      </c>
      <c r="G39" s="13">
        <f>SUM(G3:G38)</f>
        <v>30953</v>
      </c>
      <c r="H39" s="48">
        <v>-9.417342190746538</v>
      </c>
      <c r="I39" s="12">
        <f>SUM(I3:I38)</f>
        <v>92625</v>
      </c>
      <c r="J39" s="50">
        <v>-7.3685157961057275</v>
      </c>
      <c r="K39" s="12">
        <f>SUM(K3:K38)</f>
        <v>17419</v>
      </c>
      <c r="L39" s="50">
        <v>19.990356134187504</v>
      </c>
      <c r="M39" s="12">
        <f>SUM(M3:M38)</f>
        <v>110044</v>
      </c>
      <c r="N39" s="50">
        <v>-3.9000960614793465</v>
      </c>
      <c r="O39" s="60"/>
    </row>
    <row r="40" ht="15.75" customHeight="1"/>
    <row r="41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61</v>
      </c>
      <c r="C1" s="63" t="str">
        <f>'Totali Marzo'!C1</f>
        <v>Marzo 2002 (su base 2001)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4"/>
    </row>
    <row r="2" spans="1:17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45" t="s">
        <v>46</v>
      </c>
      <c r="F2" s="22" t="s">
        <v>5</v>
      </c>
      <c r="G2" s="51" t="s">
        <v>47</v>
      </c>
      <c r="H2" s="52" t="s">
        <v>5</v>
      </c>
      <c r="I2" s="53" t="s">
        <v>52</v>
      </c>
      <c r="J2" s="22" t="s">
        <v>5</v>
      </c>
      <c r="K2" s="54" t="s">
        <v>48</v>
      </c>
      <c r="L2" s="22" t="s">
        <v>5</v>
      </c>
      <c r="M2" s="55" t="s">
        <v>49</v>
      </c>
      <c r="N2" s="22" t="s">
        <v>5</v>
      </c>
      <c r="O2" s="32" t="s">
        <v>50</v>
      </c>
      <c r="P2" s="22" t="s">
        <v>5</v>
      </c>
      <c r="Q2" s="59"/>
    </row>
    <row r="3" spans="1:17" s="8" customFormat="1" ht="15.75" customHeight="1">
      <c r="A3" s="31">
        <v>1</v>
      </c>
      <c r="B3" s="41" t="s">
        <v>8</v>
      </c>
      <c r="C3" s="47">
        <v>42885</v>
      </c>
      <c r="D3" s="48">
        <v>40.312131919905774</v>
      </c>
      <c r="E3" s="47">
        <v>9586</v>
      </c>
      <c r="F3" s="48">
        <v>41.97274881516588</v>
      </c>
      <c r="G3" s="56">
        <v>9586</v>
      </c>
      <c r="H3" s="48">
        <v>41.97274881516588</v>
      </c>
      <c r="I3" s="47">
        <v>0</v>
      </c>
      <c r="J3" s="48"/>
      <c r="K3" s="47">
        <v>52471</v>
      </c>
      <c r="L3" s="48">
        <v>40.61260585271733</v>
      </c>
      <c r="M3" s="47">
        <v>61</v>
      </c>
      <c r="N3" s="48">
        <v>52.5</v>
      </c>
      <c r="O3" s="49">
        <v>52532</v>
      </c>
      <c r="P3" s="50">
        <v>40.62533461826748</v>
      </c>
      <c r="Q3" s="60"/>
    </row>
    <row r="4" spans="1:17" s="8" customFormat="1" ht="15.75" customHeight="1">
      <c r="A4" s="31">
        <v>2</v>
      </c>
      <c r="B4" s="41" t="s">
        <v>9</v>
      </c>
      <c r="C4" s="47">
        <v>16392</v>
      </c>
      <c r="D4" s="48">
        <v>-18.386855862584017</v>
      </c>
      <c r="E4" s="47">
        <v>16291</v>
      </c>
      <c r="F4" s="48">
        <v>-0.2998776009791922</v>
      </c>
      <c r="G4" s="56">
        <v>12643</v>
      </c>
      <c r="H4" s="48">
        <v>1.8118859719761635</v>
      </c>
      <c r="I4" s="47">
        <v>0</v>
      </c>
      <c r="J4" s="48"/>
      <c r="K4" s="47">
        <v>32683</v>
      </c>
      <c r="L4" s="48">
        <v>-10.273164035689774</v>
      </c>
      <c r="M4" s="47">
        <v>726</v>
      </c>
      <c r="N4" s="48">
        <v>59.91189427312775</v>
      </c>
      <c r="O4" s="49">
        <v>33409</v>
      </c>
      <c r="P4" s="50">
        <v>-9.40914883809214</v>
      </c>
      <c r="Q4" s="60"/>
    </row>
    <row r="5" spans="1:17" s="8" customFormat="1" ht="15.75" customHeight="1">
      <c r="A5" s="31">
        <v>3</v>
      </c>
      <c r="B5" s="41" t="s">
        <v>10</v>
      </c>
      <c r="C5" s="47">
        <v>91469</v>
      </c>
      <c r="D5" s="48">
        <v>7.180604867531433</v>
      </c>
      <c r="E5" s="47">
        <v>2986</v>
      </c>
      <c r="F5" s="48">
        <v>35.66560654248069</v>
      </c>
      <c r="G5" s="56">
        <v>0</v>
      </c>
      <c r="H5" s="48"/>
      <c r="I5" s="47">
        <v>0</v>
      </c>
      <c r="J5" s="48"/>
      <c r="K5" s="47">
        <v>94455</v>
      </c>
      <c r="L5" s="48">
        <v>7.792118867472355</v>
      </c>
      <c r="M5" s="47">
        <v>184</v>
      </c>
      <c r="N5" s="48">
        <v>2.2222222222222223</v>
      </c>
      <c r="O5" s="49">
        <v>94639</v>
      </c>
      <c r="P5" s="50">
        <v>7.780700855284886</v>
      </c>
      <c r="Q5" s="60"/>
    </row>
    <row r="6" spans="1:17" s="8" customFormat="1" ht="15.75" customHeight="1">
      <c r="A6" s="31">
        <v>4</v>
      </c>
      <c r="B6" s="41" t="s">
        <v>11</v>
      </c>
      <c r="C6" s="47">
        <v>10741</v>
      </c>
      <c r="D6" s="48">
        <v>-40.450185729334144</v>
      </c>
      <c r="E6" s="47">
        <v>66034</v>
      </c>
      <c r="F6" s="48">
        <v>10.049330044663689</v>
      </c>
      <c r="G6" s="56">
        <v>47568</v>
      </c>
      <c r="H6" s="48">
        <v>49.51907965046835</v>
      </c>
      <c r="I6" s="47">
        <v>857</v>
      </c>
      <c r="J6" s="48">
        <v>19.02777777777778</v>
      </c>
      <c r="K6" s="47">
        <v>77632</v>
      </c>
      <c r="L6" s="48">
        <v>-1.4334505656352763</v>
      </c>
      <c r="M6" s="47">
        <v>246</v>
      </c>
      <c r="N6" s="48">
        <v>6.0344827586206895</v>
      </c>
      <c r="O6" s="49">
        <v>77878</v>
      </c>
      <c r="P6" s="50">
        <v>-1.4115174762320712</v>
      </c>
      <c r="Q6" s="60"/>
    </row>
    <row r="7" spans="1:17" s="8" customFormat="1" ht="15.75" customHeight="1">
      <c r="A7" s="31">
        <v>5</v>
      </c>
      <c r="B7" s="41" t="s">
        <v>12</v>
      </c>
      <c r="C7" s="47">
        <v>83997</v>
      </c>
      <c r="D7" s="48">
        <v>10.422116762413072</v>
      </c>
      <c r="E7" s="47">
        <v>170963</v>
      </c>
      <c r="F7" s="48">
        <v>-9.407737511723903</v>
      </c>
      <c r="G7" s="56">
        <v>130578</v>
      </c>
      <c r="H7" s="48">
        <v>-6.1123534106515</v>
      </c>
      <c r="I7" s="47">
        <v>2765</v>
      </c>
      <c r="J7" s="48">
        <v>-48.481460778833615</v>
      </c>
      <c r="K7" s="47">
        <v>257725</v>
      </c>
      <c r="L7" s="48">
        <v>-4.600356094509408</v>
      </c>
      <c r="M7" s="47">
        <v>0</v>
      </c>
      <c r="N7" s="48"/>
      <c r="O7" s="49">
        <v>257725</v>
      </c>
      <c r="P7" s="50">
        <v>-4.600356094509408</v>
      </c>
      <c r="Q7" s="60"/>
    </row>
    <row r="8" spans="1:17" s="8" customFormat="1" ht="15.75" customHeight="1">
      <c r="A8" s="31">
        <v>6</v>
      </c>
      <c r="B8" s="41" t="s">
        <v>13</v>
      </c>
      <c r="C8" s="47">
        <v>2355</v>
      </c>
      <c r="D8" s="48">
        <v>5.227882037533512</v>
      </c>
      <c r="E8" s="47">
        <v>1128</v>
      </c>
      <c r="F8" s="48">
        <v>-9.976057462090981</v>
      </c>
      <c r="G8" s="56">
        <v>1128</v>
      </c>
      <c r="H8" s="48">
        <v>-9.976057462090981</v>
      </c>
      <c r="I8" s="47">
        <v>12</v>
      </c>
      <c r="J8" s="48"/>
      <c r="K8" s="47">
        <v>3495</v>
      </c>
      <c r="L8" s="48">
        <v>0.11458034947006589</v>
      </c>
      <c r="M8" s="47">
        <v>382</v>
      </c>
      <c r="N8" s="48">
        <v>27.333333333333332</v>
      </c>
      <c r="O8" s="49">
        <v>3877</v>
      </c>
      <c r="P8" s="50">
        <v>2.2685307306779214</v>
      </c>
      <c r="Q8" s="60"/>
    </row>
    <row r="9" spans="1:17" s="8" customFormat="1" ht="15.75" customHeight="1">
      <c r="A9" s="31">
        <v>7</v>
      </c>
      <c r="B9" s="41" t="s">
        <v>15</v>
      </c>
      <c r="C9" s="47">
        <v>2794</v>
      </c>
      <c r="D9" s="48">
        <v>16.85487243831033</v>
      </c>
      <c r="E9" s="47">
        <v>18318</v>
      </c>
      <c r="F9" s="48">
        <v>13.84711000621504</v>
      </c>
      <c r="G9" s="56">
        <v>17656</v>
      </c>
      <c r="H9" s="48">
        <v>18.298157453936348</v>
      </c>
      <c r="I9" s="47">
        <v>1</v>
      </c>
      <c r="J9" s="48"/>
      <c r="K9" s="47">
        <v>21113</v>
      </c>
      <c r="L9" s="48">
        <v>14.241653590173692</v>
      </c>
      <c r="M9" s="47">
        <v>368</v>
      </c>
      <c r="N9" s="48">
        <v>72.7699530516432</v>
      </c>
      <c r="O9" s="49">
        <v>21481</v>
      </c>
      <c r="P9" s="50">
        <v>14.908526800042795</v>
      </c>
      <c r="Q9" s="60"/>
    </row>
    <row r="10" spans="1:17" s="8" customFormat="1" ht="15.75" customHeight="1">
      <c r="A10" s="31">
        <v>8</v>
      </c>
      <c r="B10" s="41" t="s">
        <v>16</v>
      </c>
      <c r="C10" s="47">
        <v>34186</v>
      </c>
      <c r="D10" s="48">
        <v>-29.53229031393647</v>
      </c>
      <c r="E10" s="47">
        <v>212</v>
      </c>
      <c r="F10" s="48">
        <v>-45.64102564102564</v>
      </c>
      <c r="G10" s="56">
        <v>212</v>
      </c>
      <c r="H10" s="48"/>
      <c r="I10" s="47">
        <v>0</v>
      </c>
      <c r="J10" s="48"/>
      <c r="K10" s="47">
        <v>34398</v>
      </c>
      <c r="L10" s="48">
        <v>-38.773984550211814</v>
      </c>
      <c r="M10" s="47">
        <v>163</v>
      </c>
      <c r="N10" s="48">
        <v>33.60655737704918</v>
      </c>
      <c r="O10" s="49">
        <v>34561</v>
      </c>
      <c r="P10" s="50">
        <v>-38.617149758454104</v>
      </c>
      <c r="Q10" s="60"/>
    </row>
    <row r="11" spans="1:17" s="8" customFormat="1" ht="15.75" customHeight="1">
      <c r="A11" s="31">
        <v>9</v>
      </c>
      <c r="B11" s="41" t="s">
        <v>17</v>
      </c>
      <c r="C11" s="47">
        <v>140151</v>
      </c>
      <c r="D11" s="48">
        <v>12.566563591823622</v>
      </c>
      <c r="E11" s="47">
        <v>4146</v>
      </c>
      <c r="F11" s="48">
        <v>164.0764331210191</v>
      </c>
      <c r="G11" s="56">
        <v>2751</v>
      </c>
      <c r="H11" s="48">
        <v>75.22292993630573</v>
      </c>
      <c r="I11" s="47">
        <v>3842</v>
      </c>
      <c r="J11" s="48">
        <v>74.71577989995453</v>
      </c>
      <c r="K11" s="47">
        <v>148139</v>
      </c>
      <c r="L11" s="48">
        <v>15.486380716279214</v>
      </c>
      <c r="M11" s="47">
        <v>136</v>
      </c>
      <c r="N11" s="48">
        <v>-30.96446700507614</v>
      </c>
      <c r="O11" s="49">
        <v>148275</v>
      </c>
      <c r="P11" s="50">
        <v>15.41515205766282</v>
      </c>
      <c r="Q11" s="60"/>
    </row>
    <row r="12" spans="1:17" s="8" customFormat="1" ht="15.75" customHeight="1">
      <c r="A12" s="31">
        <v>10</v>
      </c>
      <c r="B12" s="41" t="s">
        <v>18</v>
      </c>
      <c r="C12" s="47">
        <v>266826</v>
      </c>
      <c r="D12" s="48">
        <v>14.112570404615377</v>
      </c>
      <c r="E12" s="47">
        <v>45250</v>
      </c>
      <c r="F12" s="48">
        <v>-2.859473616418359</v>
      </c>
      <c r="G12" s="56">
        <v>35993</v>
      </c>
      <c r="H12" s="48">
        <v>2.708024198150896</v>
      </c>
      <c r="I12" s="47">
        <v>82</v>
      </c>
      <c r="J12" s="48"/>
      <c r="K12" s="47">
        <v>312158</v>
      </c>
      <c r="L12" s="48">
        <v>11.322389794906725</v>
      </c>
      <c r="M12" s="47">
        <v>239</v>
      </c>
      <c r="N12" s="48">
        <v>60.40268456375839</v>
      </c>
      <c r="O12" s="49">
        <v>312397</v>
      </c>
      <c r="P12" s="50">
        <v>11.348455577812787</v>
      </c>
      <c r="Q12" s="60"/>
    </row>
    <row r="13" spans="1:17" s="8" customFormat="1" ht="15.75" customHeight="1">
      <c r="A13" s="31">
        <v>11</v>
      </c>
      <c r="B13" s="41" t="s">
        <v>19</v>
      </c>
      <c r="C13" s="47">
        <v>852</v>
      </c>
      <c r="D13" s="48">
        <v>133.42465753424656</v>
      </c>
      <c r="E13" s="47">
        <v>0</v>
      </c>
      <c r="F13" s="48"/>
      <c r="G13" s="56">
        <v>0</v>
      </c>
      <c r="H13" s="48"/>
      <c r="I13" s="47">
        <v>0</v>
      </c>
      <c r="J13" s="48"/>
      <c r="K13" s="47">
        <v>852</v>
      </c>
      <c r="L13" s="48">
        <v>133.42465753424656</v>
      </c>
      <c r="M13" s="47">
        <v>103</v>
      </c>
      <c r="N13" s="48">
        <v>-0.9615384615384616</v>
      </c>
      <c r="O13" s="49">
        <v>955</v>
      </c>
      <c r="P13" s="50">
        <v>103.62473347547974</v>
      </c>
      <c r="Q13" s="60"/>
    </row>
    <row r="14" spans="1:17" s="8" customFormat="1" ht="15.75" customHeight="1">
      <c r="A14" s="31">
        <v>12</v>
      </c>
      <c r="B14" s="41" t="s">
        <v>20</v>
      </c>
      <c r="C14" s="47">
        <v>368</v>
      </c>
      <c r="D14" s="48">
        <v>-38.358458961474035</v>
      </c>
      <c r="E14" s="47">
        <v>0</v>
      </c>
      <c r="F14" s="48"/>
      <c r="G14" s="56">
        <v>0</v>
      </c>
      <c r="H14" s="48"/>
      <c r="I14" s="47">
        <v>0</v>
      </c>
      <c r="J14" s="48"/>
      <c r="K14" s="47">
        <v>368</v>
      </c>
      <c r="L14" s="48">
        <v>-43.03405572755418</v>
      </c>
      <c r="M14" s="47">
        <v>1333</v>
      </c>
      <c r="N14" s="48">
        <v>6.384676775738228</v>
      </c>
      <c r="O14" s="49">
        <v>1701</v>
      </c>
      <c r="P14" s="50">
        <v>-10.42654028436019</v>
      </c>
      <c r="Q14" s="60"/>
    </row>
    <row r="15" spans="1:17" s="8" customFormat="1" ht="15.75" customHeight="1">
      <c r="A15" s="31">
        <v>13</v>
      </c>
      <c r="B15" s="41" t="s">
        <v>21</v>
      </c>
      <c r="C15" s="47">
        <v>31596</v>
      </c>
      <c r="D15" s="48">
        <v>-17.049094250459436</v>
      </c>
      <c r="E15" s="47">
        <v>80896</v>
      </c>
      <c r="F15" s="48">
        <v>-13.924858751050722</v>
      </c>
      <c r="G15" s="56">
        <v>0</v>
      </c>
      <c r="H15" s="48"/>
      <c r="I15" s="47">
        <v>0</v>
      </c>
      <c r="J15" s="48"/>
      <c r="K15" s="47">
        <v>112492</v>
      </c>
      <c r="L15" s="48">
        <v>-14.82589174168831</v>
      </c>
      <c r="M15" s="47">
        <v>502</v>
      </c>
      <c r="N15" s="48">
        <v>23.03921568627451</v>
      </c>
      <c r="O15" s="49">
        <v>112994</v>
      </c>
      <c r="P15" s="50">
        <v>-14.709279066432167</v>
      </c>
      <c r="Q15" s="60"/>
    </row>
    <row r="16" spans="1:17" s="8" customFormat="1" ht="15.75" customHeight="1">
      <c r="A16" s="31">
        <v>14</v>
      </c>
      <c r="B16" s="41" t="s">
        <v>22</v>
      </c>
      <c r="C16" s="47">
        <v>1031</v>
      </c>
      <c r="D16" s="48">
        <v>10.149572649572649</v>
      </c>
      <c r="E16" s="47">
        <v>0</v>
      </c>
      <c r="F16" s="48"/>
      <c r="G16" s="56">
        <v>0</v>
      </c>
      <c r="H16" s="48"/>
      <c r="I16" s="47">
        <v>0</v>
      </c>
      <c r="J16" s="48"/>
      <c r="K16" s="47">
        <v>1031</v>
      </c>
      <c r="L16" s="48">
        <v>10.149572649572649</v>
      </c>
      <c r="M16" s="47">
        <v>16</v>
      </c>
      <c r="N16" s="48">
        <v>-77.14285714285714</v>
      </c>
      <c r="O16" s="49">
        <v>1047</v>
      </c>
      <c r="P16" s="50">
        <v>4.075546719681909</v>
      </c>
      <c r="Q16" s="60"/>
    </row>
    <row r="17" spans="1:17" s="8" customFormat="1" ht="15.75" customHeight="1">
      <c r="A17" s="31">
        <v>15</v>
      </c>
      <c r="B17" s="41" t="s">
        <v>77</v>
      </c>
      <c r="C17" s="47">
        <v>0</v>
      </c>
      <c r="D17" s="48"/>
      <c r="E17" s="47">
        <v>10695</v>
      </c>
      <c r="F17" s="48">
        <v>-45.24370264181855</v>
      </c>
      <c r="G17" s="56">
        <v>10695</v>
      </c>
      <c r="H17" s="48">
        <v>-23.954778156996586</v>
      </c>
      <c r="I17" s="47">
        <v>99</v>
      </c>
      <c r="J17" s="48">
        <v>-78.75536480686695</v>
      </c>
      <c r="K17" s="47">
        <v>10794</v>
      </c>
      <c r="L17" s="48">
        <v>-59.681757059614526</v>
      </c>
      <c r="M17" s="47">
        <v>82</v>
      </c>
      <c r="N17" s="48">
        <v>12.32876712328767</v>
      </c>
      <c r="O17" s="49">
        <v>10876</v>
      </c>
      <c r="P17" s="50">
        <v>-59.485937791022536</v>
      </c>
      <c r="Q17" s="60"/>
    </row>
    <row r="18" spans="1:17" s="8" customFormat="1" ht="15.75" customHeight="1">
      <c r="A18" s="31">
        <v>16</v>
      </c>
      <c r="B18" s="41" t="s">
        <v>23</v>
      </c>
      <c r="C18" s="47">
        <v>43582</v>
      </c>
      <c r="D18" s="48">
        <v>-4.967291757522895</v>
      </c>
      <c r="E18" s="47">
        <v>28481</v>
      </c>
      <c r="F18" s="48">
        <v>-9.203647028819178</v>
      </c>
      <c r="G18" s="56">
        <v>28481</v>
      </c>
      <c r="H18" s="48">
        <v>21.65648626713938</v>
      </c>
      <c r="I18" s="47">
        <v>1344</v>
      </c>
      <c r="J18" s="48">
        <v>-18.742442563482467</v>
      </c>
      <c r="K18" s="47">
        <v>73407</v>
      </c>
      <c r="L18" s="48">
        <v>-6.940746938465049</v>
      </c>
      <c r="M18" s="47">
        <v>597</v>
      </c>
      <c r="N18" s="48">
        <v>-33.14669652855543</v>
      </c>
      <c r="O18" s="49">
        <v>74004</v>
      </c>
      <c r="P18" s="50">
        <v>-7.234095894703855</v>
      </c>
      <c r="Q18" s="60"/>
    </row>
    <row r="19" spans="1:17" s="8" customFormat="1" ht="15.75" customHeight="1">
      <c r="A19" s="31">
        <v>17</v>
      </c>
      <c r="B19" s="41" t="s">
        <v>24</v>
      </c>
      <c r="C19" s="47">
        <v>45079</v>
      </c>
      <c r="D19" s="48">
        <v>-11.720585931380228</v>
      </c>
      <c r="E19" s="47">
        <v>0</v>
      </c>
      <c r="F19" s="48"/>
      <c r="G19" s="56">
        <v>0</v>
      </c>
      <c r="H19" s="48"/>
      <c r="I19" s="47">
        <v>0</v>
      </c>
      <c r="J19" s="48"/>
      <c r="K19" s="47">
        <v>45079</v>
      </c>
      <c r="L19" s="48">
        <v>-11.73787054078396</v>
      </c>
      <c r="M19" s="47">
        <v>76</v>
      </c>
      <c r="N19" s="48">
        <v>130.3030303030303</v>
      </c>
      <c r="O19" s="49">
        <v>45155</v>
      </c>
      <c r="P19" s="50">
        <v>-11.646154147181404</v>
      </c>
      <c r="Q19" s="60"/>
    </row>
    <row r="20" spans="1:17" s="8" customFormat="1" ht="15.75" customHeight="1">
      <c r="A20" s="31">
        <v>18</v>
      </c>
      <c r="B20" s="41" t="s">
        <v>25</v>
      </c>
      <c r="C20" s="47">
        <v>495625</v>
      </c>
      <c r="D20" s="48">
        <v>19.019602663637695</v>
      </c>
      <c r="E20" s="47">
        <v>199705</v>
      </c>
      <c r="F20" s="48">
        <v>24.379519310417848</v>
      </c>
      <c r="G20" s="56">
        <v>199487</v>
      </c>
      <c r="H20" s="48">
        <v>25.586739190652462</v>
      </c>
      <c r="I20" s="47">
        <v>14</v>
      </c>
      <c r="J20" s="48">
        <v>-91.66666666666667</v>
      </c>
      <c r="K20" s="47">
        <v>695344</v>
      </c>
      <c r="L20" s="48">
        <v>20.478487469505435</v>
      </c>
      <c r="M20" s="47">
        <v>0</v>
      </c>
      <c r="N20" s="48"/>
      <c r="O20" s="49">
        <v>695344</v>
      </c>
      <c r="P20" s="50">
        <v>20.478487469505435</v>
      </c>
      <c r="Q20" s="60"/>
    </row>
    <row r="21" spans="1:17" s="8" customFormat="1" ht="15.75" customHeight="1">
      <c r="A21" s="31">
        <v>19</v>
      </c>
      <c r="B21" s="41" t="s">
        <v>26</v>
      </c>
      <c r="C21" s="47">
        <v>286235</v>
      </c>
      <c r="D21" s="48">
        <v>-22.074333411376518</v>
      </c>
      <c r="E21" s="47">
        <v>1156182</v>
      </c>
      <c r="F21" s="48">
        <v>-9.985308738381097</v>
      </c>
      <c r="G21" s="56">
        <v>600634</v>
      </c>
      <c r="H21" s="48">
        <v>-8.253789319488169</v>
      </c>
      <c r="I21" s="47">
        <v>10892</v>
      </c>
      <c r="J21" s="48">
        <v>-1.0987015345500772</v>
      </c>
      <c r="K21" s="47">
        <v>1453309</v>
      </c>
      <c r="L21" s="48">
        <v>-12.597006918583952</v>
      </c>
      <c r="M21" s="47">
        <v>0</v>
      </c>
      <c r="N21" s="48"/>
      <c r="O21" s="49">
        <v>1453309</v>
      </c>
      <c r="P21" s="50">
        <v>-12.597006918583952</v>
      </c>
      <c r="Q21" s="60"/>
    </row>
    <row r="22" spans="1:17" s="8" customFormat="1" ht="15.75" customHeight="1">
      <c r="A22" s="31">
        <v>20</v>
      </c>
      <c r="B22" s="41" t="s">
        <v>27</v>
      </c>
      <c r="C22" s="47">
        <v>198385</v>
      </c>
      <c r="D22" s="48">
        <v>-6.445999603874485</v>
      </c>
      <c r="E22" s="47">
        <v>76645</v>
      </c>
      <c r="F22" s="48">
        <v>-1.4655781963103427</v>
      </c>
      <c r="G22" s="56">
        <v>71991</v>
      </c>
      <c r="H22" s="48">
        <v>-3.4222317619597007</v>
      </c>
      <c r="I22" s="47">
        <v>8539</v>
      </c>
      <c r="J22" s="48">
        <v>16.161066521561693</v>
      </c>
      <c r="K22" s="47">
        <v>283569</v>
      </c>
      <c r="L22" s="48">
        <v>-4.583263232275648</v>
      </c>
      <c r="M22" s="47">
        <v>346</v>
      </c>
      <c r="N22" s="48">
        <v>-44.193548387096776</v>
      </c>
      <c r="O22" s="49">
        <v>283915</v>
      </c>
      <c r="P22" s="50">
        <v>-4.6657264698969145</v>
      </c>
      <c r="Q22" s="60"/>
    </row>
    <row r="23" spans="1:17" s="8" customFormat="1" ht="15.75" customHeight="1">
      <c r="A23" s="31">
        <v>21</v>
      </c>
      <c r="B23" s="41" t="s">
        <v>28</v>
      </c>
      <c r="C23" s="47">
        <v>53056</v>
      </c>
      <c r="D23" s="48">
        <v>27.49249068845368</v>
      </c>
      <c r="E23" s="47">
        <v>1192</v>
      </c>
      <c r="F23" s="48">
        <v>34.234234234234236</v>
      </c>
      <c r="G23" s="56">
        <v>505</v>
      </c>
      <c r="H23" s="48"/>
      <c r="I23" s="47">
        <v>370</v>
      </c>
      <c r="J23" s="48"/>
      <c r="K23" s="47">
        <v>54618</v>
      </c>
      <c r="L23" s="48">
        <v>28.42530978861483</v>
      </c>
      <c r="M23" s="47">
        <v>552</v>
      </c>
      <c r="N23" s="48">
        <v>116.47058823529412</v>
      </c>
      <c r="O23" s="49">
        <v>55170</v>
      </c>
      <c r="P23" s="50">
        <v>28.950074794315633</v>
      </c>
      <c r="Q23" s="60"/>
    </row>
    <row r="24" spans="1:17" s="8" customFormat="1" ht="15.75" customHeight="1">
      <c r="A24" s="31">
        <v>22</v>
      </c>
      <c r="B24" s="41" t="s">
        <v>29</v>
      </c>
      <c r="C24" s="47">
        <v>229393</v>
      </c>
      <c r="D24" s="48">
        <v>8.917862789692846</v>
      </c>
      <c r="E24" s="47">
        <v>10418</v>
      </c>
      <c r="F24" s="48">
        <v>26.2023016353725</v>
      </c>
      <c r="G24" s="56">
        <v>7075</v>
      </c>
      <c r="H24" s="48">
        <v>87.56627783669141</v>
      </c>
      <c r="I24" s="47">
        <v>805</v>
      </c>
      <c r="J24" s="48">
        <v>97.78869778869779</v>
      </c>
      <c r="K24" s="47">
        <v>240616</v>
      </c>
      <c r="L24" s="48">
        <v>9.73352852380366</v>
      </c>
      <c r="M24" s="47">
        <v>82</v>
      </c>
      <c r="N24" s="48">
        <v>9.333333333333334</v>
      </c>
      <c r="O24" s="49">
        <v>240698</v>
      </c>
      <c r="P24" s="50">
        <v>9.733391688093805</v>
      </c>
      <c r="Q24" s="60"/>
    </row>
    <row r="25" spans="1:17" s="8" customFormat="1" ht="15.75" customHeight="1">
      <c r="A25" s="31">
        <v>23</v>
      </c>
      <c r="B25" s="41" t="s">
        <v>30</v>
      </c>
      <c r="C25" s="47">
        <v>4303</v>
      </c>
      <c r="D25" s="48">
        <v>-0.8982035928143712</v>
      </c>
      <c r="E25" s="47">
        <v>188</v>
      </c>
      <c r="F25" s="48">
        <v>-86.48454349388929</v>
      </c>
      <c r="G25" s="56">
        <v>127</v>
      </c>
      <c r="H25" s="48">
        <v>-88.31646734130635</v>
      </c>
      <c r="I25" s="47">
        <v>308</v>
      </c>
      <c r="J25" s="48">
        <v>-48.49498327759197</v>
      </c>
      <c r="K25" s="47">
        <v>4799</v>
      </c>
      <c r="L25" s="48">
        <v>-24.198388880113725</v>
      </c>
      <c r="M25" s="47">
        <v>729</v>
      </c>
      <c r="N25" s="48">
        <v>-22.938689217758984</v>
      </c>
      <c r="O25" s="49">
        <v>5528</v>
      </c>
      <c r="P25" s="50">
        <v>-24.03462965507764</v>
      </c>
      <c r="Q25" s="60"/>
    </row>
    <row r="26" spans="1:17" s="8" customFormat="1" ht="15.75" customHeight="1">
      <c r="A26" s="31">
        <v>24</v>
      </c>
      <c r="B26" s="41" t="s">
        <v>31</v>
      </c>
      <c r="C26" s="47">
        <v>2655</v>
      </c>
      <c r="D26" s="48">
        <v>22.519612367328104</v>
      </c>
      <c r="E26" s="47">
        <v>1924</v>
      </c>
      <c r="F26" s="48">
        <v>12.646370023419204</v>
      </c>
      <c r="G26" s="56">
        <v>1250</v>
      </c>
      <c r="H26" s="48">
        <v>13.22463768115942</v>
      </c>
      <c r="I26" s="47">
        <v>0</v>
      </c>
      <c r="J26" s="48"/>
      <c r="K26" s="47">
        <v>4579</v>
      </c>
      <c r="L26" s="48">
        <v>18.137254901960784</v>
      </c>
      <c r="M26" s="47">
        <v>200</v>
      </c>
      <c r="N26" s="48">
        <v>81.81818181818181</v>
      </c>
      <c r="O26" s="49">
        <v>4779</v>
      </c>
      <c r="P26" s="50">
        <v>19.894631209232312</v>
      </c>
      <c r="Q26" s="60"/>
    </row>
    <row r="27" spans="1:17" s="8" customFormat="1" ht="15.75" customHeight="1">
      <c r="A27" s="31">
        <v>25</v>
      </c>
      <c r="B27" s="41" t="s">
        <v>32</v>
      </c>
      <c r="C27" s="47">
        <v>6326</v>
      </c>
      <c r="D27" s="48">
        <v>6.840060800540449</v>
      </c>
      <c r="E27" s="47">
        <v>16463</v>
      </c>
      <c r="F27" s="48"/>
      <c r="G27" s="56">
        <v>16463</v>
      </c>
      <c r="H27" s="48"/>
      <c r="I27" s="47">
        <v>0</v>
      </c>
      <c r="J27" s="48"/>
      <c r="K27" s="47">
        <v>22789</v>
      </c>
      <c r="L27" s="48">
        <v>270.37217617422397</v>
      </c>
      <c r="M27" s="47">
        <v>720</v>
      </c>
      <c r="N27" s="48">
        <v>83.6734693877551</v>
      </c>
      <c r="O27" s="49">
        <v>23509</v>
      </c>
      <c r="P27" s="50">
        <v>259.1902215431627</v>
      </c>
      <c r="Q27" s="60"/>
    </row>
    <row r="28" spans="1:17" s="8" customFormat="1" ht="15.75" customHeight="1">
      <c r="A28" s="31">
        <v>26</v>
      </c>
      <c r="B28" s="41" t="s">
        <v>33</v>
      </c>
      <c r="C28" s="47">
        <v>33609</v>
      </c>
      <c r="D28" s="48">
        <v>-21.65916878394443</v>
      </c>
      <c r="E28" s="47">
        <v>64071</v>
      </c>
      <c r="F28" s="48">
        <v>36.07229325064775</v>
      </c>
      <c r="G28" s="56">
        <v>0</v>
      </c>
      <c r="H28" s="48"/>
      <c r="I28" s="47">
        <v>315</v>
      </c>
      <c r="J28" s="48">
        <v>-48.275862068965516</v>
      </c>
      <c r="K28" s="47">
        <v>97995</v>
      </c>
      <c r="L28" s="48">
        <v>8.167027241820831</v>
      </c>
      <c r="M28" s="47">
        <v>490</v>
      </c>
      <c r="N28" s="48">
        <v>51.23456790123457</v>
      </c>
      <c r="O28" s="49">
        <v>98485</v>
      </c>
      <c r="P28" s="50">
        <v>8.320501539815222</v>
      </c>
      <c r="Q28" s="60"/>
    </row>
    <row r="29" spans="1:17" s="8" customFormat="1" ht="15.75" customHeight="1">
      <c r="A29" s="31">
        <v>27</v>
      </c>
      <c r="B29" s="41" t="s">
        <v>34</v>
      </c>
      <c r="C29" s="47"/>
      <c r="D29" s="48"/>
      <c r="E29" s="47"/>
      <c r="F29" s="48"/>
      <c r="G29" s="56"/>
      <c r="H29" s="48"/>
      <c r="I29" s="47"/>
      <c r="J29" s="48"/>
      <c r="K29" s="47"/>
      <c r="L29" s="48"/>
      <c r="M29" s="47"/>
      <c r="N29" s="48"/>
      <c r="O29" s="49"/>
      <c r="P29" s="50"/>
      <c r="Q29" s="60"/>
    </row>
    <row r="30" spans="1:17" s="8" customFormat="1" ht="15.75" customHeight="1">
      <c r="A30" s="31">
        <v>28</v>
      </c>
      <c r="B30" s="41" t="s">
        <v>35</v>
      </c>
      <c r="C30" s="47">
        <v>2369</v>
      </c>
      <c r="D30" s="48">
        <v>84.93364558938329</v>
      </c>
      <c r="E30" s="47">
        <v>5273</v>
      </c>
      <c r="F30" s="48">
        <v>-57.217038539553755</v>
      </c>
      <c r="G30" s="56">
        <v>245</v>
      </c>
      <c r="H30" s="48">
        <v>-96.49097679747923</v>
      </c>
      <c r="I30" s="47">
        <v>54</v>
      </c>
      <c r="J30" s="48"/>
      <c r="K30" s="47">
        <v>7696</v>
      </c>
      <c r="L30" s="48">
        <v>-43.44087601969574</v>
      </c>
      <c r="M30" s="47">
        <v>213</v>
      </c>
      <c r="N30" s="48">
        <v>4.926108374384237</v>
      </c>
      <c r="O30" s="49">
        <v>7909</v>
      </c>
      <c r="P30" s="50">
        <v>-42.72990586531499</v>
      </c>
      <c r="Q30" s="60"/>
    </row>
    <row r="31" spans="1:17" s="8" customFormat="1" ht="15.75" customHeight="1">
      <c r="A31" s="31">
        <v>29</v>
      </c>
      <c r="B31" s="41" t="s">
        <v>36</v>
      </c>
      <c r="C31" s="47">
        <v>800</v>
      </c>
      <c r="D31" s="48">
        <v>204.18250950570342</v>
      </c>
      <c r="E31" s="47">
        <v>36772</v>
      </c>
      <c r="F31" s="48">
        <v>-15.217190814350271</v>
      </c>
      <c r="G31" s="56">
        <v>33289</v>
      </c>
      <c r="H31" s="48">
        <v>-5.611319042758308</v>
      </c>
      <c r="I31" s="47">
        <v>335</v>
      </c>
      <c r="J31" s="48">
        <v>-24.54954954954955</v>
      </c>
      <c r="K31" s="47">
        <v>37907</v>
      </c>
      <c r="L31" s="48">
        <v>-14.002132534767123</v>
      </c>
      <c r="M31" s="47">
        <v>2528</v>
      </c>
      <c r="N31" s="48">
        <v>-6.750276650682405</v>
      </c>
      <c r="O31" s="49">
        <v>40435</v>
      </c>
      <c r="P31" s="50">
        <v>-13.581961957683266</v>
      </c>
      <c r="Q31" s="60"/>
    </row>
    <row r="32" spans="1:17" s="8" customFormat="1" ht="15.75" customHeight="1">
      <c r="A32" s="31">
        <v>30</v>
      </c>
      <c r="B32" s="41" t="s">
        <v>37</v>
      </c>
      <c r="C32" s="47">
        <v>1020937</v>
      </c>
      <c r="D32" s="48">
        <v>-3.7384957575380424</v>
      </c>
      <c r="E32" s="47">
        <v>1055479</v>
      </c>
      <c r="F32" s="48">
        <v>-7.227601458370689</v>
      </c>
      <c r="G32" s="56">
        <v>642734</v>
      </c>
      <c r="H32" s="48">
        <v>-1.381082802059119</v>
      </c>
      <c r="I32" s="47">
        <v>30299</v>
      </c>
      <c r="J32" s="48">
        <v>-11.052724283701268</v>
      </c>
      <c r="K32" s="47">
        <v>2106715</v>
      </c>
      <c r="L32" s="48">
        <v>-5.628306199854055</v>
      </c>
      <c r="M32" s="47">
        <v>0</v>
      </c>
      <c r="N32" s="48"/>
      <c r="O32" s="49">
        <v>2106715</v>
      </c>
      <c r="P32" s="50">
        <v>-5.628306199854055</v>
      </c>
      <c r="Q32" s="60"/>
    </row>
    <row r="33" spans="1:17" s="8" customFormat="1" ht="15.75" customHeight="1">
      <c r="A33" s="31">
        <v>31</v>
      </c>
      <c r="B33" s="41" t="s">
        <v>38</v>
      </c>
      <c r="C33" s="47">
        <v>31730</v>
      </c>
      <c r="D33" s="48">
        <v>-11.484922029737495</v>
      </c>
      <c r="E33" s="47">
        <v>17642</v>
      </c>
      <c r="F33" s="48">
        <v>44.20467549452346</v>
      </c>
      <c r="G33" s="56">
        <v>14229</v>
      </c>
      <c r="H33" s="48">
        <v>84.31347150259067</v>
      </c>
      <c r="I33" s="47">
        <v>910</v>
      </c>
      <c r="J33" s="48">
        <v>225</v>
      </c>
      <c r="K33" s="47">
        <v>50282</v>
      </c>
      <c r="L33" s="48">
        <v>3.972209011393478</v>
      </c>
      <c r="M33" s="47">
        <v>218</v>
      </c>
      <c r="N33" s="48">
        <v>-31.446540880503143</v>
      </c>
      <c r="O33" s="49">
        <v>50500</v>
      </c>
      <c r="P33" s="50">
        <v>3.740832802645905</v>
      </c>
      <c r="Q33" s="60"/>
    </row>
    <row r="34" spans="1:17" s="8" customFormat="1" ht="15.75" customHeight="1">
      <c r="A34" s="31">
        <v>32</v>
      </c>
      <c r="B34" s="41" t="s">
        <v>39</v>
      </c>
      <c r="C34" s="47">
        <v>125759</v>
      </c>
      <c r="D34" s="48">
        <v>1.74923339563258</v>
      </c>
      <c r="E34" s="47">
        <v>153882</v>
      </c>
      <c r="F34" s="48">
        <v>0.7687874898499096</v>
      </c>
      <c r="G34" s="56">
        <v>149842</v>
      </c>
      <c r="H34" s="48">
        <v>4.82053290987821</v>
      </c>
      <c r="I34" s="47">
        <v>472</v>
      </c>
      <c r="J34" s="48">
        <v>-76.35270541082164</v>
      </c>
      <c r="K34" s="47">
        <v>280113</v>
      </c>
      <c r="L34" s="48">
        <v>0.6510936000948613</v>
      </c>
      <c r="M34" s="47">
        <v>952</v>
      </c>
      <c r="N34" s="48">
        <v>-21.51690024732069</v>
      </c>
      <c r="O34" s="49">
        <v>281065</v>
      </c>
      <c r="P34" s="50">
        <v>0.5548917048877695</v>
      </c>
      <c r="Q34" s="60"/>
    </row>
    <row r="35" spans="1:17" s="8" customFormat="1" ht="15.75" customHeight="1">
      <c r="A35" s="31">
        <v>33</v>
      </c>
      <c r="B35" s="41" t="s">
        <v>40</v>
      </c>
      <c r="C35" s="47">
        <v>4125</v>
      </c>
      <c r="D35" s="48">
        <v>-25.635478637101137</v>
      </c>
      <c r="E35" s="47">
        <v>41</v>
      </c>
      <c r="F35" s="48">
        <v>13.88888888888889</v>
      </c>
      <c r="G35" s="56">
        <v>0</v>
      </c>
      <c r="H35" s="48"/>
      <c r="I35" s="47">
        <v>1012</v>
      </c>
      <c r="J35" s="48"/>
      <c r="K35" s="47">
        <v>5178</v>
      </c>
      <c r="L35" s="48">
        <v>-7.254164427727028</v>
      </c>
      <c r="M35" s="47">
        <v>1</v>
      </c>
      <c r="N35" s="48"/>
      <c r="O35" s="49">
        <v>5179</v>
      </c>
      <c r="P35" s="50">
        <v>-7.23625291062153</v>
      </c>
      <c r="Q35" s="60"/>
    </row>
    <row r="36" spans="1:17" s="8" customFormat="1" ht="15.75" customHeight="1">
      <c r="A36" s="31">
        <v>34</v>
      </c>
      <c r="B36" s="41" t="s">
        <v>41</v>
      </c>
      <c r="C36" s="47">
        <v>0</v>
      </c>
      <c r="D36" s="48"/>
      <c r="E36" s="47">
        <v>40285</v>
      </c>
      <c r="F36" s="48">
        <v>93.60342176086121</v>
      </c>
      <c r="G36" s="56">
        <v>0</v>
      </c>
      <c r="H36" s="48"/>
      <c r="I36" s="47">
        <v>0</v>
      </c>
      <c r="J36" s="48"/>
      <c r="K36" s="47">
        <v>40285</v>
      </c>
      <c r="L36" s="48">
        <v>93.60342176086121</v>
      </c>
      <c r="M36" s="47">
        <v>541</v>
      </c>
      <c r="N36" s="48">
        <v>-11.601307189542483</v>
      </c>
      <c r="O36" s="49">
        <v>40826</v>
      </c>
      <c r="P36" s="50">
        <v>90.59757236227824</v>
      </c>
      <c r="Q36" s="60"/>
    </row>
    <row r="37" spans="1:17" s="8" customFormat="1" ht="15.75" customHeight="1">
      <c r="A37" s="31">
        <v>35</v>
      </c>
      <c r="B37" s="41" t="s">
        <v>42</v>
      </c>
      <c r="C37" s="47">
        <v>117998</v>
      </c>
      <c r="D37" s="48">
        <v>2.8798116744409086</v>
      </c>
      <c r="E37" s="47">
        <v>189686</v>
      </c>
      <c r="F37" s="48">
        <v>-13.564180029436827</v>
      </c>
      <c r="G37" s="56">
        <v>179827</v>
      </c>
      <c r="H37" s="48">
        <v>-13.33179108290078</v>
      </c>
      <c r="I37" s="47">
        <v>454</v>
      </c>
      <c r="J37" s="48">
        <v>-68.29608938547486</v>
      </c>
      <c r="K37" s="47">
        <v>308138</v>
      </c>
      <c r="L37" s="48">
        <v>-8.177483759461232</v>
      </c>
      <c r="M37" s="47">
        <v>399</v>
      </c>
      <c r="N37" s="48">
        <v>-39.269406392694066</v>
      </c>
      <c r="O37" s="49">
        <v>308537</v>
      </c>
      <c r="P37" s="50">
        <v>-8.238236719932667</v>
      </c>
      <c r="Q37" s="60"/>
    </row>
    <row r="38" spans="1:17" s="8" customFormat="1" ht="15.75" customHeight="1">
      <c r="A38" s="31">
        <v>36</v>
      </c>
      <c r="B38" s="41" t="s">
        <v>43</v>
      </c>
      <c r="C38" s="47">
        <v>55156</v>
      </c>
      <c r="D38" s="48">
        <v>-10.226403424534904</v>
      </c>
      <c r="E38" s="47">
        <v>85115</v>
      </c>
      <c r="F38" s="48">
        <v>-7.635294245314755</v>
      </c>
      <c r="G38" s="56">
        <v>48774</v>
      </c>
      <c r="H38" s="48">
        <v>-6.347926267281106</v>
      </c>
      <c r="I38" s="47">
        <v>3128</v>
      </c>
      <c r="J38" s="48">
        <v>10.76487252124646</v>
      </c>
      <c r="K38" s="47">
        <v>143399</v>
      </c>
      <c r="L38" s="48">
        <v>-8.32086641860703</v>
      </c>
      <c r="M38" s="47">
        <v>283</v>
      </c>
      <c r="N38" s="48">
        <v>-17.008797653958943</v>
      </c>
      <c r="O38" s="49">
        <v>143682</v>
      </c>
      <c r="P38" s="50">
        <v>-8.339765876686549</v>
      </c>
      <c r="Q38" s="60"/>
    </row>
    <row r="39" spans="1:17" s="8" customFormat="1" ht="15.75" customHeight="1">
      <c r="A39" s="11"/>
      <c r="B39" s="11" t="s">
        <v>0</v>
      </c>
      <c r="C39" s="12">
        <f>SUM(C3:C38)</f>
        <v>3482765</v>
      </c>
      <c r="D39" s="50">
        <v>-0.2605771587896894</v>
      </c>
      <c r="E39" s="12">
        <f>SUM(E3:E38)</f>
        <v>3565949</v>
      </c>
      <c r="F39" s="50">
        <v>-5.10992743706125</v>
      </c>
      <c r="G39" s="14">
        <f>SUM(G3:G38)</f>
        <v>2263763</v>
      </c>
      <c r="H39" s="48">
        <v>-0.6550693600270331</v>
      </c>
      <c r="I39" s="12">
        <f>SUM(I3:I38)</f>
        <v>66909</v>
      </c>
      <c r="J39" s="50">
        <v>-15.287906411425098</v>
      </c>
      <c r="K39" s="12">
        <f>SUM(K3:K38)</f>
        <v>7115623</v>
      </c>
      <c r="L39" s="50">
        <v>-2.9091149238479774</v>
      </c>
      <c r="M39" s="12">
        <f>SUM(M3:M38)</f>
        <v>13468</v>
      </c>
      <c r="N39" s="50">
        <v>-0.22225514891094977</v>
      </c>
      <c r="O39" s="12">
        <f>SUM(O3:O38)</f>
        <v>7129091</v>
      </c>
      <c r="P39" s="50">
        <v>-2.904175448512562</v>
      </c>
      <c r="Q39" s="60"/>
    </row>
    <row r="40" ht="15.75" customHeight="1"/>
    <row r="41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8.003906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62</v>
      </c>
      <c r="C1" s="63" t="str">
        <f>'Totali Marzo'!C1</f>
        <v>Marzo 2002 (su base 2001)</v>
      </c>
      <c r="D1" s="63"/>
      <c r="E1" s="63"/>
      <c r="F1" s="63"/>
      <c r="G1" s="63"/>
      <c r="H1" s="63"/>
      <c r="I1" s="63"/>
      <c r="J1" s="63"/>
      <c r="K1" s="63"/>
      <c r="L1" s="63"/>
      <c r="M1" s="44"/>
    </row>
    <row r="2" spans="1:13" s="8" customFormat="1" ht="15.75" customHeight="1">
      <c r="A2" s="31" t="s">
        <v>2</v>
      </c>
      <c r="B2" s="31" t="s">
        <v>3</v>
      </c>
      <c r="C2" s="45" t="s">
        <v>54</v>
      </c>
      <c r="D2" s="22" t="s">
        <v>5</v>
      </c>
      <c r="E2" s="46" t="s">
        <v>55</v>
      </c>
      <c r="F2" s="22" t="s">
        <v>5</v>
      </c>
      <c r="G2" s="35" t="s">
        <v>56</v>
      </c>
      <c r="H2" s="22" t="s">
        <v>5</v>
      </c>
      <c r="I2" s="46" t="s">
        <v>57</v>
      </c>
      <c r="J2" s="22" t="s">
        <v>5</v>
      </c>
      <c r="K2" s="33" t="s">
        <v>50</v>
      </c>
      <c r="L2" s="22" t="s">
        <v>5</v>
      </c>
      <c r="M2" s="59"/>
    </row>
    <row r="3" spans="1:13" s="8" customFormat="1" ht="15.75" customHeight="1">
      <c r="A3" s="31">
        <v>1</v>
      </c>
      <c r="B3" s="41" t="s">
        <v>8</v>
      </c>
      <c r="C3" s="47">
        <v>40</v>
      </c>
      <c r="D3" s="48">
        <v>-54.54545454545455</v>
      </c>
      <c r="E3" s="47">
        <v>0</v>
      </c>
      <c r="F3" s="48"/>
      <c r="G3" s="47">
        <v>40</v>
      </c>
      <c r="H3" s="48">
        <v>-54.54545454545455</v>
      </c>
      <c r="I3" s="47">
        <v>66</v>
      </c>
      <c r="J3" s="48">
        <v>-23.25581395348837</v>
      </c>
      <c r="K3" s="49">
        <v>106</v>
      </c>
      <c r="L3" s="50">
        <v>-39.42857142857143</v>
      </c>
      <c r="M3" s="60"/>
    </row>
    <row r="4" spans="1:13" s="8" customFormat="1" ht="15.75" customHeight="1">
      <c r="A4" s="31">
        <v>2</v>
      </c>
      <c r="B4" s="41" t="s">
        <v>9</v>
      </c>
      <c r="C4" s="47">
        <v>659</v>
      </c>
      <c r="D4" s="48">
        <v>82.04419889502762</v>
      </c>
      <c r="E4" s="47">
        <v>32</v>
      </c>
      <c r="F4" s="48">
        <v>23.076923076923077</v>
      </c>
      <c r="G4" s="47">
        <v>691</v>
      </c>
      <c r="H4" s="48">
        <v>78.09278350515464</v>
      </c>
      <c r="I4" s="47">
        <v>90</v>
      </c>
      <c r="J4" s="48">
        <v>-30.232558139534884</v>
      </c>
      <c r="K4" s="49">
        <v>781</v>
      </c>
      <c r="L4" s="50">
        <v>51.06382978723404</v>
      </c>
      <c r="M4" s="60"/>
    </row>
    <row r="5" spans="1:13" s="8" customFormat="1" ht="15.75" customHeight="1">
      <c r="A5" s="31">
        <v>3</v>
      </c>
      <c r="B5" s="41" t="s">
        <v>10</v>
      </c>
      <c r="C5" s="47">
        <v>229</v>
      </c>
      <c r="D5" s="48">
        <v>15.656565656565656</v>
      </c>
      <c r="E5" s="47">
        <v>0</v>
      </c>
      <c r="F5" s="48"/>
      <c r="G5" s="47">
        <v>229</v>
      </c>
      <c r="H5" s="48">
        <v>15.656565656565656</v>
      </c>
      <c r="I5" s="47">
        <v>239</v>
      </c>
      <c r="J5" s="48">
        <v>6.222222222222222</v>
      </c>
      <c r="K5" s="49">
        <v>468</v>
      </c>
      <c r="L5" s="50">
        <v>10.638297872340425</v>
      </c>
      <c r="M5" s="60"/>
    </row>
    <row r="6" spans="1:13" s="8" customFormat="1" ht="15.75" customHeight="1">
      <c r="A6" s="31">
        <v>4</v>
      </c>
      <c r="B6" s="41" t="s">
        <v>11</v>
      </c>
      <c r="C6" s="47">
        <v>8679</v>
      </c>
      <c r="D6" s="48">
        <v>-4.7415212380638785</v>
      </c>
      <c r="E6" s="47">
        <v>170</v>
      </c>
      <c r="F6" s="48">
        <v>32.8125</v>
      </c>
      <c r="G6" s="47">
        <v>8849</v>
      </c>
      <c r="H6" s="48">
        <v>-4.221236064509146</v>
      </c>
      <c r="I6" s="47">
        <v>0</v>
      </c>
      <c r="J6" s="48"/>
      <c r="K6" s="49">
        <v>8849</v>
      </c>
      <c r="L6" s="50">
        <v>-4.221236064509146</v>
      </c>
      <c r="M6" s="60"/>
    </row>
    <row r="7" spans="1:13" s="8" customFormat="1" ht="15.75" customHeight="1">
      <c r="A7" s="31">
        <v>5</v>
      </c>
      <c r="B7" s="41" t="s">
        <v>12</v>
      </c>
      <c r="C7" s="47">
        <v>1264</v>
      </c>
      <c r="D7" s="48">
        <v>2.9315960912052117</v>
      </c>
      <c r="E7" s="47">
        <v>686</v>
      </c>
      <c r="F7" s="48">
        <v>-9.018567639257295</v>
      </c>
      <c r="G7" s="47">
        <v>1950</v>
      </c>
      <c r="H7" s="48">
        <v>-1.6145307769929365</v>
      </c>
      <c r="I7" s="47">
        <v>281</v>
      </c>
      <c r="J7" s="48">
        <v>-5.3872053872053876</v>
      </c>
      <c r="K7" s="49">
        <v>2231</v>
      </c>
      <c r="L7" s="50">
        <v>-2.106186924089513</v>
      </c>
      <c r="M7" s="60"/>
    </row>
    <row r="8" spans="1:13" s="8" customFormat="1" ht="15.75" customHeight="1">
      <c r="A8" s="31">
        <v>6</v>
      </c>
      <c r="B8" s="41" t="s">
        <v>13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15</v>
      </c>
      <c r="C9" s="47">
        <v>0</v>
      </c>
      <c r="D9" s="48"/>
      <c r="E9" s="47">
        <v>0</v>
      </c>
      <c r="F9" s="48"/>
      <c r="G9" s="47">
        <v>0</v>
      </c>
      <c r="H9" s="48"/>
      <c r="I9" s="47">
        <v>76</v>
      </c>
      <c r="J9" s="48"/>
      <c r="K9" s="49">
        <v>76</v>
      </c>
      <c r="L9" s="50"/>
      <c r="M9" s="60"/>
    </row>
    <row r="10" spans="1:13" s="8" customFormat="1" ht="15.75" customHeight="1">
      <c r="A10" s="31">
        <v>8</v>
      </c>
      <c r="B10" s="41" t="s">
        <v>16</v>
      </c>
      <c r="C10" s="47">
        <v>23</v>
      </c>
      <c r="D10" s="48">
        <v>15</v>
      </c>
      <c r="E10" s="47">
        <v>0</v>
      </c>
      <c r="F10" s="48"/>
      <c r="G10" s="47">
        <v>23</v>
      </c>
      <c r="H10" s="48">
        <v>15</v>
      </c>
      <c r="I10" s="47">
        <v>26</v>
      </c>
      <c r="J10" s="48">
        <v>73.33333333333333</v>
      </c>
      <c r="K10" s="49">
        <v>49</v>
      </c>
      <c r="L10" s="50">
        <v>40</v>
      </c>
      <c r="M10" s="60"/>
    </row>
    <row r="11" spans="1:13" s="8" customFormat="1" ht="15.75" customHeight="1">
      <c r="A11" s="31">
        <v>9</v>
      </c>
      <c r="B11" s="41" t="s">
        <v>17</v>
      </c>
      <c r="C11" s="47">
        <v>264</v>
      </c>
      <c r="D11" s="48">
        <v>-22.80701754385965</v>
      </c>
      <c r="E11" s="47">
        <v>0</v>
      </c>
      <c r="F11" s="48"/>
      <c r="G11" s="47">
        <v>264</v>
      </c>
      <c r="H11" s="48">
        <v>-22.80701754385965</v>
      </c>
      <c r="I11" s="47">
        <v>172</v>
      </c>
      <c r="J11" s="48">
        <v>-14.851485148514852</v>
      </c>
      <c r="K11" s="49">
        <v>436</v>
      </c>
      <c r="L11" s="50">
        <v>-19.852941176470587</v>
      </c>
      <c r="M11" s="60"/>
    </row>
    <row r="12" spans="1:13" s="8" customFormat="1" ht="15.75" customHeight="1">
      <c r="A12" s="31">
        <v>10</v>
      </c>
      <c r="B12" s="41" t="s">
        <v>18</v>
      </c>
      <c r="C12" s="47">
        <v>875</v>
      </c>
      <c r="D12" s="48">
        <v>17.607526881720432</v>
      </c>
      <c r="E12" s="47">
        <v>0</v>
      </c>
      <c r="F12" s="48"/>
      <c r="G12" s="47">
        <v>875</v>
      </c>
      <c r="H12" s="48">
        <v>10.619469026548673</v>
      </c>
      <c r="I12" s="47">
        <v>346</v>
      </c>
      <c r="J12" s="48">
        <v>-4.1551246537396125</v>
      </c>
      <c r="K12" s="49">
        <v>1221</v>
      </c>
      <c r="L12" s="50">
        <v>5.989583333333333</v>
      </c>
      <c r="M12" s="60"/>
    </row>
    <row r="13" spans="1:13" s="8" customFormat="1" ht="15.75" customHeight="1">
      <c r="A13" s="31">
        <v>11</v>
      </c>
      <c r="B13" s="41" t="s">
        <v>19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0"/>
    </row>
    <row r="14" spans="1:13" s="8" customFormat="1" ht="15.75" customHeight="1">
      <c r="A14" s="31">
        <v>12</v>
      </c>
      <c r="B14" s="41" t="s">
        <v>20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0"/>
    </row>
    <row r="15" spans="1:13" s="8" customFormat="1" ht="15.75" customHeight="1">
      <c r="A15" s="31">
        <v>13</v>
      </c>
      <c r="B15" s="41" t="s">
        <v>21</v>
      </c>
      <c r="C15" s="47">
        <v>47</v>
      </c>
      <c r="D15" s="48">
        <v>-4.081632653061225</v>
      </c>
      <c r="E15" s="47">
        <v>0</v>
      </c>
      <c r="F15" s="48"/>
      <c r="G15" s="47">
        <v>47</v>
      </c>
      <c r="H15" s="48">
        <v>-4.081632653061225</v>
      </c>
      <c r="I15" s="47">
        <v>0</v>
      </c>
      <c r="J15" s="48"/>
      <c r="K15" s="49">
        <v>47</v>
      </c>
      <c r="L15" s="50">
        <v>-4.081632653061225</v>
      </c>
      <c r="M15" s="60"/>
    </row>
    <row r="16" spans="1:13" s="8" customFormat="1" ht="15.75" customHeight="1">
      <c r="A16" s="31">
        <v>14</v>
      </c>
      <c r="B16" s="41" t="s">
        <v>22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1</v>
      </c>
      <c r="J16" s="48">
        <v>0</v>
      </c>
      <c r="K16" s="49">
        <v>1</v>
      </c>
      <c r="L16" s="50">
        <v>0</v>
      </c>
      <c r="M16" s="60"/>
    </row>
    <row r="17" spans="1:13" s="8" customFormat="1" ht="15.75" customHeight="1">
      <c r="A17" s="31">
        <v>15</v>
      </c>
      <c r="B17" s="41" t="s">
        <v>77</v>
      </c>
      <c r="C17" s="47">
        <v>216</v>
      </c>
      <c r="D17" s="48">
        <v>-30.097087378640776</v>
      </c>
      <c r="E17" s="47">
        <v>0</v>
      </c>
      <c r="F17" s="48"/>
      <c r="G17" s="47">
        <v>216</v>
      </c>
      <c r="H17" s="48">
        <v>-30.097087378640776</v>
      </c>
      <c r="I17" s="47">
        <v>0</v>
      </c>
      <c r="J17" s="48"/>
      <c r="K17" s="49">
        <v>216</v>
      </c>
      <c r="L17" s="50">
        <v>-30.097087378640776</v>
      </c>
      <c r="M17" s="60"/>
    </row>
    <row r="18" spans="1:13" s="8" customFormat="1" ht="15.75" customHeight="1">
      <c r="A18" s="31">
        <v>16</v>
      </c>
      <c r="B18" s="41" t="s">
        <v>23</v>
      </c>
      <c r="C18" s="47">
        <v>40</v>
      </c>
      <c r="D18" s="48">
        <v>-50.617283950617285</v>
      </c>
      <c r="E18" s="47">
        <v>252</v>
      </c>
      <c r="F18" s="48">
        <v>-28.8135593220339</v>
      </c>
      <c r="G18" s="47">
        <v>292</v>
      </c>
      <c r="H18" s="48">
        <v>-32.87356321839081</v>
      </c>
      <c r="I18" s="47">
        <v>178</v>
      </c>
      <c r="J18" s="48">
        <v>47.107438016528924</v>
      </c>
      <c r="K18" s="49">
        <v>470</v>
      </c>
      <c r="L18" s="50">
        <v>-15.467625899280575</v>
      </c>
      <c r="M18" s="60"/>
    </row>
    <row r="19" spans="1:13" s="8" customFormat="1" ht="15.75" customHeight="1">
      <c r="A19" s="31">
        <v>17</v>
      </c>
      <c r="B19" s="41" t="s">
        <v>24</v>
      </c>
      <c r="C19" s="47">
        <v>27</v>
      </c>
      <c r="D19" s="48">
        <v>-40</v>
      </c>
      <c r="E19" s="47">
        <v>3</v>
      </c>
      <c r="F19" s="48">
        <v>0</v>
      </c>
      <c r="G19" s="47">
        <v>30</v>
      </c>
      <c r="H19" s="48">
        <v>-37.5</v>
      </c>
      <c r="I19" s="47">
        <v>177</v>
      </c>
      <c r="J19" s="48">
        <v>-13.658536585365853</v>
      </c>
      <c r="K19" s="49">
        <v>207</v>
      </c>
      <c r="L19" s="50">
        <v>-18.181818181818183</v>
      </c>
      <c r="M19" s="60"/>
    </row>
    <row r="20" spans="1:13" s="8" customFormat="1" ht="15.75" customHeight="1">
      <c r="A20" s="31">
        <v>18</v>
      </c>
      <c r="B20" s="41" t="s">
        <v>25</v>
      </c>
      <c r="C20" s="47">
        <v>1225</v>
      </c>
      <c r="D20" s="48">
        <v>-13.42756183745583</v>
      </c>
      <c r="E20" s="47">
        <v>314</v>
      </c>
      <c r="F20" s="48">
        <v>-26.11764705882353</v>
      </c>
      <c r="G20" s="47">
        <v>1539</v>
      </c>
      <c r="H20" s="48">
        <v>-16.358695652173914</v>
      </c>
      <c r="I20" s="47">
        <v>786</v>
      </c>
      <c r="J20" s="48">
        <v>-3.558282208588957</v>
      </c>
      <c r="K20" s="49">
        <v>2325</v>
      </c>
      <c r="L20" s="50">
        <v>-12.429378531073446</v>
      </c>
      <c r="M20" s="60"/>
    </row>
    <row r="21" spans="1:13" s="8" customFormat="1" ht="15.75" customHeight="1">
      <c r="A21" s="31">
        <v>19</v>
      </c>
      <c r="B21" s="41" t="s">
        <v>26</v>
      </c>
      <c r="C21" s="47">
        <v>25484</v>
      </c>
      <c r="D21" s="48">
        <v>-4.33933933933934</v>
      </c>
      <c r="E21" s="47">
        <v>4408</v>
      </c>
      <c r="F21" s="48">
        <v>24.449463579898364</v>
      </c>
      <c r="G21" s="47">
        <v>29892</v>
      </c>
      <c r="H21" s="48">
        <v>-0.9608375853157511</v>
      </c>
      <c r="I21" s="47">
        <v>1214</v>
      </c>
      <c r="J21" s="48">
        <v>30.117899249732048</v>
      </c>
      <c r="K21" s="49">
        <v>31106</v>
      </c>
      <c r="L21" s="50">
        <v>-0.028924955809095293</v>
      </c>
      <c r="M21" s="60"/>
    </row>
    <row r="22" spans="1:13" s="8" customFormat="1" ht="15.75" customHeight="1">
      <c r="A22" s="31">
        <v>20</v>
      </c>
      <c r="B22" s="41" t="s">
        <v>27</v>
      </c>
      <c r="C22" s="47">
        <v>269</v>
      </c>
      <c r="D22" s="48">
        <v>-11.513157894736842</v>
      </c>
      <c r="E22" s="47">
        <v>335</v>
      </c>
      <c r="F22" s="48">
        <v>-1.1799410029498525</v>
      </c>
      <c r="G22" s="47">
        <v>604</v>
      </c>
      <c r="H22" s="48">
        <v>-5.919003115264798</v>
      </c>
      <c r="I22" s="47">
        <v>340</v>
      </c>
      <c r="J22" s="48">
        <v>45.92274678111588</v>
      </c>
      <c r="K22" s="49">
        <v>944</v>
      </c>
      <c r="L22" s="50">
        <v>7.885714285714286</v>
      </c>
      <c r="M22" s="60"/>
    </row>
    <row r="23" spans="1:13" s="8" customFormat="1" ht="15.75" customHeight="1">
      <c r="A23" s="31">
        <v>21</v>
      </c>
      <c r="B23" s="41" t="s">
        <v>28</v>
      </c>
      <c r="C23" s="47">
        <v>150</v>
      </c>
      <c r="D23" s="48">
        <v>-36.440677966101696</v>
      </c>
      <c r="E23" s="47">
        <v>0</v>
      </c>
      <c r="F23" s="48"/>
      <c r="G23" s="47">
        <v>150</v>
      </c>
      <c r="H23" s="48">
        <v>-36.440677966101696</v>
      </c>
      <c r="I23" s="47">
        <v>0</v>
      </c>
      <c r="J23" s="48"/>
      <c r="K23" s="49">
        <v>150</v>
      </c>
      <c r="L23" s="50">
        <v>-36.440677966101696</v>
      </c>
      <c r="M23" s="60"/>
    </row>
    <row r="24" spans="1:13" s="8" customFormat="1" ht="15.75" customHeight="1">
      <c r="A24" s="31">
        <v>22</v>
      </c>
      <c r="B24" s="41" t="s">
        <v>29</v>
      </c>
      <c r="C24" s="47">
        <v>299</v>
      </c>
      <c r="D24" s="48">
        <v>10.33210332103321</v>
      </c>
      <c r="E24" s="47">
        <v>0</v>
      </c>
      <c r="F24" s="48"/>
      <c r="G24" s="47">
        <v>299</v>
      </c>
      <c r="H24" s="48">
        <v>10.33210332103321</v>
      </c>
      <c r="I24" s="47">
        <v>210</v>
      </c>
      <c r="J24" s="48">
        <v>-12.5</v>
      </c>
      <c r="K24" s="49">
        <v>509</v>
      </c>
      <c r="L24" s="50">
        <v>-0.3913894324853229</v>
      </c>
      <c r="M24" s="60"/>
    </row>
    <row r="25" spans="1:13" s="8" customFormat="1" ht="15.75" customHeight="1">
      <c r="A25" s="31">
        <v>23</v>
      </c>
      <c r="B25" s="41" t="s">
        <v>30</v>
      </c>
      <c r="C25" s="47">
        <v>0</v>
      </c>
      <c r="D25" s="48"/>
      <c r="E25" s="47">
        <v>0</v>
      </c>
      <c r="F25" s="48"/>
      <c r="G25" s="47">
        <v>0</v>
      </c>
      <c r="H25" s="48"/>
      <c r="I25" s="47">
        <v>0</v>
      </c>
      <c r="J25" s="48"/>
      <c r="K25" s="49">
        <v>0</v>
      </c>
      <c r="L25" s="50"/>
      <c r="M25" s="60"/>
    </row>
    <row r="26" spans="1:13" s="8" customFormat="1" ht="15.75" customHeight="1">
      <c r="A26" s="31">
        <v>24</v>
      </c>
      <c r="B26" s="41" t="s">
        <v>31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0"/>
    </row>
    <row r="27" spans="1:13" s="8" customFormat="1" ht="15.75" customHeight="1">
      <c r="A27" s="31">
        <v>25</v>
      </c>
      <c r="B27" s="41" t="s">
        <v>32</v>
      </c>
      <c r="C27" s="47">
        <v>80</v>
      </c>
      <c r="D27" s="48">
        <v>-75</v>
      </c>
      <c r="E27" s="47">
        <v>0</v>
      </c>
      <c r="F27" s="48"/>
      <c r="G27" s="47">
        <v>80</v>
      </c>
      <c r="H27" s="48">
        <v>-75</v>
      </c>
      <c r="I27" s="47">
        <v>74</v>
      </c>
      <c r="J27" s="48">
        <v>27.586206896551722</v>
      </c>
      <c r="K27" s="49">
        <v>154</v>
      </c>
      <c r="L27" s="50">
        <v>-59.25925925925926</v>
      </c>
      <c r="M27" s="60"/>
    </row>
    <row r="28" spans="1:13" s="8" customFormat="1" ht="15.75" customHeight="1">
      <c r="A28" s="31">
        <v>26</v>
      </c>
      <c r="B28" s="41" t="s">
        <v>33</v>
      </c>
      <c r="C28" s="47">
        <v>501</v>
      </c>
      <c r="D28" s="48">
        <v>-6.877323420074349</v>
      </c>
      <c r="E28" s="47">
        <v>215</v>
      </c>
      <c r="F28" s="48">
        <v>-16.98841698841699</v>
      </c>
      <c r="G28" s="47">
        <v>716</v>
      </c>
      <c r="H28" s="48">
        <v>-10.163111668757843</v>
      </c>
      <c r="I28" s="47">
        <v>157</v>
      </c>
      <c r="J28" s="48">
        <v>-14.673913043478262</v>
      </c>
      <c r="K28" s="49">
        <v>873</v>
      </c>
      <c r="L28" s="50">
        <v>-11.009174311926605</v>
      </c>
      <c r="M28" s="60"/>
    </row>
    <row r="29" spans="1:13" s="8" customFormat="1" ht="15.75" customHeight="1">
      <c r="A29" s="31">
        <v>27</v>
      </c>
      <c r="B29" s="41" t="s">
        <v>34</v>
      </c>
      <c r="C29" s="47"/>
      <c r="D29" s="48"/>
      <c r="E29" s="47"/>
      <c r="F29" s="48"/>
      <c r="G29" s="47"/>
      <c r="H29" s="48"/>
      <c r="I29" s="47"/>
      <c r="J29" s="48"/>
      <c r="K29" s="49"/>
      <c r="L29" s="50"/>
      <c r="M29" s="60"/>
    </row>
    <row r="30" spans="1:13" s="8" customFormat="1" ht="15.75" customHeight="1">
      <c r="A30" s="31">
        <v>28</v>
      </c>
      <c r="B30" s="41" t="s">
        <v>35</v>
      </c>
      <c r="C30" s="47">
        <v>614</v>
      </c>
      <c r="D30" s="48">
        <v>-12.410841654778887</v>
      </c>
      <c r="E30" s="47">
        <v>1</v>
      </c>
      <c r="F30" s="48"/>
      <c r="G30" s="47">
        <v>616</v>
      </c>
      <c r="H30" s="48">
        <v>-12.125534950071327</v>
      </c>
      <c r="I30" s="47">
        <v>0</v>
      </c>
      <c r="J30" s="48"/>
      <c r="K30" s="49">
        <v>616</v>
      </c>
      <c r="L30" s="50">
        <v>-12.125534950071327</v>
      </c>
      <c r="M30" s="60"/>
    </row>
    <row r="31" spans="1:13" s="8" customFormat="1" ht="15.75" customHeight="1">
      <c r="A31" s="31">
        <v>29</v>
      </c>
      <c r="B31" s="41" t="s">
        <v>36</v>
      </c>
      <c r="C31" s="47">
        <v>1583</v>
      </c>
      <c r="D31" s="48">
        <v>1.539448364336113</v>
      </c>
      <c r="E31" s="47">
        <v>0</v>
      </c>
      <c r="F31" s="48"/>
      <c r="G31" s="47">
        <v>1583</v>
      </c>
      <c r="H31" s="48">
        <v>1.539448364336113</v>
      </c>
      <c r="I31" s="47">
        <v>0</v>
      </c>
      <c r="J31" s="48"/>
      <c r="K31" s="49">
        <v>1583</v>
      </c>
      <c r="L31" s="50">
        <v>1.539448364336113</v>
      </c>
      <c r="M31" s="60"/>
    </row>
    <row r="32" spans="1:13" s="8" customFormat="1" ht="15.75" customHeight="1">
      <c r="A32" s="31">
        <v>30</v>
      </c>
      <c r="B32" s="41" t="s">
        <v>37</v>
      </c>
      <c r="C32" s="47">
        <v>11461</v>
      </c>
      <c r="D32" s="48">
        <v>-11.777384343006696</v>
      </c>
      <c r="E32" s="47">
        <v>0</v>
      </c>
      <c r="F32" s="48"/>
      <c r="G32" s="47">
        <v>11461</v>
      </c>
      <c r="H32" s="48">
        <v>-11.777384343006696</v>
      </c>
      <c r="I32" s="47">
        <v>4240</v>
      </c>
      <c r="J32" s="48">
        <v>-6.13238875359752</v>
      </c>
      <c r="K32" s="49">
        <v>15701</v>
      </c>
      <c r="L32" s="50">
        <v>-10.32099611606123</v>
      </c>
      <c r="M32" s="60"/>
    </row>
    <row r="33" spans="1:13" s="8" customFormat="1" ht="15.75" customHeight="1">
      <c r="A33" s="31">
        <v>31</v>
      </c>
      <c r="B33" s="41" t="s">
        <v>38</v>
      </c>
      <c r="C33" s="47">
        <v>38</v>
      </c>
      <c r="D33" s="48">
        <v>2.7027027027027026</v>
      </c>
      <c r="E33" s="47">
        <v>34</v>
      </c>
      <c r="F33" s="48">
        <v>-62.22222222222222</v>
      </c>
      <c r="G33" s="47">
        <v>72</v>
      </c>
      <c r="H33" s="48">
        <v>-43.30708661417323</v>
      </c>
      <c r="I33" s="47">
        <v>0</v>
      </c>
      <c r="J33" s="48"/>
      <c r="K33" s="49">
        <v>72</v>
      </c>
      <c r="L33" s="50">
        <v>-43.75</v>
      </c>
      <c r="M33" s="60"/>
    </row>
    <row r="34" spans="1:13" s="8" customFormat="1" ht="15.75" customHeight="1">
      <c r="A34" s="31">
        <v>32</v>
      </c>
      <c r="B34" s="41" t="s">
        <v>39</v>
      </c>
      <c r="C34" s="47">
        <v>433</v>
      </c>
      <c r="D34" s="48">
        <v>-16.89059500959693</v>
      </c>
      <c r="E34" s="47">
        <v>982</v>
      </c>
      <c r="F34" s="48">
        <v>-9.908256880733944</v>
      </c>
      <c r="G34" s="47">
        <v>1415</v>
      </c>
      <c r="H34" s="48">
        <v>-12.166356300434513</v>
      </c>
      <c r="I34" s="47">
        <v>65</v>
      </c>
      <c r="J34" s="48">
        <v>-73.57723577235772</v>
      </c>
      <c r="K34" s="49">
        <v>1480</v>
      </c>
      <c r="L34" s="50">
        <v>-20.301561658589122</v>
      </c>
      <c r="M34" s="60"/>
    </row>
    <row r="35" spans="1:13" s="8" customFormat="1" ht="15.75" customHeight="1">
      <c r="A35" s="31">
        <v>33</v>
      </c>
      <c r="B35" s="41" t="s">
        <v>40</v>
      </c>
      <c r="C35" s="47">
        <v>0</v>
      </c>
      <c r="D35" s="48"/>
      <c r="E35" s="47">
        <v>0</v>
      </c>
      <c r="F35" s="48"/>
      <c r="G35" s="47">
        <v>0</v>
      </c>
      <c r="H35" s="48"/>
      <c r="I35" s="47">
        <v>0</v>
      </c>
      <c r="J35" s="48"/>
      <c r="K35" s="49">
        <v>0</v>
      </c>
      <c r="L35" s="50"/>
      <c r="M35" s="60"/>
    </row>
    <row r="36" spans="1:13" s="8" customFormat="1" ht="15.75" customHeight="1">
      <c r="A36" s="31">
        <v>34</v>
      </c>
      <c r="B36" s="41" t="s">
        <v>41</v>
      </c>
      <c r="C36" s="47">
        <v>1157</v>
      </c>
      <c r="D36" s="48">
        <v>23.085106382978722</v>
      </c>
      <c r="E36" s="47">
        <v>0</v>
      </c>
      <c r="F36" s="48"/>
      <c r="G36" s="47">
        <v>1157</v>
      </c>
      <c r="H36" s="48">
        <v>23.085106382978722</v>
      </c>
      <c r="I36" s="47">
        <v>6</v>
      </c>
      <c r="J36" s="48"/>
      <c r="K36" s="49">
        <v>1164</v>
      </c>
      <c r="L36" s="50">
        <v>23.829787234042552</v>
      </c>
      <c r="M36" s="60"/>
    </row>
    <row r="37" spans="1:13" s="8" customFormat="1" ht="15.75" customHeight="1">
      <c r="A37" s="31">
        <v>35</v>
      </c>
      <c r="B37" s="41" t="s">
        <v>42</v>
      </c>
      <c r="C37" s="47">
        <v>649</v>
      </c>
      <c r="D37" s="48">
        <v>-12.059620596205962</v>
      </c>
      <c r="E37" s="47">
        <v>626</v>
      </c>
      <c r="F37" s="48">
        <v>0.6430868167202572</v>
      </c>
      <c r="G37" s="47">
        <v>1275</v>
      </c>
      <c r="H37" s="48">
        <v>-6.25</v>
      </c>
      <c r="I37" s="47">
        <v>260</v>
      </c>
      <c r="J37" s="48">
        <v>-6.137184115523466</v>
      </c>
      <c r="K37" s="49">
        <v>1534</v>
      </c>
      <c r="L37" s="50">
        <v>-6.2919975565058035</v>
      </c>
      <c r="M37" s="60"/>
    </row>
    <row r="38" spans="1:13" s="8" customFormat="1" ht="15.75" customHeight="1">
      <c r="A38" s="31">
        <v>36</v>
      </c>
      <c r="B38" s="41" t="s">
        <v>43</v>
      </c>
      <c r="C38" s="47">
        <v>123</v>
      </c>
      <c r="D38" s="48">
        <v>-23.125</v>
      </c>
      <c r="E38" s="47">
        <v>899</v>
      </c>
      <c r="F38" s="48">
        <v>25.910364145658264</v>
      </c>
      <c r="G38" s="47">
        <v>1022</v>
      </c>
      <c r="H38" s="48">
        <v>16.933638443935926</v>
      </c>
      <c r="I38" s="47">
        <v>12</v>
      </c>
      <c r="J38" s="48">
        <v>-90.97744360902256</v>
      </c>
      <c r="K38" s="49">
        <v>1034</v>
      </c>
      <c r="L38" s="50">
        <v>2.6812313803376364</v>
      </c>
      <c r="M38" s="60"/>
    </row>
    <row r="39" spans="1:13" s="8" customFormat="1" ht="15.75" customHeight="1">
      <c r="A39" s="11"/>
      <c r="B39" s="11" t="s">
        <v>0</v>
      </c>
      <c r="C39" s="12">
        <f>SUM(C3:C38)</f>
        <v>56429</v>
      </c>
      <c r="D39" s="50">
        <v>-5.920306768922974</v>
      </c>
      <c r="E39" s="12">
        <f>SUM(E3:E38)</f>
        <v>8957</v>
      </c>
      <c r="F39" s="50">
        <v>6.719885618968188</v>
      </c>
      <c r="G39" s="12">
        <f>SUM(G3:G38)</f>
        <v>65387</v>
      </c>
      <c r="H39" s="50">
        <v>-4.3658222664248525</v>
      </c>
      <c r="I39" s="12">
        <f>SUM(I3:I38)</f>
        <v>9016</v>
      </c>
      <c r="J39" s="50">
        <v>-2.8343571505550167</v>
      </c>
      <c r="K39" s="12">
        <f>SUM(K3:K38)</f>
        <v>74403</v>
      </c>
      <c r="L39" s="50">
        <v>-4.184051923968474</v>
      </c>
      <c r="M39" s="60"/>
    </row>
    <row r="40" ht="15.75" customHeight="1"/>
    <row r="41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14" width="4.7109375" style="5" customWidth="1"/>
    <col min="15" max="17" width="9.140625" style="7" customWidth="1"/>
    <col min="18" max="16384" width="9.140625" style="1" customWidth="1"/>
  </cols>
  <sheetData>
    <row r="1" spans="2:14" s="9" customFormat="1" ht="15.75" customHeight="1">
      <c r="B1" s="29" t="s">
        <v>63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8" s="8" customFormat="1" ht="15.75" customHeight="1">
      <c r="A2" s="31" t="s">
        <v>2</v>
      </c>
      <c r="B2" s="31" t="s">
        <v>3</v>
      </c>
      <c r="C2" s="32" t="s">
        <v>64</v>
      </c>
      <c r="D2" s="33" t="s">
        <v>65</v>
      </c>
      <c r="E2" s="34" t="s">
        <v>66</v>
      </c>
      <c r="F2" s="33" t="s">
        <v>67</v>
      </c>
      <c r="G2" s="35" t="s">
        <v>68</v>
      </c>
      <c r="H2" s="33" t="s">
        <v>69</v>
      </c>
      <c r="I2" s="34" t="s">
        <v>70</v>
      </c>
      <c r="J2" s="33" t="s">
        <v>71</v>
      </c>
      <c r="K2" s="33" t="s">
        <v>72</v>
      </c>
      <c r="L2" s="33" t="s">
        <v>73</v>
      </c>
      <c r="M2" s="33" t="s">
        <v>74</v>
      </c>
      <c r="N2" s="33" t="s">
        <v>75</v>
      </c>
      <c r="O2" s="36"/>
      <c r="P2" s="37"/>
      <c r="Q2" s="37"/>
      <c r="R2" s="37"/>
    </row>
    <row r="3" spans="1:18" s="8" customFormat="1" ht="15.75" customHeight="1">
      <c r="A3" s="31">
        <v>1</v>
      </c>
      <c r="B3" s="15" t="s">
        <v>8</v>
      </c>
      <c r="C3" s="38" t="s">
        <v>76</v>
      </c>
      <c r="D3" s="38" t="s">
        <v>76</v>
      </c>
      <c r="E3" s="38" t="s">
        <v>76</v>
      </c>
      <c r="F3" s="38"/>
      <c r="G3" s="38"/>
      <c r="H3" s="38"/>
      <c r="I3" s="38"/>
      <c r="J3" s="38"/>
      <c r="K3" s="38"/>
      <c r="L3" s="38"/>
      <c r="M3" s="39"/>
      <c r="N3" s="39"/>
      <c r="O3" s="40"/>
      <c r="P3" s="37"/>
      <c r="Q3" s="37"/>
      <c r="R3" s="37"/>
    </row>
    <row r="4" spans="1:18" s="8" customFormat="1" ht="15.75" customHeight="1">
      <c r="A4" s="31">
        <v>2</v>
      </c>
      <c r="B4" s="15" t="s">
        <v>9</v>
      </c>
      <c r="C4" s="38" t="s">
        <v>76</v>
      </c>
      <c r="D4" s="38" t="s">
        <v>76</v>
      </c>
      <c r="E4" s="38" t="s">
        <v>76</v>
      </c>
      <c r="F4" s="38"/>
      <c r="G4" s="38"/>
      <c r="H4" s="38"/>
      <c r="I4" s="38"/>
      <c r="J4" s="38"/>
      <c r="K4" s="38"/>
      <c r="L4" s="38"/>
      <c r="M4" s="39"/>
      <c r="N4" s="39"/>
      <c r="O4" s="40"/>
      <c r="P4" s="37"/>
      <c r="Q4" s="37"/>
      <c r="R4" s="37"/>
    </row>
    <row r="5" spans="1:18" s="8" customFormat="1" ht="15.75" customHeight="1">
      <c r="A5" s="31">
        <v>3</v>
      </c>
      <c r="B5" s="15" t="s">
        <v>10</v>
      </c>
      <c r="C5" s="38" t="s">
        <v>76</v>
      </c>
      <c r="D5" s="38" t="s">
        <v>76</v>
      </c>
      <c r="E5" s="38" t="s">
        <v>76</v>
      </c>
      <c r="F5" s="38"/>
      <c r="G5" s="38"/>
      <c r="H5" s="38"/>
      <c r="I5" s="38"/>
      <c r="J5" s="38"/>
      <c r="K5" s="38"/>
      <c r="L5" s="38"/>
      <c r="M5" s="39"/>
      <c r="N5" s="39"/>
      <c r="O5" s="40"/>
      <c r="P5" s="37"/>
      <c r="Q5" s="37"/>
      <c r="R5" s="37"/>
    </row>
    <row r="6" spans="1:14" s="8" customFormat="1" ht="15.75" customHeight="1">
      <c r="A6" s="31">
        <v>4</v>
      </c>
      <c r="B6" s="15" t="s">
        <v>11</v>
      </c>
      <c r="C6" s="38" t="s">
        <v>76</v>
      </c>
      <c r="D6" s="38" t="s">
        <v>76</v>
      </c>
      <c r="E6" s="38" t="s">
        <v>76</v>
      </c>
      <c r="F6" s="38"/>
      <c r="G6" s="38"/>
      <c r="H6" s="38"/>
      <c r="I6" s="38"/>
      <c r="J6" s="38"/>
      <c r="K6" s="38"/>
      <c r="L6" s="38"/>
      <c r="M6" s="39"/>
      <c r="N6" s="39"/>
    </row>
    <row r="7" spans="1:14" s="8" customFormat="1" ht="15.75" customHeight="1">
      <c r="A7" s="31">
        <v>5</v>
      </c>
      <c r="B7" s="15" t="s">
        <v>12</v>
      </c>
      <c r="C7" s="38" t="s">
        <v>76</v>
      </c>
      <c r="D7" s="38" t="s">
        <v>76</v>
      </c>
      <c r="E7" s="38" t="s">
        <v>76</v>
      </c>
      <c r="F7" s="38"/>
      <c r="G7" s="38"/>
      <c r="H7" s="38"/>
      <c r="I7" s="38"/>
      <c r="J7" s="38"/>
      <c r="K7" s="38"/>
      <c r="L7" s="38"/>
      <c r="M7" s="39"/>
      <c r="N7" s="39"/>
    </row>
    <row r="8" spans="1:14" s="8" customFormat="1" ht="15.75" customHeight="1">
      <c r="A8" s="31">
        <v>6</v>
      </c>
      <c r="B8" s="15" t="s">
        <v>13</v>
      </c>
      <c r="C8" s="38" t="s">
        <v>76</v>
      </c>
      <c r="D8" s="38" t="s">
        <v>76</v>
      </c>
      <c r="E8" s="38" t="s">
        <v>76</v>
      </c>
      <c r="F8" s="38"/>
      <c r="G8" s="38"/>
      <c r="H8" s="38"/>
      <c r="I8" s="38"/>
      <c r="J8" s="38"/>
      <c r="K8" s="38"/>
      <c r="L8" s="38"/>
      <c r="M8" s="39"/>
      <c r="N8" s="39"/>
    </row>
    <row r="9" spans="1:14" s="8" customFormat="1" ht="15.75" customHeight="1">
      <c r="A9" s="31">
        <v>7</v>
      </c>
      <c r="B9" s="15" t="s">
        <v>15</v>
      </c>
      <c r="C9" s="38" t="s">
        <v>76</v>
      </c>
      <c r="D9" s="38" t="s">
        <v>76</v>
      </c>
      <c r="E9" s="38" t="s">
        <v>76</v>
      </c>
      <c r="F9" s="38"/>
      <c r="G9" s="38"/>
      <c r="H9" s="38"/>
      <c r="I9" s="38"/>
      <c r="J9" s="38"/>
      <c r="K9" s="38"/>
      <c r="L9" s="38"/>
      <c r="M9" s="39"/>
      <c r="N9" s="39"/>
    </row>
    <row r="10" spans="1:14" s="8" customFormat="1" ht="15.75" customHeight="1">
      <c r="A10" s="31">
        <v>8</v>
      </c>
      <c r="B10" s="15" t="s">
        <v>16</v>
      </c>
      <c r="C10" s="38" t="s">
        <v>76</v>
      </c>
      <c r="D10" s="38" t="s">
        <v>76</v>
      </c>
      <c r="E10" s="38" t="s">
        <v>76</v>
      </c>
      <c r="F10" s="38"/>
      <c r="G10" s="38"/>
      <c r="H10" s="38"/>
      <c r="I10" s="38"/>
      <c r="J10" s="38"/>
      <c r="K10" s="38"/>
      <c r="L10" s="38"/>
      <c r="M10" s="39"/>
      <c r="N10" s="39"/>
    </row>
    <row r="11" spans="1:14" s="8" customFormat="1" ht="15.75" customHeight="1">
      <c r="A11" s="31">
        <v>9</v>
      </c>
      <c r="B11" s="15" t="s">
        <v>17</v>
      </c>
      <c r="C11" s="38" t="s">
        <v>76</v>
      </c>
      <c r="D11" s="38" t="s">
        <v>76</v>
      </c>
      <c r="E11" s="38" t="s">
        <v>76</v>
      </c>
      <c r="F11" s="38"/>
      <c r="G11" s="38"/>
      <c r="H11" s="38"/>
      <c r="I11" s="38"/>
      <c r="J11" s="38"/>
      <c r="K11" s="38"/>
      <c r="L11" s="38"/>
      <c r="M11" s="39"/>
      <c r="N11" s="39"/>
    </row>
    <row r="12" spans="1:14" s="8" customFormat="1" ht="15.75" customHeight="1">
      <c r="A12" s="31">
        <v>10</v>
      </c>
      <c r="B12" s="15" t="s">
        <v>18</v>
      </c>
      <c r="C12" s="38" t="s">
        <v>76</v>
      </c>
      <c r="D12" s="38" t="s">
        <v>76</v>
      </c>
      <c r="E12" s="38" t="s">
        <v>76</v>
      </c>
      <c r="F12" s="38"/>
      <c r="G12" s="38"/>
      <c r="H12" s="38"/>
      <c r="I12" s="38"/>
      <c r="J12" s="38"/>
      <c r="K12" s="38"/>
      <c r="L12" s="38"/>
      <c r="M12" s="39"/>
      <c r="N12" s="39"/>
    </row>
    <row r="13" spans="1:14" s="8" customFormat="1" ht="15.75" customHeight="1">
      <c r="A13" s="31">
        <v>11</v>
      </c>
      <c r="B13" s="41" t="s">
        <v>19</v>
      </c>
      <c r="C13" s="38" t="s">
        <v>76</v>
      </c>
      <c r="D13" s="38" t="s">
        <v>76</v>
      </c>
      <c r="E13" s="38" t="s">
        <v>76</v>
      </c>
      <c r="F13" s="38"/>
      <c r="G13" s="38"/>
      <c r="H13" s="38"/>
      <c r="I13" s="38"/>
      <c r="J13" s="38"/>
      <c r="K13" s="38"/>
      <c r="L13" s="38"/>
      <c r="M13" s="39"/>
      <c r="N13" s="39"/>
    </row>
    <row r="14" spans="1:14" s="8" customFormat="1" ht="15.75" customHeight="1">
      <c r="A14" s="31">
        <v>12</v>
      </c>
      <c r="B14" s="15" t="s">
        <v>20</v>
      </c>
      <c r="C14" s="38" t="s">
        <v>76</v>
      </c>
      <c r="D14" s="38" t="s">
        <v>76</v>
      </c>
      <c r="E14" s="38" t="s">
        <v>76</v>
      </c>
      <c r="F14" s="38" t="s">
        <v>76</v>
      </c>
      <c r="G14" s="38"/>
      <c r="H14" s="38"/>
      <c r="I14" s="38"/>
      <c r="J14" s="38"/>
      <c r="K14" s="38"/>
      <c r="L14" s="38"/>
      <c r="M14" s="39"/>
      <c r="N14" s="39"/>
    </row>
    <row r="15" spans="1:14" s="8" customFormat="1" ht="15.75" customHeight="1">
      <c r="A15" s="31">
        <v>13</v>
      </c>
      <c r="B15" s="15" t="s">
        <v>21</v>
      </c>
      <c r="C15" s="38" t="s">
        <v>76</v>
      </c>
      <c r="D15" s="38" t="s">
        <v>76</v>
      </c>
      <c r="E15" s="38" t="s">
        <v>76</v>
      </c>
      <c r="F15" s="38"/>
      <c r="G15" s="38"/>
      <c r="H15" s="38"/>
      <c r="I15" s="38"/>
      <c r="J15" s="38"/>
      <c r="K15" s="38"/>
      <c r="L15" s="38"/>
      <c r="M15" s="39"/>
      <c r="N15" s="39"/>
    </row>
    <row r="16" spans="1:14" s="8" customFormat="1" ht="15.75" customHeight="1">
      <c r="A16" s="31">
        <v>14</v>
      </c>
      <c r="B16" s="15" t="s">
        <v>22</v>
      </c>
      <c r="C16" s="38" t="s">
        <v>76</v>
      </c>
      <c r="D16" s="38" t="s">
        <v>76</v>
      </c>
      <c r="E16" s="38" t="s">
        <v>76</v>
      </c>
      <c r="F16" s="38"/>
      <c r="G16" s="38"/>
      <c r="H16" s="38"/>
      <c r="I16" s="38"/>
      <c r="J16" s="38"/>
      <c r="K16" s="38"/>
      <c r="L16" s="38"/>
      <c r="M16" s="39"/>
      <c r="N16" s="39"/>
    </row>
    <row r="17" spans="1:14" s="8" customFormat="1" ht="15.75" customHeight="1">
      <c r="A17" s="31">
        <v>15</v>
      </c>
      <c r="B17" s="15" t="s">
        <v>77</v>
      </c>
      <c r="C17" s="38" t="s">
        <v>76</v>
      </c>
      <c r="D17" s="38" t="s">
        <v>76</v>
      </c>
      <c r="E17" s="38" t="s">
        <v>76</v>
      </c>
      <c r="F17" s="38"/>
      <c r="G17" s="38"/>
      <c r="H17" s="38"/>
      <c r="I17" s="38"/>
      <c r="J17" s="38"/>
      <c r="K17" s="38"/>
      <c r="L17" s="38"/>
      <c r="M17" s="39"/>
      <c r="N17" s="39"/>
    </row>
    <row r="18" spans="1:14" s="8" customFormat="1" ht="15.75" customHeight="1">
      <c r="A18" s="31">
        <v>16</v>
      </c>
      <c r="B18" s="15" t="s">
        <v>23</v>
      </c>
      <c r="C18" s="38" t="s">
        <v>76</v>
      </c>
      <c r="D18" s="38" t="s">
        <v>76</v>
      </c>
      <c r="E18" s="38" t="s">
        <v>76</v>
      </c>
      <c r="F18" s="38"/>
      <c r="G18" s="38"/>
      <c r="H18" s="38"/>
      <c r="I18" s="38"/>
      <c r="J18" s="38"/>
      <c r="K18" s="38"/>
      <c r="L18" s="38"/>
      <c r="M18" s="39"/>
      <c r="N18" s="39"/>
    </row>
    <row r="19" spans="1:14" s="8" customFormat="1" ht="15.75" customHeight="1">
      <c r="A19" s="31">
        <v>17</v>
      </c>
      <c r="B19" s="15" t="s">
        <v>24</v>
      </c>
      <c r="C19" s="38" t="s">
        <v>76</v>
      </c>
      <c r="D19" s="38" t="s">
        <v>76</v>
      </c>
      <c r="E19" s="38" t="s">
        <v>76</v>
      </c>
      <c r="F19" s="38"/>
      <c r="G19" s="38"/>
      <c r="H19" s="38"/>
      <c r="I19" s="38"/>
      <c r="J19" s="38"/>
      <c r="K19" s="38"/>
      <c r="L19" s="38"/>
      <c r="M19" s="39"/>
      <c r="N19" s="39"/>
    </row>
    <row r="20" spans="1:14" s="8" customFormat="1" ht="15.75" customHeight="1">
      <c r="A20" s="31">
        <v>18</v>
      </c>
      <c r="B20" s="15" t="s">
        <v>25</v>
      </c>
      <c r="C20" s="38" t="s">
        <v>76</v>
      </c>
      <c r="D20" s="38" t="s">
        <v>76</v>
      </c>
      <c r="E20" s="38" t="s">
        <v>76</v>
      </c>
      <c r="F20" s="38"/>
      <c r="G20" s="38"/>
      <c r="H20" s="38"/>
      <c r="I20" s="38"/>
      <c r="J20" s="38"/>
      <c r="K20" s="38"/>
      <c r="L20" s="38"/>
      <c r="M20" s="39"/>
      <c r="N20" s="39"/>
    </row>
    <row r="21" spans="1:14" s="8" customFormat="1" ht="15.75" customHeight="1">
      <c r="A21" s="31">
        <v>19</v>
      </c>
      <c r="B21" s="15" t="s">
        <v>26</v>
      </c>
      <c r="C21" s="38" t="s">
        <v>76</v>
      </c>
      <c r="D21" s="38" t="s">
        <v>76</v>
      </c>
      <c r="E21" s="38" t="s">
        <v>76</v>
      </c>
      <c r="F21" s="38"/>
      <c r="G21" s="38"/>
      <c r="H21" s="38"/>
      <c r="I21" s="38"/>
      <c r="J21" s="38"/>
      <c r="K21" s="38"/>
      <c r="L21" s="38"/>
      <c r="M21" s="39"/>
      <c r="N21" s="39"/>
    </row>
    <row r="22" spans="1:14" s="8" customFormat="1" ht="15.75" customHeight="1">
      <c r="A22" s="31">
        <v>20</v>
      </c>
      <c r="B22" s="15" t="s">
        <v>27</v>
      </c>
      <c r="C22" s="38" t="s">
        <v>76</v>
      </c>
      <c r="D22" s="38" t="s">
        <v>76</v>
      </c>
      <c r="E22" s="38" t="s">
        <v>76</v>
      </c>
      <c r="F22" s="38"/>
      <c r="G22" s="38"/>
      <c r="H22" s="38"/>
      <c r="I22" s="38"/>
      <c r="J22" s="38"/>
      <c r="K22" s="38"/>
      <c r="L22" s="38"/>
      <c r="M22" s="39"/>
      <c r="N22" s="39"/>
    </row>
    <row r="23" spans="1:14" s="8" customFormat="1" ht="15.75" customHeight="1">
      <c r="A23" s="31">
        <v>21</v>
      </c>
      <c r="B23" s="15" t="s">
        <v>28</v>
      </c>
      <c r="C23" s="38" t="s">
        <v>76</v>
      </c>
      <c r="D23" s="38" t="s">
        <v>76</v>
      </c>
      <c r="E23" s="38" t="s">
        <v>76</v>
      </c>
      <c r="F23" s="38"/>
      <c r="G23" s="38"/>
      <c r="H23" s="38"/>
      <c r="I23" s="38"/>
      <c r="J23" s="38"/>
      <c r="K23" s="38"/>
      <c r="L23" s="38"/>
      <c r="M23" s="39"/>
      <c r="N23" s="39"/>
    </row>
    <row r="24" spans="1:14" s="8" customFormat="1" ht="15.75" customHeight="1">
      <c r="A24" s="31">
        <v>22</v>
      </c>
      <c r="B24" s="15" t="s">
        <v>29</v>
      </c>
      <c r="C24" s="38" t="s">
        <v>76</v>
      </c>
      <c r="D24" s="38" t="s">
        <v>76</v>
      </c>
      <c r="E24" s="38" t="s">
        <v>76</v>
      </c>
      <c r="F24" s="38"/>
      <c r="G24" s="38"/>
      <c r="H24" s="38"/>
      <c r="I24" s="38"/>
      <c r="J24" s="38"/>
      <c r="K24" s="38"/>
      <c r="L24" s="38"/>
      <c r="M24" s="39"/>
      <c r="N24" s="39"/>
    </row>
    <row r="25" spans="1:14" s="8" customFormat="1" ht="15.75" customHeight="1">
      <c r="A25" s="31">
        <v>23</v>
      </c>
      <c r="B25" s="15" t="s">
        <v>30</v>
      </c>
      <c r="C25" s="38" t="s">
        <v>76</v>
      </c>
      <c r="D25" s="38" t="s">
        <v>76</v>
      </c>
      <c r="E25" s="38" t="s">
        <v>76</v>
      </c>
      <c r="F25" s="38"/>
      <c r="G25" s="38"/>
      <c r="H25" s="38"/>
      <c r="I25" s="38"/>
      <c r="J25" s="38"/>
      <c r="K25" s="38"/>
      <c r="L25" s="38"/>
      <c r="M25" s="39"/>
      <c r="N25" s="39"/>
    </row>
    <row r="26" spans="1:14" s="8" customFormat="1" ht="15.75" customHeight="1">
      <c r="A26" s="31">
        <v>24</v>
      </c>
      <c r="B26" s="15" t="s">
        <v>31</v>
      </c>
      <c r="C26" s="38" t="s">
        <v>76</v>
      </c>
      <c r="D26" s="38" t="s">
        <v>76</v>
      </c>
      <c r="E26" s="38" t="s">
        <v>76</v>
      </c>
      <c r="F26" s="38"/>
      <c r="G26" s="38"/>
      <c r="H26" s="38"/>
      <c r="I26" s="38"/>
      <c r="J26" s="38"/>
      <c r="K26" s="38"/>
      <c r="L26" s="38"/>
      <c r="M26" s="39"/>
      <c r="N26" s="39"/>
    </row>
    <row r="27" spans="1:14" s="8" customFormat="1" ht="15.75" customHeight="1">
      <c r="A27" s="31">
        <v>25</v>
      </c>
      <c r="B27" s="15" t="s">
        <v>32</v>
      </c>
      <c r="C27" s="38" t="s">
        <v>76</v>
      </c>
      <c r="D27" s="38" t="s">
        <v>76</v>
      </c>
      <c r="E27" s="38" t="s">
        <v>76</v>
      </c>
      <c r="F27" s="38"/>
      <c r="G27" s="38"/>
      <c r="H27" s="38"/>
      <c r="I27" s="38"/>
      <c r="J27" s="38"/>
      <c r="K27" s="38"/>
      <c r="L27" s="38"/>
      <c r="M27" s="39"/>
      <c r="N27" s="39"/>
    </row>
    <row r="28" spans="1:14" s="8" customFormat="1" ht="15.75" customHeight="1">
      <c r="A28" s="31">
        <v>26</v>
      </c>
      <c r="B28" s="15" t="s">
        <v>33</v>
      </c>
      <c r="C28" s="38" t="s">
        <v>76</v>
      </c>
      <c r="D28" s="38" t="s">
        <v>76</v>
      </c>
      <c r="E28" s="38" t="s">
        <v>76</v>
      </c>
      <c r="F28" s="38"/>
      <c r="G28" s="38"/>
      <c r="H28" s="38"/>
      <c r="I28" s="38"/>
      <c r="J28" s="38"/>
      <c r="K28" s="38"/>
      <c r="L28" s="38"/>
      <c r="M28" s="39"/>
      <c r="N28" s="39"/>
    </row>
    <row r="29" spans="1:14" s="8" customFormat="1" ht="15.75" customHeight="1">
      <c r="A29" s="31">
        <v>27</v>
      </c>
      <c r="B29" s="15" t="s">
        <v>34</v>
      </c>
      <c r="C29" s="38" t="s">
        <v>76</v>
      </c>
      <c r="D29" s="38"/>
      <c r="E29" s="38"/>
      <c r="F29" s="38"/>
      <c r="G29" s="38"/>
      <c r="H29" s="38"/>
      <c r="I29" s="38"/>
      <c r="J29" s="38"/>
      <c r="K29" s="38"/>
      <c r="L29" s="38"/>
      <c r="M29" s="39"/>
      <c r="N29" s="39"/>
    </row>
    <row r="30" spans="1:14" s="8" customFormat="1" ht="15.75" customHeight="1">
      <c r="A30" s="31">
        <v>28</v>
      </c>
      <c r="B30" s="15" t="s">
        <v>35</v>
      </c>
      <c r="C30" s="38" t="s">
        <v>76</v>
      </c>
      <c r="D30" s="38" t="s">
        <v>76</v>
      </c>
      <c r="E30" s="38" t="s">
        <v>76</v>
      </c>
      <c r="F30" s="38"/>
      <c r="G30" s="38"/>
      <c r="H30" s="38"/>
      <c r="I30" s="38"/>
      <c r="J30" s="38"/>
      <c r="K30" s="38"/>
      <c r="L30" s="38"/>
      <c r="M30" s="39"/>
      <c r="N30" s="39"/>
    </row>
    <row r="31" spans="1:14" s="8" customFormat="1" ht="15.75" customHeight="1">
      <c r="A31" s="31">
        <v>29</v>
      </c>
      <c r="B31" s="15" t="s">
        <v>36</v>
      </c>
      <c r="C31" s="38" t="s">
        <v>76</v>
      </c>
      <c r="D31" s="38" t="s">
        <v>76</v>
      </c>
      <c r="E31" s="38" t="s">
        <v>76</v>
      </c>
      <c r="F31" s="38"/>
      <c r="G31" s="38"/>
      <c r="H31" s="38"/>
      <c r="I31" s="38"/>
      <c r="J31" s="38"/>
      <c r="K31" s="38"/>
      <c r="L31" s="38"/>
      <c r="M31" s="39"/>
      <c r="N31" s="39"/>
    </row>
    <row r="32" spans="1:14" s="8" customFormat="1" ht="15.75" customHeight="1">
      <c r="A32" s="31">
        <v>30</v>
      </c>
      <c r="B32" s="15" t="s">
        <v>37</v>
      </c>
      <c r="C32" s="38" t="s">
        <v>76</v>
      </c>
      <c r="D32" s="38" t="s">
        <v>76</v>
      </c>
      <c r="E32" s="38" t="s">
        <v>76</v>
      </c>
      <c r="F32" s="38"/>
      <c r="G32" s="38"/>
      <c r="H32" s="38"/>
      <c r="I32" s="38"/>
      <c r="J32" s="38"/>
      <c r="K32" s="38"/>
      <c r="L32" s="38"/>
      <c r="M32" s="39"/>
      <c r="N32" s="39"/>
    </row>
    <row r="33" spans="1:14" s="8" customFormat="1" ht="15.75" customHeight="1">
      <c r="A33" s="31">
        <v>31</v>
      </c>
      <c r="B33" s="15" t="s">
        <v>38</v>
      </c>
      <c r="C33" s="38" t="s">
        <v>76</v>
      </c>
      <c r="D33" s="38" t="s">
        <v>76</v>
      </c>
      <c r="E33" s="38" t="s">
        <v>76</v>
      </c>
      <c r="F33" s="38"/>
      <c r="G33" s="38"/>
      <c r="H33" s="38"/>
      <c r="I33" s="38"/>
      <c r="J33" s="38"/>
      <c r="K33" s="38"/>
      <c r="L33" s="38"/>
      <c r="M33" s="39"/>
      <c r="N33" s="39"/>
    </row>
    <row r="34" spans="1:14" s="8" customFormat="1" ht="15.75" customHeight="1">
      <c r="A34" s="31">
        <v>32</v>
      </c>
      <c r="B34" s="15" t="s">
        <v>39</v>
      </c>
      <c r="C34" s="38" t="s">
        <v>76</v>
      </c>
      <c r="D34" s="38" t="s">
        <v>76</v>
      </c>
      <c r="E34" s="38" t="s">
        <v>76</v>
      </c>
      <c r="F34" s="38"/>
      <c r="G34" s="38"/>
      <c r="H34" s="38"/>
      <c r="I34" s="38"/>
      <c r="J34" s="38"/>
      <c r="K34" s="38"/>
      <c r="L34" s="38"/>
      <c r="M34" s="39"/>
      <c r="N34" s="39"/>
    </row>
    <row r="35" spans="1:14" s="8" customFormat="1" ht="15.75" customHeight="1">
      <c r="A35" s="31">
        <v>33</v>
      </c>
      <c r="B35" s="15" t="s">
        <v>40</v>
      </c>
      <c r="C35" s="38" t="s">
        <v>76</v>
      </c>
      <c r="D35" s="38" t="s">
        <v>76</v>
      </c>
      <c r="E35" s="38" t="s">
        <v>76</v>
      </c>
      <c r="F35" s="38"/>
      <c r="G35" s="38"/>
      <c r="H35" s="38"/>
      <c r="I35" s="38"/>
      <c r="J35" s="38"/>
      <c r="K35" s="38"/>
      <c r="L35" s="38"/>
      <c r="M35" s="39"/>
      <c r="N35" s="39"/>
    </row>
    <row r="36" spans="1:14" s="8" customFormat="1" ht="15.75" customHeight="1">
      <c r="A36" s="31">
        <v>34</v>
      </c>
      <c r="B36" s="15" t="s">
        <v>41</v>
      </c>
      <c r="C36" s="38" t="s">
        <v>76</v>
      </c>
      <c r="D36" s="38" t="s">
        <v>76</v>
      </c>
      <c r="E36" s="38" t="s">
        <v>76</v>
      </c>
      <c r="F36" s="38"/>
      <c r="G36" s="38"/>
      <c r="H36" s="38"/>
      <c r="I36" s="38"/>
      <c r="J36" s="38"/>
      <c r="K36" s="38"/>
      <c r="L36" s="38"/>
      <c r="M36" s="39"/>
      <c r="N36" s="39"/>
    </row>
    <row r="37" spans="1:14" s="8" customFormat="1" ht="15.75" customHeight="1">
      <c r="A37" s="31">
        <v>35</v>
      </c>
      <c r="B37" s="15" t="s">
        <v>42</v>
      </c>
      <c r="C37" s="38" t="s">
        <v>76</v>
      </c>
      <c r="D37" s="38" t="s">
        <v>76</v>
      </c>
      <c r="E37" s="38" t="s">
        <v>76</v>
      </c>
      <c r="F37" s="38"/>
      <c r="G37" s="38"/>
      <c r="H37" s="38"/>
      <c r="I37" s="38"/>
      <c r="J37" s="38"/>
      <c r="K37" s="38"/>
      <c r="L37" s="38"/>
      <c r="M37" s="39"/>
      <c r="N37" s="39"/>
    </row>
    <row r="38" spans="1:14" s="8" customFormat="1" ht="15.75" customHeight="1">
      <c r="A38" s="31">
        <v>36</v>
      </c>
      <c r="B38" s="15" t="s">
        <v>43</v>
      </c>
      <c r="C38" s="38" t="s">
        <v>76</v>
      </c>
      <c r="D38" s="38" t="s">
        <v>76</v>
      </c>
      <c r="E38" s="38" t="s">
        <v>76</v>
      </c>
      <c r="F38" s="38"/>
      <c r="G38" s="38"/>
      <c r="H38" s="38"/>
      <c r="I38" s="38"/>
      <c r="J38" s="38"/>
      <c r="K38" s="38"/>
      <c r="L38" s="38"/>
      <c r="M38" s="39"/>
      <c r="N38" s="39"/>
    </row>
    <row r="39" spans="3:14" s="7" customFormat="1" ht="15.75" customHeight="1"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</row>
    <row r="40" ht="15.75" customHeight="1"/>
    <row r="41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2002-05-03T17:43:37Z</cp:lastPrinted>
  <dcterms:created xsi:type="dcterms:W3CDTF">1998-03-31T18:19:24Z</dcterms:created>
  <dcterms:modified xsi:type="dcterms:W3CDTF">2015-06-09T16:39:33Z</dcterms:modified>
  <cp:category/>
  <cp:version/>
  <cp:contentType/>
  <cp:contentStatus/>
</cp:coreProperties>
</file>