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Luglio" sheetId="5" r:id="rId5"/>
    <sheet name="Movimenti Luglio" sheetId="6" r:id="rId6"/>
    <sheet name="Passeggeri Luglio" sheetId="7" r:id="rId7"/>
    <sheet name="Cargo Luglio" sheetId="8" r:id="rId8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<sst xmlns="http://schemas.openxmlformats.org/spreadsheetml/2006/main" count="406" uniqueCount="63">
  <si>
    <t>TOTALI</t>
  </si>
  <si>
    <t>Gennaio - Luglio 2001 (su base 2000)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</si>
  <si>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</si>
  <si>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</si>
  <si>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</si>
  <si>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</si>
  <si>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</si>
  <si>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</si>
  <si>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</si>
  <si>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</si>
  <si>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</si>
  <si>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</si>
  <si>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</si>
  <si>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</si>
  <si>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</si>
  <si>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</si>
  <si>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</si>
  <si>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</si>
  <si>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</si>
  <si>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</si>
  <si>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</si>
  <si>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</si>
  <si>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</si>
  <si>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</si>
  <si>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</si>
  <si>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</si>
  <si>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</si>
  <si>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</si>
  <si>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</si>
  <si>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</si>
  <si>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</si>
  <si>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</si>
  <si>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</si>
  <si>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</si>
  <si>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</si>
  <si>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</si>
  <si>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</si>
  <si>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</si>
  <si>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</si>
  <si>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</si>
  <si>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</si>
  <si>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</si>
  <si>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</si>
  <si>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</si>
  <si>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</si>
  <si>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</si>
  <si>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</si>
  <si>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</si>
  <si>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</si>
  <si>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</si>
  <si>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</si>
  <si>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</si>
  <si>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</si>
  <si>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</si>
  <si>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</si>
  <si>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</si>
  <si>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</si>
  <si>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</si>
  <si>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Luglio 2001 (su base 2000)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</si>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</sst>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54" t="s">
        <v>1</v>
      </c>
      <c r="D1" s="54"/>
      <c r="E1" s="54"/>
      <c r="F1" s="54"/>
      <c r="G1" s="54"/>
      <c r="H1" s="54"/>
      <c r="I1" s="50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8"/>
    </row>
    <row r="3" spans="1:9" s="20" customFormat="1" ht="15.75" customHeight="1">
      <c r="A3" s="21">
        <v>1</v>
      </c>
      <c r="B3" s="22" t="s">
        <v>7</v>
      </c>
      <c r="C3" s="23">
        <v>5480</v>
      </c>
      <c r="D3" s="24">
        <v>-9.823926279414184</v>
      </c>
      <c r="E3" s="23">
        <v>387704</v>
      </c>
      <c r="F3" s="24">
        <v>8.385913610860285</v>
      </c>
      <c r="G3" s="23">
        <v>1260</v>
      </c>
      <c r="H3" s="24">
        <v>14.337568058076226</v>
      </c>
      <c r="I3" s="51"/>
    </row>
    <row r="4" spans="1:9" s="20" customFormat="1" ht="15.75" customHeight="1">
      <c r="A4" s="21">
        <v>2</v>
      </c>
      <c r="B4" s="22" t="s">
        <v>8</v>
      </c>
      <c r="C4" s="23">
        <v>11266</v>
      </c>
      <c r="D4" s="24">
        <v>-2.5769629885852647</v>
      </c>
      <c r="E4" s="23">
        <v>259360</v>
      </c>
      <c r="F4" s="24">
        <v>4.775832397450088</v>
      </c>
      <c r="G4" s="23">
        <v>2868</v>
      </c>
      <c r="H4" s="24">
        <v>3.9130434782608696</v>
      </c>
      <c r="I4" s="51"/>
    </row>
    <row r="5" spans="1:9" s="20" customFormat="1" ht="15.75" customHeight="1">
      <c r="A5" s="21">
        <v>3</v>
      </c>
      <c r="B5" s="22" t="s">
        <v>9</v>
      </c>
      <c r="C5" s="23">
        <v>13649</v>
      </c>
      <c r="D5" s="24">
        <v>-5.024006680119686</v>
      </c>
      <c r="E5" s="23">
        <v>686495</v>
      </c>
      <c r="F5" s="24">
        <v>-7.641525426009089</v>
      </c>
      <c r="G5" s="23">
        <v>3037</v>
      </c>
      <c r="H5" s="24">
        <v>12.94161398289327</v>
      </c>
      <c r="I5" s="51"/>
    </row>
    <row r="6" spans="1:9" s="20" customFormat="1" ht="15.75" customHeight="1">
      <c r="A6" s="21">
        <v>4</v>
      </c>
      <c r="B6" s="22" t="s">
        <v>10</v>
      </c>
      <c r="C6" s="23">
        <v>22504</v>
      </c>
      <c r="D6" s="24">
        <v>-7.740242702525419</v>
      </c>
      <c r="E6" s="23">
        <v>639268</v>
      </c>
      <c r="F6" s="24">
        <v>-13.339686662482325</v>
      </c>
      <c r="G6" s="23">
        <v>57699</v>
      </c>
      <c r="H6" s="24">
        <v>-1.59799440616686</v>
      </c>
      <c r="I6" s="51"/>
    </row>
    <row r="7" spans="1:9" s="20" customFormat="1" ht="15.75" customHeight="1">
      <c r="A7" s="21">
        <v>5</v>
      </c>
      <c r="B7" s="22" t="s">
        <v>11</v>
      </c>
      <c r="C7" s="23">
        <v>34574</v>
      </c>
      <c r="D7" s="24">
        <v>-5.1519806869307585</v>
      </c>
      <c r="E7" s="23">
        <v>2102804</v>
      </c>
      <c r="F7" s="24">
        <v>3.654519768162921</v>
      </c>
      <c r="G7" s="23">
        <v>16137</v>
      </c>
      <c r="H7" s="24">
        <v>3.694897828042668</v>
      </c>
      <c r="I7" s="51"/>
    </row>
    <row r="8" spans="1:9" s="20" customFormat="1" ht="15.75" customHeight="1">
      <c r="A8" s="21">
        <v>6</v>
      </c>
      <c r="B8" s="22" t="s">
        <v>12</v>
      </c>
      <c r="C8" s="23">
        <v>5171</v>
      </c>
      <c r="D8" s="24">
        <v>131.88340807174887</v>
      </c>
      <c r="E8" s="23">
        <v>27517</v>
      </c>
      <c r="F8" s="24">
        <v>-10.072224582502697</v>
      </c>
      <c r="G8" s="23">
        <v>0</v>
      </c>
      <c r="H8" s="24"/>
      <c r="I8" s="51"/>
    </row>
    <row r="9" spans="1:9" s="20" customFormat="1" ht="15.75" customHeight="1">
      <c r="A9" s="21">
        <v>7</v>
      </c>
      <c r="B9" s="22" t="s">
        <v>13</v>
      </c>
      <c r="C9" s="23">
        <v>6063</v>
      </c>
      <c r="D9" s="24">
        <v>150.848158874638</v>
      </c>
      <c r="E9" s="23">
        <v>154506</v>
      </c>
      <c r="F9" s="24">
        <v>128.87065236712687</v>
      </c>
      <c r="G9" s="23">
        <v>208</v>
      </c>
      <c r="H9" s="24"/>
      <c r="I9" s="51"/>
    </row>
    <row r="10" spans="1:9" s="20" customFormat="1" ht="15.75" customHeight="1">
      <c r="A10" s="21">
        <v>8</v>
      </c>
      <c r="B10" s="22" t="s">
        <v>14</v>
      </c>
      <c r="C10" s="23">
        <v>5251</v>
      </c>
      <c r="D10" s="24">
        <v>-10.361898258791397</v>
      </c>
      <c r="E10" s="23">
        <v>373096</v>
      </c>
      <c r="F10" s="24">
        <v>9.223977423094489</v>
      </c>
      <c r="G10" s="23">
        <v>154</v>
      </c>
      <c r="H10" s="24">
        <v>-28.372093023255815</v>
      </c>
      <c r="I10" s="51"/>
    </row>
    <row r="11" spans="1:9" s="20" customFormat="1" ht="15.75" customHeight="1">
      <c r="A11" s="21">
        <v>9</v>
      </c>
      <c r="B11" s="22" t="s">
        <v>15</v>
      </c>
      <c r="C11" s="23">
        <v>17539</v>
      </c>
      <c r="D11" s="24">
        <v>0.1999542961608775</v>
      </c>
      <c r="E11" s="23">
        <v>1115149</v>
      </c>
      <c r="F11" s="24">
        <v>-4.8296550429276115</v>
      </c>
      <c r="G11" s="23">
        <v>3543</v>
      </c>
      <c r="H11" s="24">
        <v>9.520865533230294</v>
      </c>
      <c r="I11" s="51"/>
    </row>
    <row r="12" spans="1:9" s="20" customFormat="1" ht="15.75" customHeight="1">
      <c r="A12" s="21">
        <v>10</v>
      </c>
      <c r="B12" s="22" t="s">
        <v>16</v>
      </c>
      <c r="C12" s="23">
        <v>28528</v>
      </c>
      <c r="D12" s="24">
        <v>4.95952906548933</v>
      </c>
      <c r="E12" s="23">
        <v>2379567</v>
      </c>
      <c r="F12" s="24">
        <v>3.8421155527936866</v>
      </c>
      <c r="G12" s="23">
        <v>7926</v>
      </c>
      <c r="H12" s="24">
        <v>15.170008718395815</v>
      </c>
      <c r="I12" s="51"/>
    </row>
    <row r="13" spans="1:9" s="20" customFormat="1" ht="15.75" customHeight="1">
      <c r="A13" s="21">
        <v>11</v>
      </c>
      <c r="B13" s="22" t="s">
        <v>17</v>
      </c>
      <c r="C13" s="23">
        <v>969</v>
      </c>
      <c r="D13" s="24">
        <v>-50.737163192679205</v>
      </c>
      <c r="E13" s="23">
        <v>20547</v>
      </c>
      <c r="F13" s="24">
        <v>-29.58774545080703</v>
      </c>
      <c r="G13" s="23">
        <v>0</v>
      </c>
      <c r="H13" s="24"/>
      <c r="I13" s="51"/>
    </row>
    <row r="14" spans="1:9" s="20" customFormat="1" ht="15.75" customHeight="1">
      <c r="A14" s="21">
        <v>12</v>
      </c>
      <c r="B14" s="22" t="s">
        <v>18</v>
      </c>
      <c r="C14" s="23">
        <v>11015</v>
      </c>
      <c r="D14" s="24">
        <v>-11.004282136220409</v>
      </c>
      <c r="E14" s="23">
        <v>12088</v>
      </c>
      <c r="F14" s="24">
        <v>19.281626208802052</v>
      </c>
      <c r="G14" s="23">
        <v>1</v>
      </c>
      <c r="H14" s="24">
        <v>-99.38271604938272</v>
      </c>
      <c r="I14" s="51"/>
    </row>
    <row r="15" spans="1:9" s="20" customFormat="1" ht="15.75" customHeight="1">
      <c r="A15" s="21">
        <v>13</v>
      </c>
      <c r="B15" s="22" t="s">
        <v>19</v>
      </c>
      <c r="C15" s="23">
        <v>21201</v>
      </c>
      <c r="D15" s="24">
        <v>-3.5572942728472</v>
      </c>
      <c r="E15" s="23">
        <v>925708</v>
      </c>
      <c r="F15" s="24">
        <v>5.488139096823304</v>
      </c>
      <c r="G15" s="23">
        <v>300</v>
      </c>
      <c r="H15" s="24">
        <v>-11.242603550295858</v>
      </c>
      <c r="I15" s="51"/>
    </row>
    <row r="16" spans="1:9" s="20" customFormat="1" ht="15.75" customHeight="1">
      <c r="A16" s="21">
        <v>14</v>
      </c>
      <c r="B16" s="22" t="s">
        <v>20</v>
      </c>
      <c r="C16" s="23">
        <v>2398</v>
      </c>
      <c r="D16" s="24">
        <v>-40.81934846989141</v>
      </c>
      <c r="E16" s="23">
        <v>7004</v>
      </c>
      <c r="F16" s="24">
        <v>-63.416035518412116</v>
      </c>
      <c r="G16" s="23">
        <v>19</v>
      </c>
      <c r="H16" s="24">
        <v>216.66666666666666</v>
      </c>
      <c r="I16" s="51"/>
    </row>
    <row r="17" spans="1:9" s="20" customFormat="1" ht="15.75" customHeight="1">
      <c r="A17" s="21">
        <v>15</v>
      </c>
      <c r="B17" s="22" t="s">
        <v>62</v>
      </c>
      <c r="C17" s="23">
        <v>1848</v>
      </c>
      <c r="D17" s="24">
        <v>70.95282146160962</v>
      </c>
      <c r="E17" s="23">
        <v>41835</v>
      </c>
      <c r="F17" s="24">
        <v>179.06744046427858</v>
      </c>
      <c r="G17" s="23">
        <v>1022</v>
      </c>
      <c r="H17" s="24">
        <v>-17.38075990299111</v>
      </c>
      <c r="I17" s="51"/>
    </row>
    <row r="18" spans="1:9" s="20" customFormat="1" ht="15.75" customHeight="1">
      <c r="A18" s="21">
        <v>16</v>
      </c>
      <c r="B18" s="22" t="s">
        <v>21</v>
      </c>
      <c r="C18" s="23">
        <v>15091</v>
      </c>
      <c r="D18" s="24">
        <v>-15.768028577807547</v>
      </c>
      <c r="E18" s="23">
        <v>583709</v>
      </c>
      <c r="F18" s="24">
        <v>-5.728553455462798</v>
      </c>
      <c r="G18" s="23">
        <v>3412</v>
      </c>
      <c r="H18" s="24">
        <v>-10.563564875491481</v>
      </c>
      <c r="I18" s="51"/>
    </row>
    <row r="19" spans="1:9" s="20" customFormat="1" ht="15.75" customHeight="1">
      <c r="A19" s="21">
        <v>17</v>
      </c>
      <c r="B19" s="22" t="s">
        <v>22</v>
      </c>
      <c r="C19" s="23">
        <v>4904</v>
      </c>
      <c r="D19" s="24">
        <v>-1.3676588897827835</v>
      </c>
      <c r="E19" s="23">
        <v>437507</v>
      </c>
      <c r="F19" s="24">
        <v>2.2367882972881397</v>
      </c>
      <c r="G19" s="23">
        <v>1776</v>
      </c>
      <c r="H19" s="24">
        <v>-5.7824933687002655</v>
      </c>
      <c r="I19" s="51"/>
    </row>
    <row r="20" spans="1:9" s="20" customFormat="1" ht="15.75" customHeight="1">
      <c r="A20" s="21">
        <v>18</v>
      </c>
      <c r="B20" s="22" t="s">
        <v>23</v>
      </c>
      <c r="C20" s="23">
        <v>66231</v>
      </c>
      <c r="D20" s="24">
        <v>46.50607206848497</v>
      </c>
      <c r="E20" s="23">
        <v>4364983</v>
      </c>
      <c r="F20" s="24">
        <v>21.62504510453804</v>
      </c>
      <c r="G20" s="23">
        <v>17380</v>
      </c>
      <c r="H20" s="24">
        <v>17.519778213537087</v>
      </c>
      <c r="I20" s="51"/>
    </row>
    <row r="21" spans="1:9" s="20" customFormat="1" ht="15.75" customHeight="1">
      <c r="A21" s="21">
        <v>19</v>
      </c>
      <c r="B21" s="22" t="s">
        <v>24</v>
      </c>
      <c r="C21" s="23">
        <v>143108</v>
      </c>
      <c r="D21" s="24">
        <v>-0.37661243726026633</v>
      </c>
      <c r="E21" s="23">
        <v>11477721</v>
      </c>
      <c r="F21" s="24">
        <v>-2.82598850799216</v>
      </c>
      <c r="G21" s="23">
        <v>197888</v>
      </c>
      <c r="H21" s="24">
        <v>14.423827503859654</v>
      </c>
      <c r="I21" s="51"/>
    </row>
    <row r="22" spans="1:9" s="20" customFormat="1" ht="15.75" customHeight="1">
      <c r="A22" s="21">
        <v>20</v>
      </c>
      <c r="B22" s="22" t="s">
        <v>25</v>
      </c>
      <c r="C22" s="23">
        <v>35700</v>
      </c>
      <c r="D22" s="24">
        <v>-0.44062691728484576</v>
      </c>
      <c r="E22" s="23">
        <v>2377046</v>
      </c>
      <c r="F22" s="24">
        <v>0.23132452900200712</v>
      </c>
      <c r="G22" s="23">
        <v>5351</v>
      </c>
      <c r="H22" s="24">
        <v>35.0580514891469</v>
      </c>
      <c r="I22" s="51"/>
    </row>
    <row r="23" spans="1:9" s="20" customFormat="1" ht="15.75" customHeight="1">
      <c r="A23" s="21">
        <v>21</v>
      </c>
      <c r="B23" s="22" t="s">
        <v>26</v>
      </c>
      <c r="C23" s="23">
        <v>13050</v>
      </c>
      <c r="D23" s="24">
        <v>-1.016383495145631</v>
      </c>
      <c r="E23" s="23">
        <v>753826</v>
      </c>
      <c r="F23" s="24">
        <v>2.756387974454918</v>
      </c>
      <c r="G23" s="23">
        <v>1350</v>
      </c>
      <c r="H23" s="24">
        <v>-0.5891016200294551</v>
      </c>
      <c r="I23" s="51"/>
    </row>
    <row r="24" spans="1:9" s="20" customFormat="1" ht="15.75" customHeight="1">
      <c r="A24" s="21">
        <v>22</v>
      </c>
      <c r="B24" s="22" t="s">
        <v>27</v>
      </c>
      <c r="C24" s="23">
        <v>24151</v>
      </c>
      <c r="D24" s="24">
        <v>0.31568016614745587</v>
      </c>
      <c r="E24" s="23">
        <v>1874226</v>
      </c>
      <c r="F24" s="24">
        <v>1.7692354055590578</v>
      </c>
      <c r="G24" s="23">
        <v>3502</v>
      </c>
      <c r="H24" s="24">
        <v>-4.862809019288237</v>
      </c>
      <c r="I24" s="51"/>
    </row>
    <row r="25" spans="1:9" s="20" customFormat="1" ht="15.75" customHeight="1">
      <c r="A25" s="21">
        <v>23</v>
      </c>
      <c r="B25" s="22" t="s">
        <v>28</v>
      </c>
      <c r="C25" s="23">
        <v>13834</v>
      </c>
      <c r="D25" s="24">
        <v>22.53321523472099</v>
      </c>
      <c r="E25" s="23">
        <v>51160</v>
      </c>
      <c r="F25" s="24">
        <v>21.728371561815933</v>
      </c>
      <c r="G25" s="23">
        <v>32</v>
      </c>
      <c r="H25" s="24"/>
      <c r="I25" s="51"/>
    </row>
    <row r="26" spans="1:9" s="20" customFormat="1" ht="15.75" customHeight="1">
      <c r="A26" s="21">
        <v>24</v>
      </c>
      <c r="B26" s="22" t="s">
        <v>29</v>
      </c>
      <c r="C26" s="23">
        <v>6405</v>
      </c>
      <c r="D26" s="24">
        <v>-3.5972305839855507</v>
      </c>
      <c r="E26" s="23">
        <v>34173</v>
      </c>
      <c r="F26" s="24">
        <v>10.057971014492754</v>
      </c>
      <c r="G26" s="23">
        <v>0</v>
      </c>
      <c r="H26" s="24"/>
      <c r="I26" s="51"/>
    </row>
    <row r="27" spans="1:9" s="20" customFormat="1" ht="15.75" customHeight="1">
      <c r="A27" s="21">
        <v>25</v>
      </c>
      <c r="B27" s="22" t="s">
        <v>30</v>
      </c>
      <c r="C27" s="23">
        <v>4207</v>
      </c>
      <c r="D27" s="24">
        <v>-26.257668711656443</v>
      </c>
      <c r="E27" s="23">
        <v>79226</v>
      </c>
      <c r="F27" s="24">
        <v>19.756333514722776</v>
      </c>
      <c r="G27" s="23">
        <v>2128</v>
      </c>
      <c r="H27" s="24">
        <v>104.41882804995197</v>
      </c>
      <c r="I27" s="51"/>
    </row>
    <row r="28" spans="1:9" s="20" customFormat="1" ht="15.75" customHeight="1">
      <c r="A28" s="21">
        <v>26</v>
      </c>
      <c r="B28" s="22" t="s">
        <v>31</v>
      </c>
      <c r="C28" s="23">
        <v>15863</v>
      </c>
      <c r="D28" s="24">
        <v>17.286506469500925</v>
      </c>
      <c r="E28" s="23">
        <v>793750</v>
      </c>
      <c r="F28" s="24">
        <v>15.804063172484225</v>
      </c>
      <c r="G28" s="23">
        <v>6836</v>
      </c>
      <c r="H28" s="24">
        <v>12.397237750739889</v>
      </c>
      <c r="I28" s="51"/>
    </row>
    <row r="29" spans="1:9" s="20" customFormat="1" ht="15.75" customHeight="1">
      <c r="A29" s="21">
        <v>27</v>
      </c>
      <c r="B29" s="22" t="s">
        <v>32</v>
      </c>
      <c r="C29" s="23">
        <v>3577</v>
      </c>
      <c r="D29" s="24">
        <v>-0.5006954102920723</v>
      </c>
      <c r="E29" s="23">
        <v>289679</v>
      </c>
      <c r="F29" s="24">
        <v>-10.866902977267413</v>
      </c>
      <c r="G29" s="23">
        <v>322</v>
      </c>
      <c r="H29" s="24">
        <v>90.53254437869822</v>
      </c>
      <c r="I29" s="51"/>
    </row>
    <row r="30" spans="1:9" s="20" customFormat="1" ht="15.75" customHeight="1">
      <c r="A30" s="21">
        <v>28</v>
      </c>
      <c r="B30" s="22" t="s">
        <v>33</v>
      </c>
      <c r="C30" s="23">
        <v>3006</v>
      </c>
      <c r="D30" s="24">
        <v>-4.601713741669311</v>
      </c>
      <c r="E30" s="23">
        <v>140820</v>
      </c>
      <c r="F30" s="24">
        <v>1.4736083588542606</v>
      </c>
      <c r="G30" s="23">
        <v>3238</v>
      </c>
      <c r="H30" s="24">
        <v>31.04006475111291</v>
      </c>
      <c r="I30" s="51"/>
    </row>
    <row r="31" spans="1:9" s="20" customFormat="1" ht="15.75" customHeight="1">
      <c r="A31" s="21">
        <v>29</v>
      </c>
      <c r="B31" s="22" t="s">
        <v>34</v>
      </c>
      <c r="C31" s="23">
        <v>15404</v>
      </c>
      <c r="D31" s="24">
        <v>-8.630405124859125</v>
      </c>
      <c r="E31" s="23">
        <v>402151</v>
      </c>
      <c r="F31" s="24">
        <v>-10.921330096399206</v>
      </c>
      <c r="G31" s="23">
        <v>10217</v>
      </c>
      <c r="H31" s="24">
        <v>10.346689707311805</v>
      </c>
      <c r="I31" s="51"/>
    </row>
    <row r="32" spans="1:9" s="20" customFormat="1" ht="15.75" customHeight="1">
      <c r="A32" s="21">
        <v>30</v>
      </c>
      <c r="B32" s="22" t="s">
        <v>35</v>
      </c>
      <c r="C32" s="23">
        <v>168187</v>
      </c>
      <c r="D32" s="24">
        <v>3.430314435240362</v>
      </c>
      <c r="E32" s="23">
        <v>15580220</v>
      </c>
      <c r="F32" s="24">
        <v>3.288745444636191</v>
      </c>
      <c r="G32" s="23">
        <v>112281</v>
      </c>
      <c r="H32" s="24">
        <v>-3.337695208250831</v>
      </c>
      <c r="I32" s="51"/>
    </row>
    <row r="33" spans="1:9" s="20" customFormat="1" ht="15.75" customHeight="1">
      <c r="A33" s="21">
        <v>31</v>
      </c>
      <c r="B33" s="22" t="s">
        <v>36</v>
      </c>
      <c r="C33" s="23">
        <v>9714</v>
      </c>
      <c r="D33" s="24">
        <v>-18.025316455696203</v>
      </c>
      <c r="E33" s="23">
        <v>363236</v>
      </c>
      <c r="F33" s="24">
        <v>7.313873788702434</v>
      </c>
      <c r="G33" s="23">
        <v>969</v>
      </c>
      <c r="H33" s="24">
        <v>14.946619217081851</v>
      </c>
      <c r="I33" s="51"/>
    </row>
    <row r="34" spans="1:9" s="20" customFormat="1" ht="15.75" customHeight="1">
      <c r="A34" s="21">
        <v>32</v>
      </c>
      <c r="B34" s="22" t="s">
        <v>37</v>
      </c>
      <c r="C34" s="23">
        <v>39778</v>
      </c>
      <c r="D34" s="24">
        <v>9.560139917922164</v>
      </c>
      <c r="E34" s="23">
        <v>1768733</v>
      </c>
      <c r="F34" s="24">
        <v>4.205678505527446</v>
      </c>
      <c r="G34" s="23">
        <v>11081</v>
      </c>
      <c r="H34" s="24">
        <v>-10.629889507218325</v>
      </c>
      <c r="I34" s="51"/>
    </row>
    <row r="35" spans="1:9" s="20" customFormat="1" ht="15.75" customHeight="1">
      <c r="A35" s="21">
        <v>33</v>
      </c>
      <c r="B35" s="22" t="s">
        <v>38</v>
      </c>
      <c r="C35" s="23">
        <v>1836</v>
      </c>
      <c r="D35" s="24">
        <v>206.51085141903172</v>
      </c>
      <c r="E35" s="23">
        <v>32272</v>
      </c>
      <c r="F35" s="24">
        <v>192.87594155549505</v>
      </c>
      <c r="G35" s="23">
        <v>0</v>
      </c>
      <c r="H35" s="24"/>
      <c r="I35" s="51"/>
    </row>
    <row r="36" spans="1:9" s="20" customFormat="1" ht="15.75" customHeight="1">
      <c r="A36" s="21">
        <v>34</v>
      </c>
      <c r="B36" s="22" t="s">
        <v>39</v>
      </c>
      <c r="C36" s="23">
        <v>5815</v>
      </c>
      <c r="D36" s="24">
        <v>6.599450045829514</v>
      </c>
      <c r="E36" s="23">
        <v>224397</v>
      </c>
      <c r="F36" s="24">
        <v>50.88454219646183</v>
      </c>
      <c r="G36" s="23">
        <v>6878</v>
      </c>
      <c r="H36" s="24">
        <v>33.89137628966323</v>
      </c>
      <c r="I36" s="51"/>
    </row>
    <row r="37" spans="1:9" s="20" customFormat="1" ht="15.75" customHeight="1">
      <c r="A37" s="21">
        <v>35</v>
      </c>
      <c r="B37" s="22" t="s">
        <v>40</v>
      </c>
      <c r="C37" s="23">
        <v>37552</v>
      </c>
      <c r="D37" s="24">
        <v>-2.1063607924921794</v>
      </c>
      <c r="E37" s="23">
        <v>2517303</v>
      </c>
      <c r="F37" s="24">
        <v>5.48183936173779</v>
      </c>
      <c r="G37" s="23">
        <v>9826</v>
      </c>
      <c r="H37" s="24">
        <v>-3.4204835856103792</v>
      </c>
      <c r="I37" s="51"/>
    </row>
    <row r="38" spans="1:9" s="20" customFormat="1" ht="15.75" customHeight="1">
      <c r="A38" s="21">
        <v>36</v>
      </c>
      <c r="B38" s="22" t="s">
        <v>41</v>
      </c>
      <c r="C38" s="23">
        <v>22607</v>
      </c>
      <c r="D38" s="24">
        <v>8.364490461125492</v>
      </c>
      <c r="E38" s="23">
        <v>1335758</v>
      </c>
      <c r="F38" s="24">
        <v>1.1136629610172546</v>
      </c>
      <c r="G38" s="23">
        <v>5752</v>
      </c>
      <c r="H38" s="24">
        <v>8.05936501972572</v>
      </c>
      <c r="I38" s="51"/>
    </row>
    <row r="39" spans="1:9" s="20" customFormat="1" ht="15.75" customHeight="1">
      <c r="A39" s="9"/>
      <c r="B39" s="10" t="s">
        <v>0</v>
      </c>
      <c r="C39" s="11">
        <f>SUM(C3:C38)</f>
        <v>837476</v>
      </c>
      <c r="D39" s="25">
        <v>3.242079102341412</v>
      </c>
      <c r="E39" s="11">
        <f>SUM(E3:E38)</f>
        <v>54614544</v>
      </c>
      <c r="F39" s="25">
        <v>2.8710908517820046</v>
      </c>
      <c r="G39" s="11">
        <f>SUM(G3:G38)</f>
        <v>494393</v>
      </c>
      <c r="H39" s="25">
        <v>6.4781591767640005</v>
      </c>
      <c r="I39" s="5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42</v>
      </c>
      <c r="C1" s="54" t="str">
        <f>Totali!C1</f>
        <v>Gennaio - Luglio 2001 (su base 2000)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0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6" t="s">
        <v>45</v>
      </c>
      <c r="F2" s="19" t="s">
        <v>4</v>
      </c>
      <c r="G2" s="47" t="s">
        <v>46</v>
      </c>
      <c r="H2" s="41" t="s">
        <v>4</v>
      </c>
      <c r="I2" s="30" t="s">
        <v>47</v>
      </c>
      <c r="J2" s="19" t="s">
        <v>4</v>
      </c>
      <c r="K2" s="34" t="s">
        <v>48</v>
      </c>
      <c r="L2" s="19" t="s">
        <v>4</v>
      </c>
      <c r="M2" s="29" t="s">
        <v>49</v>
      </c>
      <c r="N2" s="19" t="s">
        <v>4</v>
      </c>
      <c r="O2" s="48"/>
    </row>
    <row r="3" spans="1:15" s="7" customFormat="1" ht="15.75" customHeight="1">
      <c r="A3" s="27">
        <v>1</v>
      </c>
      <c r="B3" s="31" t="s">
        <v>7</v>
      </c>
      <c r="C3" s="35">
        <v>4382</v>
      </c>
      <c r="D3" s="36">
        <v>-20.54397098821396</v>
      </c>
      <c r="E3" s="35">
        <v>638</v>
      </c>
      <c r="F3" s="36">
        <v>105.80645161290323</v>
      </c>
      <c r="G3" s="45">
        <v>612</v>
      </c>
      <c r="H3" s="36">
        <v>207.53768844221105</v>
      </c>
      <c r="I3" s="35">
        <v>5020</v>
      </c>
      <c r="J3" s="36">
        <v>-13.819742489270386</v>
      </c>
      <c r="K3" s="35">
        <v>460</v>
      </c>
      <c r="L3" s="36">
        <v>82.53968253968254</v>
      </c>
      <c r="M3" s="37">
        <v>5480</v>
      </c>
      <c r="N3" s="38">
        <v>-9.823926279414184</v>
      </c>
      <c r="O3" s="49"/>
    </row>
    <row r="4" spans="1:15" s="7" customFormat="1" ht="15.75" customHeight="1">
      <c r="A4" s="27">
        <v>2</v>
      </c>
      <c r="B4" s="31" t="s">
        <v>8</v>
      </c>
      <c r="C4" s="35">
        <v>3645</v>
      </c>
      <c r="D4" s="36">
        <v>12.395929694727105</v>
      </c>
      <c r="E4" s="35">
        <v>2974</v>
      </c>
      <c r="F4" s="36">
        <v>15.405510283275126</v>
      </c>
      <c r="G4" s="45">
        <v>1636</v>
      </c>
      <c r="H4" s="36">
        <v>16.275764036958066</v>
      </c>
      <c r="I4" s="35">
        <v>6619</v>
      </c>
      <c r="J4" s="36">
        <v>13.728522336769759</v>
      </c>
      <c r="K4" s="35">
        <v>4647</v>
      </c>
      <c r="L4" s="36">
        <v>-19.098189415041784</v>
      </c>
      <c r="M4" s="37">
        <v>11266</v>
      </c>
      <c r="N4" s="38">
        <v>-2.5769629885852647</v>
      </c>
      <c r="O4" s="49"/>
    </row>
    <row r="5" spans="1:15" s="7" customFormat="1" ht="15.75" customHeight="1">
      <c r="A5" s="27">
        <v>3</v>
      </c>
      <c r="B5" s="31" t="s">
        <v>9</v>
      </c>
      <c r="C5" s="35">
        <v>9385</v>
      </c>
      <c r="D5" s="36">
        <v>-11.554047686363209</v>
      </c>
      <c r="E5" s="35">
        <v>1063</v>
      </c>
      <c r="F5" s="36">
        <v>60.816944024205746</v>
      </c>
      <c r="G5" s="45">
        <v>0</v>
      </c>
      <c r="H5" s="36"/>
      <c r="I5" s="35">
        <v>10448</v>
      </c>
      <c r="J5" s="36">
        <v>-7.310149041873669</v>
      </c>
      <c r="K5" s="35">
        <v>3201</v>
      </c>
      <c r="L5" s="36">
        <v>3.291384317521781</v>
      </c>
      <c r="M5" s="37">
        <v>13649</v>
      </c>
      <c r="N5" s="38">
        <v>-5.024006680119686</v>
      </c>
      <c r="O5" s="49"/>
    </row>
    <row r="6" spans="1:15" s="7" customFormat="1" ht="15.75" customHeight="1">
      <c r="A6" s="27">
        <v>4</v>
      </c>
      <c r="B6" s="31" t="s">
        <v>10</v>
      </c>
      <c r="C6" s="35">
        <v>6224</v>
      </c>
      <c r="D6" s="36">
        <v>18.597560975609756</v>
      </c>
      <c r="E6" s="35">
        <v>14720</v>
      </c>
      <c r="F6" s="36">
        <v>-15.972142938691631</v>
      </c>
      <c r="G6" s="45">
        <v>12064</v>
      </c>
      <c r="H6" s="36">
        <v>3.928325292901447</v>
      </c>
      <c r="I6" s="35">
        <v>20944</v>
      </c>
      <c r="J6" s="36">
        <v>-8.003162610911007</v>
      </c>
      <c r="K6" s="35">
        <v>1560</v>
      </c>
      <c r="L6" s="36">
        <v>-4.059040590405904</v>
      </c>
      <c r="M6" s="37">
        <v>22504</v>
      </c>
      <c r="N6" s="38">
        <v>-7.740242702525419</v>
      </c>
      <c r="O6" s="49"/>
    </row>
    <row r="7" spans="1:15" s="7" customFormat="1" ht="15.75" customHeight="1">
      <c r="A7" s="27">
        <v>5</v>
      </c>
      <c r="B7" s="31" t="s">
        <v>11</v>
      </c>
      <c r="C7" s="35">
        <v>9822</v>
      </c>
      <c r="D7" s="36">
        <v>-5.530441473501972</v>
      </c>
      <c r="E7" s="35">
        <v>24503</v>
      </c>
      <c r="F7" s="36">
        <v>5.5026910656620025</v>
      </c>
      <c r="G7" s="45">
        <v>20522</v>
      </c>
      <c r="H7" s="36">
        <v>7.800598833849872</v>
      </c>
      <c r="I7" s="35">
        <v>34325</v>
      </c>
      <c r="J7" s="36">
        <v>2.0908928677651537</v>
      </c>
      <c r="K7" s="35">
        <v>249</v>
      </c>
      <c r="L7" s="36">
        <v>-91.20141342756183</v>
      </c>
      <c r="M7" s="37">
        <v>34574</v>
      </c>
      <c r="N7" s="38">
        <v>-5.1519806869307585</v>
      </c>
      <c r="O7" s="49"/>
    </row>
    <row r="8" spans="1:15" s="7" customFormat="1" ht="15.75" customHeight="1">
      <c r="A8" s="27">
        <v>6</v>
      </c>
      <c r="B8" s="31" t="s">
        <v>12</v>
      </c>
      <c r="C8" s="35">
        <v>708</v>
      </c>
      <c r="D8" s="36">
        <v>-6.225165562913907</v>
      </c>
      <c r="E8" s="35">
        <v>413</v>
      </c>
      <c r="F8" s="36">
        <v>-52.364475201845444</v>
      </c>
      <c r="G8" s="45">
        <v>413</v>
      </c>
      <c r="H8" s="36">
        <v>-50.59808612440192</v>
      </c>
      <c r="I8" s="35">
        <v>1121</v>
      </c>
      <c r="J8" s="36">
        <v>-30.887792848335387</v>
      </c>
      <c r="K8" s="35">
        <v>4050</v>
      </c>
      <c r="L8" s="36">
        <v>566.1184210526316</v>
      </c>
      <c r="M8" s="37">
        <v>5171</v>
      </c>
      <c r="N8" s="38">
        <v>131.88340807174887</v>
      </c>
      <c r="O8" s="49"/>
    </row>
    <row r="9" spans="1:15" s="7" customFormat="1" ht="15.75" customHeight="1">
      <c r="A9" s="27">
        <v>7</v>
      </c>
      <c r="B9" s="31" t="s">
        <v>13</v>
      </c>
      <c r="C9" s="35">
        <v>863</v>
      </c>
      <c r="D9" s="36">
        <v>-21.187214611872147</v>
      </c>
      <c r="E9" s="35">
        <v>1129</v>
      </c>
      <c r="F9" s="36">
        <v>179.45544554455446</v>
      </c>
      <c r="G9" s="45">
        <v>948</v>
      </c>
      <c r="H9" s="36">
        <v>321.3333333333333</v>
      </c>
      <c r="I9" s="35">
        <v>1992</v>
      </c>
      <c r="J9" s="36">
        <v>32.88859239492995</v>
      </c>
      <c r="K9" s="35">
        <v>4071</v>
      </c>
      <c r="L9" s="36">
        <v>343.4640522875817</v>
      </c>
      <c r="M9" s="37">
        <v>6063</v>
      </c>
      <c r="N9" s="38">
        <v>150.848158874638</v>
      </c>
      <c r="O9" s="49"/>
    </row>
    <row r="10" spans="1:15" s="7" customFormat="1" ht="15.75" customHeight="1">
      <c r="A10" s="27">
        <v>8</v>
      </c>
      <c r="B10" s="31" t="s">
        <v>14</v>
      </c>
      <c r="C10" s="35">
        <v>3809</v>
      </c>
      <c r="D10" s="36">
        <v>2.640797628671517</v>
      </c>
      <c r="E10" s="35">
        <v>692</v>
      </c>
      <c r="F10" s="36">
        <v>25.818181818181817</v>
      </c>
      <c r="G10" s="45">
        <v>0</v>
      </c>
      <c r="H10" s="36"/>
      <c r="I10" s="35">
        <v>4501</v>
      </c>
      <c r="J10" s="36">
        <v>5.632480638347806</v>
      </c>
      <c r="K10" s="35">
        <v>750</v>
      </c>
      <c r="L10" s="36">
        <v>-53.0369442705072</v>
      </c>
      <c r="M10" s="37">
        <v>5251</v>
      </c>
      <c r="N10" s="38">
        <v>-10.361898258791397</v>
      </c>
      <c r="O10" s="49"/>
    </row>
    <row r="11" spans="1:15" s="7" customFormat="1" ht="15.75" customHeight="1">
      <c r="A11" s="27">
        <v>9</v>
      </c>
      <c r="B11" s="31" t="s">
        <v>15</v>
      </c>
      <c r="C11" s="35">
        <v>13548</v>
      </c>
      <c r="D11" s="36">
        <v>-5.648025628525663</v>
      </c>
      <c r="E11" s="35">
        <v>1286</v>
      </c>
      <c r="F11" s="36">
        <v>26.94965449160908</v>
      </c>
      <c r="G11" s="45">
        <v>1190</v>
      </c>
      <c r="H11" s="36">
        <v>34.92063492063492</v>
      </c>
      <c r="I11" s="35">
        <v>14834</v>
      </c>
      <c r="J11" s="36">
        <v>-3.4998698933125163</v>
      </c>
      <c r="K11" s="35">
        <v>2705</v>
      </c>
      <c r="L11" s="36">
        <v>26.876172607879926</v>
      </c>
      <c r="M11" s="37">
        <v>17539</v>
      </c>
      <c r="N11" s="38">
        <v>0.1999542961608775</v>
      </c>
      <c r="O11" s="49"/>
    </row>
    <row r="12" spans="1:15" s="7" customFormat="1" ht="15.75" customHeight="1">
      <c r="A12" s="27">
        <v>10</v>
      </c>
      <c r="B12" s="31" t="s">
        <v>16</v>
      </c>
      <c r="C12" s="35">
        <v>22921</v>
      </c>
      <c r="D12" s="36">
        <v>6.653948164347867</v>
      </c>
      <c r="E12" s="35">
        <v>4773</v>
      </c>
      <c r="F12" s="36">
        <v>3.6482084690553744</v>
      </c>
      <c r="G12" s="45">
        <v>3659</v>
      </c>
      <c r="H12" s="36">
        <v>9.126155681479272</v>
      </c>
      <c r="I12" s="35">
        <v>27694</v>
      </c>
      <c r="J12" s="36">
        <v>6.123543838136113</v>
      </c>
      <c r="K12" s="35">
        <v>834</v>
      </c>
      <c r="L12" s="36">
        <v>-23.062730627306273</v>
      </c>
      <c r="M12" s="37">
        <v>28528</v>
      </c>
      <c r="N12" s="38">
        <v>4.95952906548933</v>
      </c>
      <c r="O12" s="49"/>
    </row>
    <row r="13" spans="1:15" s="7" customFormat="1" ht="15.75" customHeight="1">
      <c r="A13" s="27">
        <v>11</v>
      </c>
      <c r="B13" s="31" t="s">
        <v>17</v>
      </c>
      <c r="C13" s="35">
        <v>361</v>
      </c>
      <c r="D13" s="36">
        <v>-29.076620825147348</v>
      </c>
      <c r="E13" s="35">
        <v>0</v>
      </c>
      <c r="F13" s="36"/>
      <c r="G13" s="45">
        <v>0</v>
      </c>
      <c r="H13" s="36"/>
      <c r="I13" s="35">
        <v>361</v>
      </c>
      <c r="J13" s="36">
        <v>-29.076620825147348</v>
      </c>
      <c r="K13" s="35">
        <v>608</v>
      </c>
      <c r="L13" s="36">
        <v>-58.29903978052126</v>
      </c>
      <c r="M13" s="37">
        <v>969</v>
      </c>
      <c r="N13" s="38">
        <v>-50.737163192679205</v>
      </c>
      <c r="O13" s="49"/>
    </row>
    <row r="14" spans="1:15" s="7" customFormat="1" ht="15.75" customHeight="1">
      <c r="A14" s="27">
        <v>12</v>
      </c>
      <c r="B14" s="31" t="s">
        <v>18</v>
      </c>
      <c r="C14" s="35">
        <v>433</v>
      </c>
      <c r="D14" s="36">
        <v>-14.087301587301587</v>
      </c>
      <c r="E14" s="35">
        <v>22</v>
      </c>
      <c r="F14" s="36">
        <v>69.23076923076923</v>
      </c>
      <c r="G14" s="45">
        <v>15</v>
      </c>
      <c r="H14" s="36">
        <v>1400</v>
      </c>
      <c r="I14" s="35">
        <v>455</v>
      </c>
      <c r="J14" s="36">
        <v>-11.992263056092844</v>
      </c>
      <c r="K14" s="35">
        <v>10560</v>
      </c>
      <c r="L14" s="36">
        <v>-10.961214165261383</v>
      </c>
      <c r="M14" s="37">
        <v>11015</v>
      </c>
      <c r="N14" s="38">
        <v>-11.004282136220409</v>
      </c>
      <c r="O14" s="49"/>
    </row>
    <row r="15" spans="1:15" s="7" customFormat="1" ht="15.75" customHeight="1">
      <c r="A15" s="27">
        <v>13</v>
      </c>
      <c r="B15" s="31" t="s">
        <v>19</v>
      </c>
      <c r="C15" s="35">
        <v>5603</v>
      </c>
      <c r="D15" s="36">
        <v>-10.737613509638363</v>
      </c>
      <c r="E15" s="35">
        <v>12738</v>
      </c>
      <c r="F15" s="36">
        <v>9.414190001717918</v>
      </c>
      <c r="G15" s="45">
        <v>0</v>
      </c>
      <c r="H15" s="36"/>
      <c r="I15" s="35">
        <v>18341</v>
      </c>
      <c r="J15" s="36">
        <v>2.355042134047659</v>
      </c>
      <c r="K15" s="35">
        <v>2860</v>
      </c>
      <c r="L15" s="36">
        <v>-29.625984251968504</v>
      </c>
      <c r="M15" s="37">
        <v>21201</v>
      </c>
      <c r="N15" s="38">
        <v>-3.5572942728472</v>
      </c>
      <c r="O15" s="49"/>
    </row>
    <row r="16" spans="1:15" s="7" customFormat="1" ht="15.75" customHeight="1">
      <c r="A16" s="27">
        <v>14</v>
      </c>
      <c r="B16" s="31" t="s">
        <v>20</v>
      </c>
      <c r="C16" s="35">
        <v>1362</v>
      </c>
      <c r="D16" s="36">
        <v>-42.04255319148936</v>
      </c>
      <c r="E16" s="35">
        <v>0</v>
      </c>
      <c r="F16" s="36"/>
      <c r="G16" s="45">
        <v>0</v>
      </c>
      <c r="H16" s="36"/>
      <c r="I16" s="35">
        <v>1362</v>
      </c>
      <c r="J16" s="36">
        <v>-42.04255319148936</v>
      </c>
      <c r="K16" s="35">
        <v>1036</v>
      </c>
      <c r="L16" s="36">
        <v>-39.130434782608695</v>
      </c>
      <c r="M16" s="37">
        <v>2398</v>
      </c>
      <c r="N16" s="38">
        <v>-40.81934846989141</v>
      </c>
      <c r="O16" s="49"/>
    </row>
    <row r="17" spans="1:15" s="7" customFormat="1" ht="15.75" customHeight="1">
      <c r="A17" s="27">
        <v>15</v>
      </c>
      <c r="B17" s="31" t="s">
        <v>62</v>
      </c>
      <c r="C17" s="35">
        <v>180</v>
      </c>
      <c r="D17" s="36">
        <v>-7.216494845360825</v>
      </c>
      <c r="E17" s="35">
        <v>746</v>
      </c>
      <c r="F17" s="36">
        <v>139.10256410256412</v>
      </c>
      <c r="G17" s="45">
        <v>448</v>
      </c>
      <c r="H17" s="36">
        <v>258.4</v>
      </c>
      <c r="I17" s="35">
        <v>926</v>
      </c>
      <c r="J17" s="36">
        <v>83.00395256916995</v>
      </c>
      <c r="K17" s="35">
        <v>922</v>
      </c>
      <c r="L17" s="36">
        <v>60.34782608695652</v>
      </c>
      <c r="M17" s="37">
        <v>1848</v>
      </c>
      <c r="N17" s="38">
        <v>70.95282146160962</v>
      </c>
      <c r="O17" s="49"/>
    </row>
    <row r="18" spans="1:15" s="7" customFormat="1" ht="15.75" customHeight="1">
      <c r="A18" s="27">
        <v>16</v>
      </c>
      <c r="B18" s="31" t="s">
        <v>21</v>
      </c>
      <c r="C18" s="35">
        <v>5230</v>
      </c>
      <c r="D18" s="36">
        <v>-28.85321724935383</v>
      </c>
      <c r="E18" s="35">
        <v>5158</v>
      </c>
      <c r="F18" s="36">
        <v>-7.246898039920877</v>
      </c>
      <c r="G18" s="45">
        <v>3460</v>
      </c>
      <c r="H18" s="36">
        <v>-9.424083769633508</v>
      </c>
      <c r="I18" s="35">
        <v>10388</v>
      </c>
      <c r="J18" s="36">
        <v>-19.547707558859976</v>
      </c>
      <c r="K18" s="35">
        <v>4703</v>
      </c>
      <c r="L18" s="36">
        <v>-6.015187849720224</v>
      </c>
      <c r="M18" s="37">
        <v>15091</v>
      </c>
      <c r="N18" s="38">
        <v>-15.768028577807547</v>
      </c>
      <c r="O18" s="49"/>
    </row>
    <row r="19" spans="1:15" s="7" customFormat="1" ht="15.75" customHeight="1">
      <c r="A19" s="27">
        <v>17</v>
      </c>
      <c r="B19" s="31" t="s">
        <v>22</v>
      </c>
      <c r="C19" s="35">
        <v>3794</v>
      </c>
      <c r="D19" s="36">
        <v>11.457109283196239</v>
      </c>
      <c r="E19" s="35">
        <v>624</v>
      </c>
      <c r="F19" s="36">
        <v>-27.272727272727273</v>
      </c>
      <c r="G19" s="45">
        <v>538</v>
      </c>
      <c r="H19" s="36">
        <v>-29.581151832460733</v>
      </c>
      <c r="I19" s="35">
        <v>4418</v>
      </c>
      <c r="J19" s="36">
        <v>3.660253402158611</v>
      </c>
      <c r="K19" s="35">
        <v>486</v>
      </c>
      <c r="L19" s="36">
        <v>-31.549295774647888</v>
      </c>
      <c r="M19" s="37">
        <v>4904</v>
      </c>
      <c r="N19" s="38">
        <v>-1.3676588897827835</v>
      </c>
      <c r="O19" s="49"/>
    </row>
    <row r="20" spans="1:15" s="7" customFormat="1" ht="15.75" customHeight="1">
      <c r="A20" s="27">
        <v>18</v>
      </c>
      <c r="B20" s="31" t="s">
        <v>23</v>
      </c>
      <c r="C20" s="35">
        <v>33023</v>
      </c>
      <c r="D20" s="36">
        <v>36.58284390768467</v>
      </c>
      <c r="E20" s="35">
        <v>16781</v>
      </c>
      <c r="F20" s="36">
        <v>23.299044819985305</v>
      </c>
      <c r="G20" s="45">
        <v>16156</v>
      </c>
      <c r="H20" s="36">
        <v>19.10062661260597</v>
      </c>
      <c r="I20" s="35">
        <v>49804</v>
      </c>
      <c r="J20" s="36">
        <v>31.798454535831482</v>
      </c>
      <c r="K20" s="35">
        <v>16427</v>
      </c>
      <c r="L20" s="36">
        <v>121.41798085995417</v>
      </c>
      <c r="M20" s="37">
        <v>66231</v>
      </c>
      <c r="N20" s="38">
        <v>46.50607206848497</v>
      </c>
      <c r="O20" s="49"/>
    </row>
    <row r="21" spans="1:15" s="7" customFormat="1" ht="15.75" customHeight="1">
      <c r="A21" s="27">
        <v>19</v>
      </c>
      <c r="B21" s="31" t="s">
        <v>24</v>
      </c>
      <c r="C21" s="35">
        <v>35603</v>
      </c>
      <c r="D21" s="36">
        <v>-16.139441761865505</v>
      </c>
      <c r="E21" s="35">
        <v>105524</v>
      </c>
      <c r="F21" s="36">
        <v>5.262947889234698</v>
      </c>
      <c r="G21" s="45">
        <v>69251</v>
      </c>
      <c r="H21" s="36">
        <v>3.8432701535508635</v>
      </c>
      <c r="I21" s="35">
        <v>141127</v>
      </c>
      <c r="J21" s="36">
        <v>-1.1043916385780257</v>
      </c>
      <c r="K21" s="35">
        <v>1981</v>
      </c>
      <c r="L21" s="36">
        <v>109.40803382663847</v>
      </c>
      <c r="M21" s="37">
        <v>143108</v>
      </c>
      <c r="N21" s="38">
        <v>-0.37661243726026633</v>
      </c>
      <c r="O21" s="49"/>
    </row>
    <row r="22" spans="1:15" s="7" customFormat="1" ht="15.75" customHeight="1">
      <c r="A22" s="27">
        <v>20</v>
      </c>
      <c r="B22" s="31" t="s">
        <v>25</v>
      </c>
      <c r="C22" s="35">
        <v>20374</v>
      </c>
      <c r="D22" s="36">
        <v>-6.240220892774966</v>
      </c>
      <c r="E22" s="35">
        <v>9792</v>
      </c>
      <c r="F22" s="36">
        <v>9.236947791164658</v>
      </c>
      <c r="G22" s="45">
        <v>9305</v>
      </c>
      <c r="H22" s="36">
        <v>11.104477611940299</v>
      </c>
      <c r="I22" s="35">
        <v>30166</v>
      </c>
      <c r="J22" s="36">
        <v>-1.720205903433896</v>
      </c>
      <c r="K22" s="35">
        <v>5534</v>
      </c>
      <c r="L22" s="36">
        <v>7.164988381099922</v>
      </c>
      <c r="M22" s="37">
        <v>35700</v>
      </c>
      <c r="N22" s="38">
        <v>-0.44062691728484576</v>
      </c>
      <c r="O22" s="49"/>
    </row>
    <row r="23" spans="1:15" s="7" customFormat="1" ht="15.75" customHeight="1">
      <c r="A23" s="27">
        <v>21</v>
      </c>
      <c r="B23" s="31" t="s">
        <v>26</v>
      </c>
      <c r="C23" s="35">
        <v>7832</v>
      </c>
      <c r="D23" s="36">
        <v>-7.423167848699763</v>
      </c>
      <c r="E23" s="35">
        <v>1349</v>
      </c>
      <c r="F23" s="36">
        <v>10.483210483210483</v>
      </c>
      <c r="G23" s="45">
        <v>993</v>
      </c>
      <c r="H23" s="36">
        <v>9.845132743362832</v>
      </c>
      <c r="I23" s="35">
        <v>9181</v>
      </c>
      <c r="J23" s="36">
        <v>-5.164755707055057</v>
      </c>
      <c r="K23" s="35">
        <v>3869</v>
      </c>
      <c r="L23" s="36">
        <v>10.448187268055952</v>
      </c>
      <c r="M23" s="37">
        <v>13050</v>
      </c>
      <c r="N23" s="38">
        <v>-1.016383495145631</v>
      </c>
      <c r="O23" s="49"/>
    </row>
    <row r="24" spans="1:15" s="7" customFormat="1" ht="15.75" customHeight="1">
      <c r="A24" s="27">
        <v>22</v>
      </c>
      <c r="B24" s="31" t="s">
        <v>27</v>
      </c>
      <c r="C24" s="35">
        <v>21225</v>
      </c>
      <c r="D24" s="36">
        <v>0.8409350057012542</v>
      </c>
      <c r="E24" s="35">
        <v>1873</v>
      </c>
      <c r="F24" s="36">
        <v>-1.0042283298097252</v>
      </c>
      <c r="G24" s="45">
        <v>1266</v>
      </c>
      <c r="H24" s="36">
        <v>-4.236006051437216</v>
      </c>
      <c r="I24" s="35">
        <v>23098</v>
      </c>
      <c r="J24" s="36">
        <v>0.6887532693984307</v>
      </c>
      <c r="K24" s="35">
        <v>1053</v>
      </c>
      <c r="L24" s="36">
        <v>-7.224669603524229</v>
      </c>
      <c r="M24" s="37">
        <v>24151</v>
      </c>
      <c r="N24" s="38">
        <v>0.31568016614745587</v>
      </c>
      <c r="O24" s="49"/>
    </row>
    <row r="25" spans="1:15" s="7" customFormat="1" ht="15.75" customHeight="1">
      <c r="A25" s="27">
        <v>23</v>
      </c>
      <c r="B25" s="31" t="s">
        <v>28</v>
      </c>
      <c r="C25" s="35">
        <v>3768</v>
      </c>
      <c r="D25" s="36">
        <v>21.78409825468649</v>
      </c>
      <c r="E25" s="35">
        <v>931</v>
      </c>
      <c r="F25" s="36">
        <v>162.25352112676057</v>
      </c>
      <c r="G25" s="45">
        <v>803</v>
      </c>
      <c r="H25" s="36"/>
      <c r="I25" s="35">
        <v>4699</v>
      </c>
      <c r="J25" s="36">
        <v>36.24238909828936</v>
      </c>
      <c r="K25" s="35">
        <v>9135</v>
      </c>
      <c r="L25" s="36">
        <v>16.502997066700676</v>
      </c>
      <c r="M25" s="37">
        <v>13834</v>
      </c>
      <c r="N25" s="38">
        <v>22.53321523472099</v>
      </c>
      <c r="O25" s="49"/>
    </row>
    <row r="26" spans="1:15" s="7" customFormat="1" ht="15.75" customHeight="1">
      <c r="A26" s="27">
        <v>24</v>
      </c>
      <c r="B26" s="31" t="s">
        <v>29</v>
      </c>
      <c r="C26" s="35">
        <v>1390</v>
      </c>
      <c r="D26" s="36">
        <v>-7.641196013289036</v>
      </c>
      <c r="E26" s="35">
        <v>129</v>
      </c>
      <c r="F26" s="36">
        <v>115</v>
      </c>
      <c r="G26" s="45">
        <v>102</v>
      </c>
      <c r="H26" s="36">
        <v>82.14285714285714</v>
      </c>
      <c r="I26" s="35">
        <v>1519</v>
      </c>
      <c r="J26" s="36">
        <v>-2.939297124600639</v>
      </c>
      <c r="K26" s="35">
        <v>4886</v>
      </c>
      <c r="L26" s="36">
        <v>-3.7999606221697184</v>
      </c>
      <c r="M26" s="37">
        <v>6405</v>
      </c>
      <c r="N26" s="38">
        <v>-3.5972305839855507</v>
      </c>
      <c r="O26" s="49"/>
    </row>
    <row r="27" spans="1:15" s="7" customFormat="1" ht="15.75" customHeight="1">
      <c r="A27" s="27">
        <v>25</v>
      </c>
      <c r="B27" s="31" t="s">
        <v>30</v>
      </c>
      <c r="C27" s="35">
        <v>1088</v>
      </c>
      <c r="D27" s="36">
        <v>-42.219861922464155</v>
      </c>
      <c r="E27" s="35">
        <v>822</v>
      </c>
      <c r="F27" s="36">
        <v>192.52669039145908</v>
      </c>
      <c r="G27" s="45">
        <v>548</v>
      </c>
      <c r="H27" s="36">
        <v>585</v>
      </c>
      <c r="I27" s="35">
        <v>1910</v>
      </c>
      <c r="J27" s="36">
        <v>-11.737523105360443</v>
      </c>
      <c r="K27" s="35">
        <v>2297</v>
      </c>
      <c r="L27" s="36">
        <v>-35.13131883648687</v>
      </c>
      <c r="M27" s="37">
        <v>4207</v>
      </c>
      <c r="N27" s="38">
        <v>-26.257668711656443</v>
      </c>
      <c r="O27" s="49"/>
    </row>
    <row r="28" spans="1:15" s="7" customFormat="1" ht="15.75" customHeight="1">
      <c r="A28" s="27">
        <v>26</v>
      </c>
      <c r="B28" s="31" t="s">
        <v>31</v>
      </c>
      <c r="C28" s="35">
        <v>6556</v>
      </c>
      <c r="D28" s="36">
        <v>0.9858287122612446</v>
      </c>
      <c r="E28" s="35">
        <v>6817</v>
      </c>
      <c r="F28" s="36">
        <v>39.0656874745002</v>
      </c>
      <c r="G28" s="45">
        <v>0</v>
      </c>
      <c r="H28" s="36"/>
      <c r="I28" s="35">
        <v>13373</v>
      </c>
      <c r="J28" s="36">
        <v>17.36879059153941</v>
      </c>
      <c r="K28" s="35">
        <v>2490</v>
      </c>
      <c r="L28" s="36">
        <v>16.84655091506335</v>
      </c>
      <c r="M28" s="37">
        <v>15863</v>
      </c>
      <c r="N28" s="38">
        <v>17.286506469500925</v>
      </c>
      <c r="O28" s="49"/>
    </row>
    <row r="29" spans="1:15" s="7" customFormat="1" ht="15.75" customHeight="1">
      <c r="A29" s="27">
        <v>27</v>
      </c>
      <c r="B29" s="31" t="s">
        <v>32</v>
      </c>
      <c r="C29" s="35">
        <v>3577</v>
      </c>
      <c r="D29" s="36">
        <v>-0.5006954102920723</v>
      </c>
      <c r="E29" s="35">
        <v>0</v>
      </c>
      <c r="F29" s="36"/>
      <c r="G29" s="45">
        <v>0</v>
      </c>
      <c r="H29" s="36"/>
      <c r="I29" s="35">
        <v>3577</v>
      </c>
      <c r="J29" s="36">
        <v>-0.5006954102920723</v>
      </c>
      <c r="K29" s="35">
        <v>0</v>
      </c>
      <c r="L29" s="36"/>
      <c r="M29" s="37">
        <v>3577</v>
      </c>
      <c r="N29" s="38">
        <v>-0.5006954102920723</v>
      </c>
      <c r="O29" s="49"/>
    </row>
    <row r="30" spans="1:15" s="7" customFormat="1" ht="15.75" customHeight="1">
      <c r="A30" s="27">
        <v>28</v>
      </c>
      <c r="B30" s="31" t="s">
        <v>33</v>
      </c>
      <c r="C30" s="35">
        <v>50</v>
      </c>
      <c r="D30" s="36">
        <v>-86.33879781420765</v>
      </c>
      <c r="E30" s="35">
        <v>1806</v>
      </c>
      <c r="F30" s="36">
        <v>5.737704918032787</v>
      </c>
      <c r="G30" s="45">
        <v>849</v>
      </c>
      <c r="H30" s="36">
        <v>0.7117437722419929</v>
      </c>
      <c r="I30" s="35">
        <v>1856</v>
      </c>
      <c r="J30" s="36">
        <v>-10.511089681774349</v>
      </c>
      <c r="K30" s="35">
        <v>1150</v>
      </c>
      <c r="L30" s="36">
        <v>6.7780872794800375</v>
      </c>
      <c r="M30" s="37">
        <v>3006</v>
      </c>
      <c r="N30" s="38">
        <v>-4.601713741669311</v>
      </c>
      <c r="O30" s="49"/>
    </row>
    <row r="31" spans="1:15" s="7" customFormat="1" ht="15.75" customHeight="1">
      <c r="A31" s="27">
        <v>29</v>
      </c>
      <c r="B31" s="31" t="s">
        <v>34</v>
      </c>
      <c r="C31" s="35">
        <v>1947</v>
      </c>
      <c r="D31" s="36">
        <v>-49.111343439623624</v>
      </c>
      <c r="E31" s="35">
        <v>4363</v>
      </c>
      <c r="F31" s="36">
        <v>-7.288567785805355</v>
      </c>
      <c r="G31" s="45">
        <v>3392</v>
      </c>
      <c r="H31" s="36">
        <v>-3.5267349260523324</v>
      </c>
      <c r="I31" s="35">
        <v>6310</v>
      </c>
      <c r="J31" s="36">
        <v>-26.04313173933427</v>
      </c>
      <c r="K31" s="35">
        <v>9094</v>
      </c>
      <c r="L31" s="36">
        <v>9.211000360273808</v>
      </c>
      <c r="M31" s="37">
        <v>15404</v>
      </c>
      <c r="N31" s="38">
        <v>-8.630405124859125</v>
      </c>
      <c r="O31" s="49"/>
    </row>
    <row r="32" spans="1:15" s="7" customFormat="1" ht="15.75" customHeight="1">
      <c r="A32" s="27">
        <v>30</v>
      </c>
      <c r="B32" s="31" t="s">
        <v>35</v>
      </c>
      <c r="C32" s="35">
        <v>91110</v>
      </c>
      <c r="D32" s="36">
        <v>3.643623374702811</v>
      </c>
      <c r="E32" s="35">
        <v>77077</v>
      </c>
      <c r="F32" s="36">
        <v>3.17929908168456</v>
      </c>
      <c r="G32" s="45">
        <v>49547</v>
      </c>
      <c r="H32" s="36">
        <v>4.839187473550571</v>
      </c>
      <c r="I32" s="35">
        <v>168187</v>
      </c>
      <c r="J32" s="36">
        <v>3.430314435240362</v>
      </c>
      <c r="K32" s="35">
        <v>0</v>
      </c>
      <c r="L32" s="36"/>
      <c r="M32" s="37">
        <v>168187</v>
      </c>
      <c r="N32" s="38">
        <v>3.430314435240362</v>
      </c>
      <c r="O32" s="49"/>
    </row>
    <row r="33" spans="1:15" s="7" customFormat="1" ht="15.75" customHeight="1">
      <c r="A33" s="27">
        <v>31</v>
      </c>
      <c r="B33" s="31" t="s">
        <v>36</v>
      </c>
      <c r="C33" s="35">
        <v>4045</v>
      </c>
      <c r="D33" s="36">
        <v>-24.39252336448598</v>
      </c>
      <c r="E33" s="35">
        <v>2050</v>
      </c>
      <c r="F33" s="36">
        <v>9.860664523043944</v>
      </c>
      <c r="G33" s="45">
        <v>1603</v>
      </c>
      <c r="H33" s="36">
        <v>13.286219081272085</v>
      </c>
      <c r="I33" s="35">
        <v>6095</v>
      </c>
      <c r="J33" s="36">
        <v>-15.534922394678492</v>
      </c>
      <c r="K33" s="35">
        <v>3619</v>
      </c>
      <c r="L33" s="36">
        <v>-21.90332326283988</v>
      </c>
      <c r="M33" s="37">
        <v>9714</v>
      </c>
      <c r="N33" s="38">
        <v>-18.025316455696203</v>
      </c>
      <c r="O33" s="49"/>
    </row>
    <row r="34" spans="1:15" s="7" customFormat="1" ht="15.75" customHeight="1">
      <c r="A34" s="27">
        <v>32</v>
      </c>
      <c r="B34" s="31" t="s">
        <v>37</v>
      </c>
      <c r="C34" s="35">
        <v>10183</v>
      </c>
      <c r="D34" s="36">
        <v>-8.244728779960353</v>
      </c>
      <c r="E34" s="35">
        <v>18829</v>
      </c>
      <c r="F34" s="36">
        <v>14.888034657392152</v>
      </c>
      <c r="G34" s="45">
        <v>17319</v>
      </c>
      <c r="H34" s="36">
        <v>16.99655475241505</v>
      </c>
      <c r="I34" s="35">
        <v>29012</v>
      </c>
      <c r="J34" s="36">
        <v>5.54807727289264</v>
      </c>
      <c r="K34" s="35">
        <v>10766</v>
      </c>
      <c r="L34" s="36">
        <v>22.063492063492063</v>
      </c>
      <c r="M34" s="37">
        <v>39778</v>
      </c>
      <c r="N34" s="38">
        <v>9.560139917922164</v>
      </c>
      <c r="O34" s="49"/>
    </row>
    <row r="35" spans="1:15" s="7" customFormat="1" ht="15.75" customHeight="1">
      <c r="A35" s="27">
        <v>33</v>
      </c>
      <c r="B35" s="31" t="s">
        <v>38</v>
      </c>
      <c r="C35" s="35">
        <v>1748</v>
      </c>
      <c r="D35" s="36">
        <v>224.90706319702602</v>
      </c>
      <c r="E35" s="35">
        <v>33</v>
      </c>
      <c r="F35" s="36">
        <v>560</v>
      </c>
      <c r="G35" s="45">
        <v>18</v>
      </c>
      <c r="H35" s="36">
        <v>1700</v>
      </c>
      <c r="I35" s="35">
        <v>1781</v>
      </c>
      <c r="J35" s="36">
        <v>227.9926335174954</v>
      </c>
      <c r="K35" s="35">
        <v>55</v>
      </c>
      <c r="L35" s="36">
        <v>-1.7857142857142858</v>
      </c>
      <c r="M35" s="37">
        <v>1836</v>
      </c>
      <c r="N35" s="38">
        <v>206.51085141903172</v>
      </c>
      <c r="O35" s="49"/>
    </row>
    <row r="36" spans="1:15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3704</v>
      </c>
      <c r="F36" s="36">
        <v>31.39411138701667</v>
      </c>
      <c r="G36" s="45">
        <v>0</v>
      </c>
      <c r="H36" s="36"/>
      <c r="I36" s="35">
        <v>3704</v>
      </c>
      <c r="J36" s="36">
        <v>31.39411138701667</v>
      </c>
      <c r="K36" s="35">
        <v>2111</v>
      </c>
      <c r="L36" s="36">
        <v>-19.916540212443095</v>
      </c>
      <c r="M36" s="37">
        <v>5815</v>
      </c>
      <c r="N36" s="38">
        <v>6.599450045829514</v>
      </c>
      <c r="O36" s="49"/>
    </row>
    <row r="37" spans="1:15" s="7" customFormat="1" ht="15.75" customHeight="1">
      <c r="A37" s="27">
        <v>35</v>
      </c>
      <c r="B37" s="31" t="s">
        <v>40</v>
      </c>
      <c r="C37" s="35">
        <v>11972</v>
      </c>
      <c r="D37" s="36">
        <v>-5.284810126582278</v>
      </c>
      <c r="E37" s="35">
        <v>23575</v>
      </c>
      <c r="F37" s="36">
        <v>-0.5442119473506581</v>
      </c>
      <c r="G37" s="45">
        <v>22488</v>
      </c>
      <c r="H37" s="36">
        <v>11.470209180132844</v>
      </c>
      <c r="I37" s="35">
        <v>35547</v>
      </c>
      <c r="J37" s="36">
        <v>-2.192934184459608</v>
      </c>
      <c r="K37" s="35">
        <v>2005</v>
      </c>
      <c r="L37" s="36">
        <v>-0.5456349206349206</v>
      </c>
      <c r="M37" s="37">
        <v>37552</v>
      </c>
      <c r="N37" s="38">
        <v>-2.1063607924921794</v>
      </c>
      <c r="O37" s="49"/>
    </row>
    <row r="38" spans="1:15" s="7" customFormat="1" ht="15.75" customHeight="1">
      <c r="A38" s="27">
        <v>36</v>
      </c>
      <c r="B38" s="31" t="s">
        <v>41</v>
      </c>
      <c r="C38" s="35">
        <v>7870</v>
      </c>
      <c r="D38" s="36">
        <v>-2.0535158680771626</v>
      </c>
      <c r="E38" s="35">
        <v>13069</v>
      </c>
      <c r="F38" s="36">
        <v>15.074403451615744</v>
      </c>
      <c r="G38" s="45">
        <v>10544</v>
      </c>
      <c r="H38" s="36">
        <v>16.895787139689578</v>
      </c>
      <c r="I38" s="35">
        <v>20939</v>
      </c>
      <c r="J38" s="36">
        <v>7.9775165016501655</v>
      </c>
      <c r="K38" s="35">
        <v>1668</v>
      </c>
      <c r="L38" s="36">
        <v>13.46938775510204</v>
      </c>
      <c r="M38" s="37">
        <v>22607</v>
      </c>
      <c r="N38" s="38">
        <v>8.364490461125492</v>
      </c>
      <c r="O38" s="49"/>
    </row>
    <row r="39" spans="1:15" s="7" customFormat="1" ht="15.75" customHeight="1">
      <c r="A39" s="10"/>
      <c r="B39" s="10" t="s">
        <v>0</v>
      </c>
      <c r="C39" s="11">
        <f>SUM(C3:C38)</f>
        <v>355631</v>
      </c>
      <c r="D39" s="38">
        <v>-1.5456211553262056</v>
      </c>
      <c r="E39" s="11">
        <f>SUM(E3:E38)</f>
        <v>360003</v>
      </c>
      <c r="F39" s="38">
        <v>6.225343385314468</v>
      </c>
      <c r="G39" s="12">
        <f>SUM(G3:G38)</f>
        <v>249689</v>
      </c>
      <c r="H39" s="36">
        <v>8.428905805566291</v>
      </c>
      <c r="I39" s="11">
        <f>SUM(I3:I38)</f>
        <v>715634</v>
      </c>
      <c r="J39" s="38">
        <v>2.216051842615327</v>
      </c>
      <c r="K39" s="11">
        <f>SUM(K3:K38)</f>
        <v>121842</v>
      </c>
      <c r="L39" s="38">
        <v>9.710241495434818</v>
      </c>
      <c r="M39" s="11">
        <f>SUM(M3:M38)</f>
        <v>837476</v>
      </c>
      <c r="N39" s="38">
        <v>3.242079102341412</v>
      </c>
      <c r="O39" s="49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50</v>
      </c>
      <c r="C1" s="39"/>
      <c r="D1" s="54" t="str">
        <f>Totali!C1</f>
        <v>Gennaio - Luglio 2001 (su base 2000)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0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40" t="s">
        <v>46</v>
      </c>
      <c r="H2" s="41" t="s">
        <v>4</v>
      </c>
      <c r="I2" s="42" t="s">
        <v>51</v>
      </c>
      <c r="J2" s="19" t="s">
        <v>4</v>
      </c>
      <c r="K2" s="43" t="s">
        <v>47</v>
      </c>
      <c r="L2" s="19" t="s">
        <v>4</v>
      </c>
      <c r="M2" s="44" t="s">
        <v>48</v>
      </c>
      <c r="N2" s="19" t="s">
        <v>4</v>
      </c>
      <c r="O2" s="28" t="s">
        <v>49</v>
      </c>
      <c r="P2" s="19" t="s">
        <v>4</v>
      </c>
      <c r="Q2" s="48"/>
    </row>
    <row r="3" spans="1:17" s="7" customFormat="1" ht="15.75" customHeight="1">
      <c r="A3" s="27">
        <v>1</v>
      </c>
      <c r="B3" s="31" t="s">
        <v>7</v>
      </c>
      <c r="C3" s="35">
        <v>302520</v>
      </c>
      <c r="D3" s="36">
        <v>-4.337267104314499</v>
      </c>
      <c r="E3" s="35">
        <v>83644</v>
      </c>
      <c r="F3" s="36">
        <v>104.81904108918164</v>
      </c>
      <c r="G3" s="45">
        <v>254058</v>
      </c>
      <c r="H3" s="36">
        <v>586.5133623368552</v>
      </c>
      <c r="I3" s="35">
        <v>969</v>
      </c>
      <c r="J3" s="36">
        <v>359.2417061611374</v>
      </c>
      <c r="K3" s="35">
        <v>387133</v>
      </c>
      <c r="L3" s="36">
        <v>8.354115062205242</v>
      </c>
      <c r="M3" s="35">
        <v>571</v>
      </c>
      <c r="N3" s="36">
        <v>35.308056872037916</v>
      </c>
      <c r="O3" s="37">
        <v>387704</v>
      </c>
      <c r="P3" s="38">
        <v>8.385913610860285</v>
      </c>
      <c r="Q3" s="49"/>
    </row>
    <row r="4" spans="1:17" s="7" customFormat="1" ht="15.75" customHeight="1">
      <c r="A4" s="27">
        <v>2</v>
      </c>
      <c r="B4" s="31" t="s">
        <v>8</v>
      </c>
      <c r="C4" s="35">
        <v>136346</v>
      </c>
      <c r="D4" s="36">
        <v>-3.8977698835602923</v>
      </c>
      <c r="E4" s="35">
        <v>118955</v>
      </c>
      <c r="F4" s="36">
        <v>18.884857933819045</v>
      </c>
      <c r="G4" s="45">
        <v>95471</v>
      </c>
      <c r="H4" s="36">
        <v>42.15243965992168</v>
      </c>
      <c r="I4" s="35">
        <v>354</v>
      </c>
      <c r="J4" s="36">
        <v>54.585152838427945</v>
      </c>
      <c r="K4" s="35">
        <v>255655</v>
      </c>
      <c r="L4" s="36">
        <v>5.571017987809914</v>
      </c>
      <c r="M4" s="35">
        <v>3705</v>
      </c>
      <c r="N4" s="36">
        <v>-31.056940826200222</v>
      </c>
      <c r="O4" s="37">
        <v>259360</v>
      </c>
      <c r="P4" s="38">
        <v>4.775832397450088</v>
      </c>
      <c r="Q4" s="49"/>
    </row>
    <row r="5" spans="1:17" s="7" customFormat="1" ht="15.75" customHeight="1">
      <c r="A5" s="27">
        <v>3</v>
      </c>
      <c r="B5" s="31" t="s">
        <v>9</v>
      </c>
      <c r="C5" s="35">
        <v>662330</v>
      </c>
      <c r="D5" s="36">
        <v>-8.535515971381185</v>
      </c>
      <c r="E5" s="35">
        <v>19793</v>
      </c>
      <c r="F5" s="36">
        <v>13.361970217640321</v>
      </c>
      <c r="G5" s="45">
        <v>0</v>
      </c>
      <c r="H5" s="36"/>
      <c r="I5" s="35">
        <v>2300</v>
      </c>
      <c r="J5" s="36">
        <v>338.9312977099237</v>
      </c>
      <c r="K5" s="35">
        <v>684423</v>
      </c>
      <c r="L5" s="36">
        <v>-7.774991477154057</v>
      </c>
      <c r="M5" s="35">
        <v>2072</v>
      </c>
      <c r="N5" s="36">
        <v>76.94278394534585</v>
      </c>
      <c r="O5" s="37">
        <v>686495</v>
      </c>
      <c r="P5" s="38">
        <v>-7.641525426009089</v>
      </c>
      <c r="Q5" s="49"/>
    </row>
    <row r="6" spans="1:17" s="7" customFormat="1" ht="15.75" customHeight="1">
      <c r="A6" s="27">
        <v>4</v>
      </c>
      <c r="B6" s="31" t="s">
        <v>10</v>
      </c>
      <c r="C6" s="35">
        <v>202137</v>
      </c>
      <c r="D6" s="36">
        <v>-29.255198143682605</v>
      </c>
      <c r="E6" s="35">
        <v>429099</v>
      </c>
      <c r="F6" s="36">
        <v>-3.3371403856161006</v>
      </c>
      <c r="G6" s="45">
        <v>267283</v>
      </c>
      <c r="H6" s="36">
        <v>9.058600794836014</v>
      </c>
      <c r="I6" s="35">
        <v>5690</v>
      </c>
      <c r="J6" s="36">
        <v>-12.957013920758758</v>
      </c>
      <c r="K6" s="35">
        <v>636926</v>
      </c>
      <c r="L6" s="36">
        <v>-13.48194795545093</v>
      </c>
      <c r="M6" s="35">
        <v>2342</v>
      </c>
      <c r="N6" s="36">
        <v>56.76037483266399</v>
      </c>
      <c r="O6" s="37">
        <v>639268</v>
      </c>
      <c r="P6" s="38">
        <v>-13.339686662482325</v>
      </c>
      <c r="Q6" s="49"/>
    </row>
    <row r="7" spans="1:17" s="7" customFormat="1" ht="15.75" customHeight="1">
      <c r="A7" s="27">
        <v>5</v>
      </c>
      <c r="B7" s="31" t="s">
        <v>11</v>
      </c>
      <c r="C7" s="35">
        <v>660225</v>
      </c>
      <c r="D7" s="36">
        <v>3.1221299645755627</v>
      </c>
      <c r="E7" s="35">
        <v>1399900</v>
      </c>
      <c r="F7" s="36">
        <v>4.284382968547818</v>
      </c>
      <c r="G7" s="45">
        <v>1105978</v>
      </c>
      <c r="H7" s="36">
        <v>5.616503241135104</v>
      </c>
      <c r="I7" s="35">
        <v>42385</v>
      </c>
      <c r="J7" s="36">
        <v>1.6792611251049538</v>
      </c>
      <c r="K7" s="35">
        <v>2102510</v>
      </c>
      <c r="L7" s="36">
        <v>3.8631473076231484</v>
      </c>
      <c r="M7" s="35">
        <v>294</v>
      </c>
      <c r="N7" s="36">
        <v>-93.25378614043139</v>
      </c>
      <c r="O7" s="37">
        <v>2102804</v>
      </c>
      <c r="P7" s="38">
        <v>3.654519768162921</v>
      </c>
      <c r="Q7" s="49"/>
    </row>
    <row r="8" spans="1:17" s="7" customFormat="1" ht="15.75" customHeight="1">
      <c r="A8" s="27">
        <v>6</v>
      </c>
      <c r="B8" s="31" t="s">
        <v>12</v>
      </c>
      <c r="C8" s="35">
        <v>16122</v>
      </c>
      <c r="D8" s="36">
        <v>-9.508307139649753</v>
      </c>
      <c r="E8" s="35">
        <v>8034</v>
      </c>
      <c r="F8" s="36">
        <v>-35.00525847423348</v>
      </c>
      <c r="G8" s="45">
        <v>8034</v>
      </c>
      <c r="H8" s="36">
        <v>-24.414338131526954</v>
      </c>
      <c r="I8" s="35">
        <v>68</v>
      </c>
      <c r="J8" s="36">
        <v>36</v>
      </c>
      <c r="K8" s="35">
        <v>24224</v>
      </c>
      <c r="L8" s="36">
        <v>-19.85972805769676</v>
      </c>
      <c r="M8" s="35">
        <v>3293</v>
      </c>
      <c r="N8" s="36">
        <v>785.2150537634409</v>
      </c>
      <c r="O8" s="37">
        <v>27517</v>
      </c>
      <c r="P8" s="38">
        <v>-10.072224582502697</v>
      </c>
      <c r="Q8" s="49"/>
    </row>
    <row r="9" spans="1:17" s="7" customFormat="1" ht="15.75" customHeight="1">
      <c r="A9" s="27">
        <v>7</v>
      </c>
      <c r="B9" s="31" t="s">
        <v>13</v>
      </c>
      <c r="C9" s="35">
        <v>17697</v>
      </c>
      <c r="D9" s="36">
        <v>-27.646265178461917</v>
      </c>
      <c r="E9" s="35">
        <v>132988</v>
      </c>
      <c r="F9" s="36">
        <v>225.84715654325828</v>
      </c>
      <c r="G9" s="45">
        <v>116396</v>
      </c>
      <c r="H9" s="36">
        <v>332.6184724028991</v>
      </c>
      <c r="I9" s="35">
        <v>1268</v>
      </c>
      <c r="J9" s="36">
        <v>138.79472693032014</v>
      </c>
      <c r="K9" s="35">
        <v>151953</v>
      </c>
      <c r="L9" s="36">
        <v>130.92108262541223</v>
      </c>
      <c r="M9" s="35">
        <v>2553</v>
      </c>
      <c r="N9" s="36">
        <v>49.73607038123167</v>
      </c>
      <c r="O9" s="37">
        <v>154506</v>
      </c>
      <c r="P9" s="38">
        <v>128.87065236712687</v>
      </c>
      <c r="Q9" s="49"/>
    </row>
    <row r="10" spans="1:17" s="7" customFormat="1" ht="15.75" customHeight="1">
      <c r="A10" s="27">
        <v>8</v>
      </c>
      <c r="B10" s="31" t="s">
        <v>14</v>
      </c>
      <c r="C10" s="35">
        <v>328496</v>
      </c>
      <c r="D10" s="36">
        <v>8.0888280527651</v>
      </c>
      <c r="E10" s="35">
        <v>29883</v>
      </c>
      <c r="F10" s="36">
        <v>-5.73186119873817</v>
      </c>
      <c r="G10" s="45">
        <v>0</v>
      </c>
      <c r="H10" s="36"/>
      <c r="I10" s="35">
        <v>14383</v>
      </c>
      <c r="J10" s="36">
        <v>193.4108527131783</v>
      </c>
      <c r="K10" s="35">
        <v>372762</v>
      </c>
      <c r="L10" s="36">
        <v>9.470067397911986</v>
      </c>
      <c r="M10" s="35">
        <v>334</v>
      </c>
      <c r="N10" s="36">
        <v>-68.87232059645852</v>
      </c>
      <c r="O10" s="37">
        <v>373096</v>
      </c>
      <c r="P10" s="38">
        <v>9.223977423094489</v>
      </c>
      <c r="Q10" s="49"/>
    </row>
    <row r="11" spans="1:17" s="7" customFormat="1" ht="15.75" customHeight="1">
      <c r="A11" s="27">
        <v>9</v>
      </c>
      <c r="B11" s="31" t="s">
        <v>15</v>
      </c>
      <c r="C11" s="35">
        <v>1040815</v>
      </c>
      <c r="D11" s="36">
        <v>-5.181680869167546</v>
      </c>
      <c r="E11" s="35">
        <v>54174</v>
      </c>
      <c r="F11" s="36">
        <v>-2.0095866871665007</v>
      </c>
      <c r="G11" s="45">
        <v>48825</v>
      </c>
      <c r="H11" s="36">
        <v>3.0976814899277842</v>
      </c>
      <c r="I11" s="35">
        <v>18492</v>
      </c>
      <c r="J11" s="36">
        <v>12.680519163975383</v>
      </c>
      <c r="K11" s="35">
        <v>1113481</v>
      </c>
      <c r="L11" s="36">
        <v>-4.7810396873583665</v>
      </c>
      <c r="M11" s="35">
        <v>1668</v>
      </c>
      <c r="N11" s="36">
        <v>-29.02127659574468</v>
      </c>
      <c r="O11" s="37">
        <v>1115149</v>
      </c>
      <c r="P11" s="38">
        <v>-4.8296550429276115</v>
      </c>
      <c r="Q11" s="49"/>
    </row>
    <row r="12" spans="1:17" s="7" customFormat="1" ht="15.75" customHeight="1">
      <c r="A12" s="27">
        <v>10</v>
      </c>
      <c r="B12" s="31" t="s">
        <v>16</v>
      </c>
      <c r="C12" s="35">
        <v>1811750</v>
      </c>
      <c r="D12" s="36">
        <v>2.226151839196161</v>
      </c>
      <c r="E12" s="35">
        <v>561139</v>
      </c>
      <c r="F12" s="36">
        <v>9.423067922997722</v>
      </c>
      <c r="G12" s="45">
        <v>445792</v>
      </c>
      <c r="H12" s="36">
        <v>11.411512729581062</v>
      </c>
      <c r="I12" s="35">
        <v>5379</v>
      </c>
      <c r="J12" s="36">
        <v>-9.505383580080753</v>
      </c>
      <c r="K12" s="35">
        <v>2378268</v>
      </c>
      <c r="L12" s="36">
        <v>3.8066289082414397</v>
      </c>
      <c r="M12" s="35">
        <v>1299</v>
      </c>
      <c r="N12" s="36">
        <v>177.56410256410257</v>
      </c>
      <c r="O12" s="37">
        <v>2379567</v>
      </c>
      <c r="P12" s="38">
        <v>3.8421155527936866</v>
      </c>
      <c r="Q12" s="49"/>
    </row>
    <row r="13" spans="1:17" s="7" customFormat="1" ht="15.75" customHeight="1">
      <c r="A13" s="27">
        <v>11</v>
      </c>
      <c r="B13" s="31" t="s">
        <v>17</v>
      </c>
      <c r="C13" s="35">
        <v>20039</v>
      </c>
      <c r="D13" s="36">
        <v>-28.34513337624258</v>
      </c>
      <c r="E13" s="35">
        <v>0</v>
      </c>
      <c r="F13" s="36"/>
      <c r="G13" s="45">
        <v>0</v>
      </c>
      <c r="H13" s="36"/>
      <c r="I13" s="35">
        <v>0</v>
      </c>
      <c r="J13" s="36"/>
      <c r="K13" s="35">
        <v>20039</v>
      </c>
      <c r="L13" s="36">
        <v>-28.34513337624258</v>
      </c>
      <c r="M13" s="35">
        <v>508</v>
      </c>
      <c r="N13" s="36">
        <v>-58.18930041152263</v>
      </c>
      <c r="O13" s="37">
        <v>20547</v>
      </c>
      <c r="P13" s="38">
        <v>-29.58774545080703</v>
      </c>
      <c r="Q13" s="49"/>
    </row>
    <row r="14" spans="1:17" s="7" customFormat="1" ht="15.75" customHeight="1">
      <c r="A14" s="27">
        <v>12</v>
      </c>
      <c r="B14" s="31" t="s">
        <v>18</v>
      </c>
      <c r="C14" s="35">
        <v>3673</v>
      </c>
      <c r="D14" s="36">
        <v>-34.991150442477874</v>
      </c>
      <c r="E14" s="35">
        <v>80</v>
      </c>
      <c r="F14" s="36">
        <v>-27.92792792792793</v>
      </c>
      <c r="G14" s="45">
        <v>101</v>
      </c>
      <c r="H14" s="36">
        <v>-9.00900900900901</v>
      </c>
      <c r="I14" s="35">
        <v>0</v>
      </c>
      <c r="J14" s="36"/>
      <c r="K14" s="35">
        <v>3753</v>
      </c>
      <c r="L14" s="36">
        <v>-34.85505988543655</v>
      </c>
      <c r="M14" s="35">
        <v>8335</v>
      </c>
      <c r="N14" s="36">
        <v>90.60141779099017</v>
      </c>
      <c r="O14" s="37">
        <v>12088</v>
      </c>
      <c r="P14" s="38">
        <v>19.281626208802052</v>
      </c>
      <c r="Q14" s="49"/>
    </row>
    <row r="15" spans="1:17" s="7" customFormat="1" ht="15.75" customHeight="1">
      <c r="A15" s="27">
        <v>13</v>
      </c>
      <c r="B15" s="31" t="s">
        <v>19</v>
      </c>
      <c r="C15" s="35">
        <v>256516</v>
      </c>
      <c r="D15" s="36">
        <v>-9.625276568159078</v>
      </c>
      <c r="E15" s="35">
        <v>664041</v>
      </c>
      <c r="F15" s="36">
        <v>13.044803154163844</v>
      </c>
      <c r="G15" s="45">
        <v>0</v>
      </c>
      <c r="H15" s="36"/>
      <c r="I15" s="35">
        <v>0</v>
      </c>
      <c r="J15" s="36"/>
      <c r="K15" s="35">
        <v>920557</v>
      </c>
      <c r="L15" s="36">
        <v>5.6593400286944044</v>
      </c>
      <c r="M15" s="35">
        <v>5151</v>
      </c>
      <c r="N15" s="36">
        <v>-18.199142448785135</v>
      </c>
      <c r="O15" s="37">
        <v>925708</v>
      </c>
      <c r="P15" s="38">
        <v>5.488139096823304</v>
      </c>
      <c r="Q15" s="49"/>
    </row>
    <row r="16" spans="1:17" s="7" customFormat="1" ht="15.75" customHeight="1">
      <c r="A16" s="27">
        <v>14</v>
      </c>
      <c r="B16" s="31" t="s">
        <v>20</v>
      </c>
      <c r="C16" s="35">
        <v>6362</v>
      </c>
      <c r="D16" s="36">
        <v>-65.14163607473563</v>
      </c>
      <c r="E16" s="35">
        <v>0</v>
      </c>
      <c r="F16" s="36"/>
      <c r="G16" s="45">
        <v>0</v>
      </c>
      <c r="H16" s="36"/>
      <c r="I16" s="35">
        <v>0</v>
      </c>
      <c r="J16" s="36"/>
      <c r="K16" s="35">
        <v>6362</v>
      </c>
      <c r="L16" s="36">
        <v>-65.14163607473563</v>
      </c>
      <c r="M16" s="35">
        <v>642</v>
      </c>
      <c r="N16" s="36">
        <v>-28.187919463087248</v>
      </c>
      <c r="O16" s="37">
        <v>7004</v>
      </c>
      <c r="P16" s="38">
        <v>-63.416035518412116</v>
      </c>
      <c r="Q16" s="49"/>
    </row>
    <row r="17" spans="1:17" s="7" customFormat="1" ht="15.75" customHeight="1">
      <c r="A17" s="27">
        <v>15</v>
      </c>
      <c r="B17" s="31" t="s">
        <v>62</v>
      </c>
      <c r="C17" s="35">
        <v>7445</v>
      </c>
      <c r="D17" s="36">
        <v>184.92154611557598</v>
      </c>
      <c r="E17" s="35">
        <v>32140</v>
      </c>
      <c r="F17" s="36">
        <v>184.3241330502477</v>
      </c>
      <c r="G17" s="45">
        <v>18820</v>
      </c>
      <c r="H17" s="36">
        <v>209.1835058321012</v>
      </c>
      <c r="I17" s="35">
        <v>614</v>
      </c>
      <c r="J17" s="36">
        <v>81.65680473372781</v>
      </c>
      <c r="K17" s="35">
        <v>40199</v>
      </c>
      <c r="L17" s="36">
        <v>181.9992984917573</v>
      </c>
      <c r="M17" s="35">
        <v>1636</v>
      </c>
      <c r="N17" s="36">
        <v>122.28260869565217</v>
      </c>
      <c r="O17" s="37">
        <v>41835</v>
      </c>
      <c r="P17" s="38">
        <v>179.06744046427858</v>
      </c>
      <c r="Q17" s="49"/>
    </row>
    <row r="18" spans="1:17" s="7" customFormat="1" ht="15.75" customHeight="1">
      <c r="A18" s="27">
        <v>16</v>
      </c>
      <c r="B18" s="31" t="s">
        <v>21</v>
      </c>
      <c r="C18" s="35">
        <v>320412</v>
      </c>
      <c r="D18" s="36">
        <v>-13.258452517278627</v>
      </c>
      <c r="E18" s="35">
        <v>247470</v>
      </c>
      <c r="F18" s="36">
        <v>4.445485508806138</v>
      </c>
      <c r="G18" s="45">
        <v>195620</v>
      </c>
      <c r="H18" s="36">
        <v>9.854440900309987</v>
      </c>
      <c r="I18" s="35">
        <v>8580</v>
      </c>
      <c r="J18" s="36">
        <v>51.16279069767442</v>
      </c>
      <c r="K18" s="35">
        <v>576462</v>
      </c>
      <c r="L18" s="36">
        <v>-5.806862745098039</v>
      </c>
      <c r="M18" s="35">
        <v>7247</v>
      </c>
      <c r="N18" s="36">
        <v>0.9472071319125226</v>
      </c>
      <c r="O18" s="37">
        <v>583709</v>
      </c>
      <c r="P18" s="38">
        <v>-5.728553455462798</v>
      </c>
      <c r="Q18" s="49"/>
    </row>
    <row r="19" spans="1:17" s="7" customFormat="1" ht="15.75" customHeight="1">
      <c r="A19" s="27">
        <v>17</v>
      </c>
      <c r="B19" s="31" t="s">
        <v>22</v>
      </c>
      <c r="C19" s="35">
        <v>364299</v>
      </c>
      <c r="D19" s="36">
        <v>12.714879766339525</v>
      </c>
      <c r="E19" s="35">
        <v>69764</v>
      </c>
      <c r="F19" s="36">
        <v>-31.248029012929674</v>
      </c>
      <c r="G19" s="45">
        <v>62160</v>
      </c>
      <c r="H19" s="36">
        <v>-33.12029953842678</v>
      </c>
      <c r="I19" s="35">
        <v>2949</v>
      </c>
      <c r="J19" s="36">
        <v>1.027749229188078</v>
      </c>
      <c r="K19" s="35">
        <v>437012</v>
      </c>
      <c r="L19" s="36">
        <v>2.20231761362972</v>
      </c>
      <c r="M19" s="35">
        <v>495</v>
      </c>
      <c r="N19" s="36">
        <v>45.588235294117645</v>
      </c>
      <c r="O19" s="37">
        <v>437507</v>
      </c>
      <c r="P19" s="38">
        <v>2.2367882972881397</v>
      </c>
      <c r="Q19" s="49"/>
    </row>
    <row r="20" spans="1:17" s="7" customFormat="1" ht="15.75" customHeight="1">
      <c r="A20" s="27">
        <v>18</v>
      </c>
      <c r="B20" s="31" t="s">
        <v>23</v>
      </c>
      <c r="C20" s="35">
        <v>3079151</v>
      </c>
      <c r="D20" s="36">
        <v>29.222166033317457</v>
      </c>
      <c r="E20" s="35">
        <v>1285528</v>
      </c>
      <c r="F20" s="36">
        <v>6.615136448644637</v>
      </c>
      <c r="G20" s="45">
        <v>1261028</v>
      </c>
      <c r="H20" s="36">
        <v>4.6580513120143285</v>
      </c>
      <c r="I20" s="35">
        <v>304</v>
      </c>
      <c r="J20" s="36">
        <v>6.666666666666667</v>
      </c>
      <c r="K20" s="35">
        <v>4364983</v>
      </c>
      <c r="L20" s="36">
        <v>21.62504510453804</v>
      </c>
      <c r="M20" s="35">
        <v>0</v>
      </c>
      <c r="N20" s="36"/>
      <c r="O20" s="37">
        <v>4364983</v>
      </c>
      <c r="P20" s="38">
        <v>21.62504510453804</v>
      </c>
      <c r="Q20" s="49"/>
    </row>
    <row r="21" spans="1:17" s="7" customFormat="1" ht="15.75" customHeight="1">
      <c r="A21" s="27">
        <v>19</v>
      </c>
      <c r="B21" s="31" t="s">
        <v>24</v>
      </c>
      <c r="C21" s="35">
        <v>2626898</v>
      </c>
      <c r="D21" s="36">
        <v>-18.369349685785927</v>
      </c>
      <c r="E21" s="35">
        <v>8784379</v>
      </c>
      <c r="F21" s="36">
        <v>3.431885318015776</v>
      </c>
      <c r="G21" s="45">
        <v>4627550</v>
      </c>
      <c r="H21" s="36">
        <v>4.454062716904898</v>
      </c>
      <c r="I21" s="35">
        <v>66444</v>
      </c>
      <c r="J21" s="36">
        <v>-33.933898102851686</v>
      </c>
      <c r="K21" s="35">
        <v>11477721</v>
      </c>
      <c r="L21" s="36">
        <v>-2.82598850799216</v>
      </c>
      <c r="M21" s="35">
        <v>0</v>
      </c>
      <c r="N21" s="36"/>
      <c r="O21" s="37">
        <v>11477721</v>
      </c>
      <c r="P21" s="38">
        <v>-2.82598850799216</v>
      </c>
      <c r="Q21" s="49"/>
    </row>
    <row r="22" spans="1:17" s="7" customFormat="1" ht="15.75" customHeight="1">
      <c r="A22" s="27">
        <v>20</v>
      </c>
      <c r="B22" s="31" t="s">
        <v>25</v>
      </c>
      <c r="C22" s="35">
        <v>1475624</v>
      </c>
      <c r="D22" s="36">
        <v>-4.639784518886586</v>
      </c>
      <c r="E22" s="35">
        <v>820693</v>
      </c>
      <c r="F22" s="36">
        <v>9.70027655880116</v>
      </c>
      <c r="G22" s="45">
        <v>786286</v>
      </c>
      <c r="H22" s="36">
        <v>12.635514554205821</v>
      </c>
      <c r="I22" s="35">
        <v>74237</v>
      </c>
      <c r="J22" s="36">
        <v>4.020008967604529</v>
      </c>
      <c r="K22" s="35">
        <v>2370554</v>
      </c>
      <c r="L22" s="36">
        <v>0.15387137333369386</v>
      </c>
      <c r="M22" s="35">
        <v>6492</v>
      </c>
      <c r="N22" s="36">
        <v>39.672977624784856</v>
      </c>
      <c r="O22" s="37">
        <v>2377046</v>
      </c>
      <c r="P22" s="38">
        <v>0.23132452900200712</v>
      </c>
      <c r="Q22" s="49"/>
    </row>
    <row r="23" spans="1:17" s="7" customFormat="1" ht="15.75" customHeight="1">
      <c r="A23" s="27">
        <v>21</v>
      </c>
      <c r="B23" s="31" t="s">
        <v>26</v>
      </c>
      <c r="C23" s="35">
        <v>622989</v>
      </c>
      <c r="D23" s="36">
        <v>0.5555672128183979</v>
      </c>
      <c r="E23" s="35">
        <v>110375</v>
      </c>
      <c r="F23" s="36">
        <v>12.510448308902978</v>
      </c>
      <c r="G23" s="45">
        <v>88645</v>
      </c>
      <c r="H23" s="36">
        <v>15.588733863606729</v>
      </c>
      <c r="I23" s="35">
        <v>12803</v>
      </c>
      <c r="J23" s="36">
        <v>47.70419935394555</v>
      </c>
      <c r="K23" s="35">
        <v>746167</v>
      </c>
      <c r="L23" s="36">
        <v>2.7329664595486545</v>
      </c>
      <c r="M23" s="35">
        <v>7659</v>
      </c>
      <c r="N23" s="36">
        <v>5.0905598243688255</v>
      </c>
      <c r="O23" s="37">
        <v>753826</v>
      </c>
      <c r="P23" s="38">
        <v>2.756387974454918</v>
      </c>
      <c r="Q23" s="49"/>
    </row>
    <row r="24" spans="1:17" s="7" customFormat="1" ht="15.75" customHeight="1">
      <c r="A24" s="27">
        <v>22</v>
      </c>
      <c r="B24" s="31" t="s">
        <v>27</v>
      </c>
      <c r="C24" s="35">
        <v>1646576</v>
      </c>
      <c r="D24" s="36">
        <v>2.480517775021301</v>
      </c>
      <c r="E24" s="35">
        <v>210867</v>
      </c>
      <c r="F24" s="36">
        <v>-4.267548021265101</v>
      </c>
      <c r="G24" s="45">
        <v>162316</v>
      </c>
      <c r="H24" s="36">
        <v>-7.43946807176013</v>
      </c>
      <c r="I24" s="35">
        <v>15657</v>
      </c>
      <c r="J24" s="36">
        <v>13.55526544821584</v>
      </c>
      <c r="K24" s="35">
        <v>1873100</v>
      </c>
      <c r="L24" s="36">
        <v>1.7559985571302537</v>
      </c>
      <c r="M24" s="35">
        <v>1126</v>
      </c>
      <c r="N24" s="36">
        <v>29.873125720876587</v>
      </c>
      <c r="O24" s="37">
        <v>1874226</v>
      </c>
      <c r="P24" s="38">
        <v>1.7692354055590578</v>
      </c>
      <c r="Q24" s="49"/>
    </row>
    <row r="25" spans="1:17" s="7" customFormat="1" ht="15.75" customHeight="1">
      <c r="A25" s="27">
        <v>23</v>
      </c>
      <c r="B25" s="31" t="s">
        <v>28</v>
      </c>
      <c r="C25" s="35">
        <v>30365</v>
      </c>
      <c r="D25" s="36">
        <v>1.236914049476562</v>
      </c>
      <c r="E25" s="35">
        <v>6685</v>
      </c>
      <c r="F25" s="36">
        <v>179.7071129707113</v>
      </c>
      <c r="G25" s="45">
        <v>5974</v>
      </c>
      <c r="H25" s="36"/>
      <c r="I25" s="35">
        <v>6007</v>
      </c>
      <c r="J25" s="36">
        <v>181.49015932521087</v>
      </c>
      <c r="K25" s="35">
        <v>43057</v>
      </c>
      <c r="L25" s="36">
        <v>24.737817950055042</v>
      </c>
      <c r="M25" s="35">
        <v>8103</v>
      </c>
      <c r="N25" s="36">
        <v>7.896138482023968</v>
      </c>
      <c r="O25" s="37">
        <v>51160</v>
      </c>
      <c r="P25" s="38">
        <v>21.728371561815933</v>
      </c>
      <c r="Q25" s="49"/>
    </row>
    <row r="26" spans="1:17" s="7" customFormat="1" ht="15.75" customHeight="1">
      <c r="A26" s="27">
        <v>24</v>
      </c>
      <c r="B26" s="31" t="s">
        <v>29</v>
      </c>
      <c r="C26" s="35">
        <v>16411</v>
      </c>
      <c r="D26" s="36">
        <v>-7.188100893564076</v>
      </c>
      <c r="E26" s="35">
        <v>16440</v>
      </c>
      <c r="F26" s="36">
        <v>37.57322175732217</v>
      </c>
      <c r="G26" s="45">
        <v>11021</v>
      </c>
      <c r="H26" s="36">
        <v>18.927376713067876</v>
      </c>
      <c r="I26" s="35">
        <v>7</v>
      </c>
      <c r="J26" s="36">
        <v>-82.92682926829268</v>
      </c>
      <c r="K26" s="35">
        <v>32858</v>
      </c>
      <c r="L26" s="36">
        <v>10.733663599905638</v>
      </c>
      <c r="M26" s="35">
        <v>1315</v>
      </c>
      <c r="N26" s="36">
        <v>-4.502541757443718</v>
      </c>
      <c r="O26" s="37">
        <v>34173</v>
      </c>
      <c r="P26" s="38">
        <v>10.057971014492754</v>
      </c>
      <c r="Q26" s="49"/>
    </row>
    <row r="27" spans="1:17" s="7" customFormat="1" ht="15.75" customHeight="1">
      <c r="A27" s="27">
        <v>25</v>
      </c>
      <c r="B27" s="31" t="s">
        <v>30</v>
      </c>
      <c r="C27" s="35">
        <v>37222</v>
      </c>
      <c r="D27" s="36">
        <v>-30.570218798380928</v>
      </c>
      <c r="E27" s="35">
        <v>38747</v>
      </c>
      <c r="F27" s="36">
        <v>357.62371560174796</v>
      </c>
      <c r="G27" s="45">
        <v>33146</v>
      </c>
      <c r="H27" s="36">
        <v>1144.2192192192192</v>
      </c>
      <c r="I27" s="35">
        <v>166</v>
      </c>
      <c r="J27" s="36"/>
      <c r="K27" s="35">
        <v>76135</v>
      </c>
      <c r="L27" s="36">
        <v>22.644092915364542</v>
      </c>
      <c r="M27" s="35">
        <v>3091</v>
      </c>
      <c r="N27" s="36">
        <v>-24.203040706228542</v>
      </c>
      <c r="O27" s="37">
        <v>79226</v>
      </c>
      <c r="P27" s="38">
        <v>19.756333514722776</v>
      </c>
      <c r="Q27" s="49"/>
    </row>
    <row r="28" spans="1:17" s="7" customFormat="1" ht="15.75" customHeight="1">
      <c r="A28" s="27">
        <v>26</v>
      </c>
      <c r="B28" s="31" t="s">
        <v>31</v>
      </c>
      <c r="C28" s="35">
        <v>327522</v>
      </c>
      <c r="D28" s="36">
        <v>-1.2664180656752773</v>
      </c>
      <c r="E28" s="35">
        <v>455645</v>
      </c>
      <c r="F28" s="36">
        <v>32.200532695800526</v>
      </c>
      <c r="G28" s="45">
        <v>0</v>
      </c>
      <c r="H28" s="36"/>
      <c r="I28" s="35">
        <v>6818</v>
      </c>
      <c r="J28" s="36">
        <v>17.228335625859696</v>
      </c>
      <c r="K28" s="35">
        <v>789985</v>
      </c>
      <c r="L28" s="36">
        <v>15.799449135958463</v>
      </c>
      <c r="M28" s="35">
        <v>3765</v>
      </c>
      <c r="N28" s="36">
        <v>16.780397022332505</v>
      </c>
      <c r="O28" s="37">
        <v>793750</v>
      </c>
      <c r="P28" s="38">
        <v>15.804063172484225</v>
      </c>
      <c r="Q28" s="49"/>
    </row>
    <row r="29" spans="1:17" s="7" customFormat="1" ht="15.75" customHeight="1">
      <c r="A29" s="27">
        <v>27</v>
      </c>
      <c r="B29" s="31" t="s">
        <v>32</v>
      </c>
      <c r="C29" s="35">
        <v>289679</v>
      </c>
      <c r="D29" s="36">
        <v>-10.866902977267413</v>
      </c>
      <c r="E29" s="35">
        <v>0</v>
      </c>
      <c r="F29" s="36"/>
      <c r="G29" s="45">
        <v>0</v>
      </c>
      <c r="H29" s="36"/>
      <c r="I29" s="35">
        <v>0</v>
      </c>
      <c r="J29" s="36"/>
      <c r="K29" s="35">
        <v>289679</v>
      </c>
      <c r="L29" s="36">
        <v>-10.866902977267413</v>
      </c>
      <c r="M29" s="35">
        <v>0</v>
      </c>
      <c r="N29" s="36"/>
      <c r="O29" s="37">
        <v>289679</v>
      </c>
      <c r="P29" s="38">
        <v>-10.866902977267413</v>
      </c>
      <c r="Q29" s="49"/>
    </row>
    <row r="30" spans="1:17" s="7" customFormat="1" ht="15.75" customHeight="1">
      <c r="A30" s="27">
        <v>28</v>
      </c>
      <c r="B30" s="31" t="s">
        <v>33</v>
      </c>
      <c r="C30" s="35">
        <v>1719</v>
      </c>
      <c r="D30" s="36">
        <v>-56.370558375634516</v>
      </c>
      <c r="E30" s="35">
        <v>131940</v>
      </c>
      <c r="F30" s="36">
        <v>4.157127745235802</v>
      </c>
      <c r="G30" s="45">
        <v>86516</v>
      </c>
      <c r="H30" s="36">
        <v>2.3434080558348613</v>
      </c>
      <c r="I30" s="35">
        <v>5255</v>
      </c>
      <c r="J30" s="36">
        <v>-17.7749960882491</v>
      </c>
      <c r="K30" s="35">
        <v>138914</v>
      </c>
      <c r="L30" s="36">
        <v>1.3933798036568008</v>
      </c>
      <c r="M30" s="35">
        <v>1906</v>
      </c>
      <c r="N30" s="36">
        <v>7.68361581920904</v>
      </c>
      <c r="O30" s="37">
        <v>140820</v>
      </c>
      <c r="P30" s="38">
        <v>1.4736083588542606</v>
      </c>
      <c r="Q30" s="49"/>
    </row>
    <row r="31" spans="1:17" s="7" customFormat="1" ht="15.75" customHeight="1">
      <c r="A31" s="27">
        <v>29</v>
      </c>
      <c r="B31" s="31" t="s">
        <v>34</v>
      </c>
      <c r="C31" s="35">
        <v>2312</v>
      </c>
      <c r="D31" s="36">
        <v>-87.36612021857924</v>
      </c>
      <c r="E31" s="35">
        <v>374455</v>
      </c>
      <c r="F31" s="36">
        <v>-6.47299629593552</v>
      </c>
      <c r="G31" s="45">
        <v>294438</v>
      </c>
      <c r="H31" s="36">
        <v>-2.436777648181529</v>
      </c>
      <c r="I31" s="35">
        <v>5573</v>
      </c>
      <c r="J31" s="36">
        <v>-61.779027501543105</v>
      </c>
      <c r="K31" s="35">
        <v>382340</v>
      </c>
      <c r="L31" s="36">
        <v>-11.751128673381773</v>
      </c>
      <c r="M31" s="35">
        <v>19811</v>
      </c>
      <c r="N31" s="36">
        <v>8.827730169193584</v>
      </c>
      <c r="O31" s="37">
        <v>402151</v>
      </c>
      <c r="P31" s="38">
        <v>-10.921330096399206</v>
      </c>
      <c r="Q31" s="49"/>
    </row>
    <row r="32" spans="1:17" s="7" customFormat="1" ht="15.75" customHeight="1">
      <c r="A32" s="27">
        <v>30</v>
      </c>
      <c r="B32" s="31" t="s">
        <v>35</v>
      </c>
      <c r="C32" s="35">
        <v>7504355</v>
      </c>
      <c r="D32" s="36">
        <v>2.0164423040976613</v>
      </c>
      <c r="E32" s="35">
        <v>7819843</v>
      </c>
      <c r="F32" s="36">
        <v>4.468328360968567</v>
      </c>
      <c r="G32" s="45">
        <v>4550922</v>
      </c>
      <c r="H32" s="36">
        <v>8.338003223295331</v>
      </c>
      <c r="I32" s="35">
        <v>256022</v>
      </c>
      <c r="J32" s="36">
        <v>5.469960122598293</v>
      </c>
      <c r="K32" s="35">
        <v>15580220</v>
      </c>
      <c r="L32" s="36">
        <v>3.288745444636191</v>
      </c>
      <c r="M32" s="35">
        <v>0</v>
      </c>
      <c r="N32" s="36"/>
      <c r="O32" s="37">
        <v>15580220</v>
      </c>
      <c r="P32" s="38">
        <v>3.288745444636191</v>
      </c>
      <c r="Q32" s="49"/>
    </row>
    <row r="33" spans="1:17" s="7" customFormat="1" ht="15.75" customHeight="1">
      <c r="A33" s="27">
        <v>31</v>
      </c>
      <c r="B33" s="31" t="s">
        <v>36</v>
      </c>
      <c r="C33" s="35">
        <v>248206</v>
      </c>
      <c r="D33" s="36">
        <v>-5.82811960526166</v>
      </c>
      <c r="E33" s="35">
        <v>109840</v>
      </c>
      <c r="F33" s="36">
        <v>54.59100377188538</v>
      </c>
      <c r="G33" s="45">
        <v>84700</v>
      </c>
      <c r="H33" s="36">
        <v>67.99888926354205</v>
      </c>
      <c r="I33" s="35">
        <v>1994</v>
      </c>
      <c r="J33" s="36">
        <v>352.1541950113379</v>
      </c>
      <c r="K33" s="35">
        <v>360040</v>
      </c>
      <c r="L33" s="36">
        <v>7.455381125768519</v>
      </c>
      <c r="M33" s="35">
        <v>3196</v>
      </c>
      <c r="N33" s="36">
        <v>-6.549707602339181</v>
      </c>
      <c r="O33" s="37">
        <v>363236</v>
      </c>
      <c r="P33" s="38">
        <v>7.313873788702434</v>
      </c>
      <c r="Q33" s="49"/>
    </row>
    <row r="34" spans="1:17" s="7" customFormat="1" ht="15.75" customHeight="1">
      <c r="A34" s="27">
        <v>32</v>
      </c>
      <c r="B34" s="31" t="s">
        <v>37</v>
      </c>
      <c r="C34" s="35">
        <v>876522</v>
      </c>
      <c r="D34" s="36">
        <v>-0.31933403841561186</v>
      </c>
      <c r="E34" s="35">
        <v>867926</v>
      </c>
      <c r="F34" s="36">
        <v>7.454884909472684</v>
      </c>
      <c r="G34" s="45">
        <v>809520</v>
      </c>
      <c r="H34" s="36">
        <v>9.386021095643855</v>
      </c>
      <c r="I34" s="35">
        <v>15834</v>
      </c>
      <c r="J34" s="36">
        <v>586.6435385949696</v>
      </c>
      <c r="K34" s="35">
        <v>1760282</v>
      </c>
      <c r="L34" s="36">
        <v>4.19889803640221</v>
      </c>
      <c r="M34" s="35">
        <v>8451</v>
      </c>
      <c r="N34" s="36">
        <v>5.6375</v>
      </c>
      <c r="O34" s="37">
        <v>1768733</v>
      </c>
      <c r="P34" s="38">
        <v>4.205678505527446</v>
      </c>
      <c r="Q34" s="49"/>
    </row>
    <row r="35" spans="1:17" s="7" customFormat="1" ht="15.75" customHeight="1">
      <c r="A35" s="27">
        <v>33</v>
      </c>
      <c r="B35" s="31" t="s">
        <v>38</v>
      </c>
      <c r="C35" s="35">
        <v>25603</v>
      </c>
      <c r="D35" s="36">
        <v>168.06617108156215</v>
      </c>
      <c r="E35" s="35">
        <v>605</v>
      </c>
      <c r="F35" s="36">
        <v>572.2222222222222</v>
      </c>
      <c r="G35" s="45">
        <v>400</v>
      </c>
      <c r="H35" s="36">
        <v>6566.666666666667</v>
      </c>
      <c r="I35" s="35">
        <v>6040</v>
      </c>
      <c r="J35" s="36">
        <v>340.2332361516035</v>
      </c>
      <c r="K35" s="35">
        <v>32248</v>
      </c>
      <c r="L35" s="36">
        <v>192.8175792245528</v>
      </c>
      <c r="M35" s="35">
        <v>24</v>
      </c>
      <c r="N35" s="36">
        <v>300</v>
      </c>
      <c r="O35" s="37">
        <v>32272</v>
      </c>
      <c r="P35" s="38">
        <v>192.87594155549505</v>
      </c>
      <c r="Q35" s="49"/>
    </row>
    <row r="36" spans="1:17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220193</v>
      </c>
      <c r="F36" s="36">
        <v>54.61145790179543</v>
      </c>
      <c r="G36" s="45">
        <v>0</v>
      </c>
      <c r="H36" s="36"/>
      <c r="I36" s="35">
        <v>396</v>
      </c>
      <c r="J36" s="36">
        <v>-64.9867374005305</v>
      </c>
      <c r="K36" s="35">
        <v>220589</v>
      </c>
      <c r="L36" s="36">
        <v>53.66915596176889</v>
      </c>
      <c r="M36" s="35">
        <v>3808</v>
      </c>
      <c r="N36" s="36">
        <v>-26.38700947225981</v>
      </c>
      <c r="O36" s="37">
        <v>224397</v>
      </c>
      <c r="P36" s="38">
        <v>50.88454219646183</v>
      </c>
      <c r="Q36" s="49"/>
    </row>
    <row r="37" spans="1:17" s="7" customFormat="1" ht="15.75" customHeight="1">
      <c r="A37" s="27">
        <v>35</v>
      </c>
      <c r="B37" s="31" t="s">
        <v>40</v>
      </c>
      <c r="C37" s="35">
        <v>855850</v>
      </c>
      <c r="D37" s="36">
        <v>0.14532978862823656</v>
      </c>
      <c r="E37" s="35">
        <v>1647568</v>
      </c>
      <c r="F37" s="36">
        <v>8.653686356957637</v>
      </c>
      <c r="G37" s="45">
        <v>1538409</v>
      </c>
      <c r="H37" s="36">
        <v>14.167389608780091</v>
      </c>
      <c r="I37" s="35">
        <v>9053</v>
      </c>
      <c r="J37" s="36">
        <v>-11.210278540604158</v>
      </c>
      <c r="K37" s="35">
        <v>2512471</v>
      </c>
      <c r="L37" s="36">
        <v>5.514935627796966</v>
      </c>
      <c r="M37" s="35">
        <v>4832</v>
      </c>
      <c r="N37" s="36">
        <v>-9.30930930930931</v>
      </c>
      <c r="O37" s="37">
        <v>2517303</v>
      </c>
      <c r="P37" s="38">
        <v>5.48183936173779</v>
      </c>
      <c r="Q37" s="49"/>
    </row>
    <row r="38" spans="1:17" s="7" customFormat="1" ht="15.75" customHeight="1">
      <c r="A38" s="27">
        <v>36</v>
      </c>
      <c r="B38" s="31" t="s">
        <v>41</v>
      </c>
      <c r="C38" s="35">
        <v>478992</v>
      </c>
      <c r="D38" s="36">
        <v>-10.264994332924305</v>
      </c>
      <c r="E38" s="35">
        <v>833597</v>
      </c>
      <c r="F38" s="36">
        <v>7.766563545139692</v>
      </c>
      <c r="G38" s="45">
        <v>569695</v>
      </c>
      <c r="H38" s="36">
        <v>9.061340602876932</v>
      </c>
      <c r="I38" s="35">
        <v>20026</v>
      </c>
      <c r="J38" s="36">
        <v>81.5100154083205</v>
      </c>
      <c r="K38" s="35">
        <v>1332615</v>
      </c>
      <c r="L38" s="36">
        <v>1.0828777727124814</v>
      </c>
      <c r="M38" s="35">
        <v>3143</v>
      </c>
      <c r="N38" s="36">
        <v>16.10639083856668</v>
      </c>
      <c r="O38" s="37">
        <v>1335758</v>
      </c>
      <c r="P38" s="38">
        <v>1.1136629610172546</v>
      </c>
      <c r="Q38" s="49"/>
    </row>
    <row r="39" spans="1:17" s="7" customFormat="1" ht="15.75" customHeight="1">
      <c r="A39" s="10"/>
      <c r="B39" s="10" t="s">
        <v>0</v>
      </c>
      <c r="C39" s="11">
        <f>SUM(C3:C38)</f>
        <v>26303180</v>
      </c>
      <c r="D39" s="38">
        <v>-0.39301753885831026</v>
      </c>
      <c r="E39" s="11">
        <f>SUM(E3:E38)</f>
        <v>27586430</v>
      </c>
      <c r="F39" s="38">
        <v>6.1381286222784635</v>
      </c>
      <c r="G39" s="13">
        <f>SUM(G3:G38)</f>
        <v>17529104</v>
      </c>
      <c r="H39" s="36">
        <v>9.535102514599595</v>
      </c>
      <c r="I39" s="11">
        <f>SUM(I3:I38)</f>
        <v>606067</v>
      </c>
      <c r="J39" s="38">
        <v>4.706612027144693</v>
      </c>
      <c r="K39" s="11">
        <f>SUM(K3:K38)</f>
        <v>54495677</v>
      </c>
      <c r="L39" s="38">
        <v>2.866957763610458</v>
      </c>
      <c r="M39" s="11">
        <f>SUM(M3:M38)</f>
        <v>118867</v>
      </c>
      <c r="N39" s="38">
        <v>4.801579954329445</v>
      </c>
      <c r="O39" s="11">
        <f>SUM(O3:O38)</f>
        <v>54614544</v>
      </c>
      <c r="P39" s="38">
        <v>2.8710908517820046</v>
      </c>
      <c r="Q39" s="49"/>
    </row>
    <row r="40" ht="15.75" customHeight="1"/>
    <row r="41" ht="15.75" customHeight="1"/>
  </sheetData>
  <sheetProtection/>
  <mergeCells count="1">
    <mergeCell ref="D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52</v>
      </c>
      <c r="C1" s="54" t="str">
        <f>Totali!C1</f>
        <v>Gennaio - Luglio 2001 (su base 2000)</v>
      </c>
      <c r="D1" s="54"/>
      <c r="E1" s="54"/>
      <c r="F1" s="54"/>
      <c r="G1" s="54"/>
      <c r="H1" s="54"/>
      <c r="I1" s="54"/>
      <c r="J1" s="54"/>
      <c r="K1" s="54"/>
      <c r="L1" s="54"/>
      <c r="M1" s="50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19" t="s">
        <v>4</v>
      </c>
      <c r="M2" s="48"/>
    </row>
    <row r="3" spans="1:13" s="7" customFormat="1" ht="15.75" customHeight="1">
      <c r="A3" s="27">
        <v>1</v>
      </c>
      <c r="B3" s="31" t="s">
        <v>7</v>
      </c>
      <c r="C3" s="35">
        <v>618</v>
      </c>
      <c r="D3" s="36">
        <v>27.160493827160494</v>
      </c>
      <c r="E3" s="35">
        <v>0</v>
      </c>
      <c r="F3" s="36"/>
      <c r="G3" s="35">
        <v>618</v>
      </c>
      <c r="H3" s="36">
        <v>27.160493827160494</v>
      </c>
      <c r="I3" s="35">
        <v>640</v>
      </c>
      <c r="J3" s="36">
        <v>3.727714748784441</v>
      </c>
      <c r="K3" s="37">
        <v>1260</v>
      </c>
      <c r="L3" s="38">
        <v>14.337568058076226</v>
      </c>
      <c r="M3" s="49"/>
    </row>
    <row r="4" spans="1:13" s="7" customFormat="1" ht="15.75" customHeight="1">
      <c r="A4" s="27">
        <v>2</v>
      </c>
      <c r="B4" s="31" t="s">
        <v>8</v>
      </c>
      <c r="C4" s="35">
        <v>1986</v>
      </c>
      <c r="D4" s="36">
        <v>-4.196816208393632</v>
      </c>
      <c r="E4" s="35">
        <v>156</v>
      </c>
      <c r="F4" s="36">
        <v>75.28089887640449</v>
      </c>
      <c r="G4" s="35">
        <v>2142</v>
      </c>
      <c r="H4" s="36">
        <v>-0.9250693802035153</v>
      </c>
      <c r="I4" s="35">
        <v>726</v>
      </c>
      <c r="J4" s="36">
        <v>21.40468227424749</v>
      </c>
      <c r="K4" s="37">
        <v>2868</v>
      </c>
      <c r="L4" s="38">
        <v>3.9130434782608696</v>
      </c>
      <c r="M4" s="49"/>
    </row>
    <row r="5" spans="1:13" s="7" customFormat="1" ht="15.75" customHeight="1">
      <c r="A5" s="27">
        <v>3</v>
      </c>
      <c r="B5" s="31" t="s">
        <v>9</v>
      </c>
      <c r="C5" s="35">
        <v>1419</v>
      </c>
      <c r="D5" s="36">
        <v>17.07920792079208</v>
      </c>
      <c r="E5" s="35">
        <v>0</v>
      </c>
      <c r="F5" s="36"/>
      <c r="G5" s="35">
        <v>1419</v>
      </c>
      <c r="H5" s="36">
        <v>17.07920792079208</v>
      </c>
      <c r="I5" s="35">
        <v>1618</v>
      </c>
      <c r="J5" s="36">
        <v>9.620596205962059</v>
      </c>
      <c r="K5" s="37">
        <v>3037</v>
      </c>
      <c r="L5" s="38">
        <v>12.94161398289327</v>
      </c>
      <c r="M5" s="49"/>
    </row>
    <row r="6" spans="1:13" s="7" customFormat="1" ht="15.75" customHeight="1">
      <c r="A6" s="27">
        <v>4</v>
      </c>
      <c r="B6" s="31" t="s">
        <v>10</v>
      </c>
      <c r="C6" s="35">
        <v>56818</v>
      </c>
      <c r="D6" s="36">
        <v>-1.3953004060948944</v>
      </c>
      <c r="E6" s="35">
        <v>881</v>
      </c>
      <c r="F6" s="36">
        <v>-13.030602171767029</v>
      </c>
      <c r="G6" s="35">
        <v>57699</v>
      </c>
      <c r="H6" s="36">
        <v>-1.5963161933998464</v>
      </c>
      <c r="I6" s="35">
        <v>0</v>
      </c>
      <c r="J6" s="36"/>
      <c r="K6" s="37">
        <v>57699</v>
      </c>
      <c r="L6" s="38">
        <v>-1.59799440616686</v>
      </c>
      <c r="M6" s="49"/>
    </row>
    <row r="7" spans="1:13" s="7" customFormat="1" ht="15.75" customHeight="1">
      <c r="A7" s="27">
        <v>5</v>
      </c>
      <c r="B7" s="31" t="s">
        <v>11</v>
      </c>
      <c r="C7" s="35">
        <v>8866</v>
      </c>
      <c r="D7" s="36">
        <v>-5.135887010485769</v>
      </c>
      <c r="E7" s="35">
        <v>5068</v>
      </c>
      <c r="F7" s="36">
        <v>18.744142455482663</v>
      </c>
      <c r="G7" s="35">
        <v>13936</v>
      </c>
      <c r="H7" s="36">
        <v>2.3652122814749523</v>
      </c>
      <c r="I7" s="35">
        <v>2202</v>
      </c>
      <c r="J7" s="36">
        <v>13.097072419106317</v>
      </c>
      <c r="K7" s="37">
        <v>16137</v>
      </c>
      <c r="L7" s="38">
        <v>3.694897828042668</v>
      </c>
      <c r="M7" s="49"/>
    </row>
    <row r="8" spans="1:13" s="7" customFormat="1" ht="15.75" customHeight="1">
      <c r="A8" s="27">
        <v>6</v>
      </c>
      <c r="B8" s="31" t="s">
        <v>12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9"/>
    </row>
    <row r="9" spans="1:13" s="7" customFormat="1" ht="15.75" customHeight="1">
      <c r="A9" s="27">
        <v>7</v>
      </c>
      <c r="B9" s="31" t="s">
        <v>13</v>
      </c>
      <c r="C9" s="35">
        <v>33</v>
      </c>
      <c r="D9" s="36"/>
      <c r="E9" s="35">
        <v>175</v>
      </c>
      <c r="F9" s="36"/>
      <c r="G9" s="35">
        <v>208</v>
      </c>
      <c r="H9" s="36"/>
      <c r="I9" s="35">
        <v>0</v>
      </c>
      <c r="J9" s="36"/>
      <c r="K9" s="37">
        <v>208</v>
      </c>
      <c r="L9" s="38"/>
      <c r="M9" s="49"/>
    </row>
    <row r="10" spans="1:13" s="7" customFormat="1" ht="15.75" customHeight="1">
      <c r="A10" s="27">
        <v>8</v>
      </c>
      <c r="B10" s="31" t="s">
        <v>14</v>
      </c>
      <c r="C10" s="35">
        <v>127</v>
      </c>
      <c r="D10" s="36">
        <v>-18.06451612903226</v>
      </c>
      <c r="E10" s="35">
        <v>0</v>
      </c>
      <c r="F10" s="36"/>
      <c r="G10" s="35">
        <v>127</v>
      </c>
      <c r="H10" s="36">
        <v>-18.06451612903226</v>
      </c>
      <c r="I10" s="35">
        <v>27</v>
      </c>
      <c r="J10" s="36">
        <v>-54.23728813559322</v>
      </c>
      <c r="K10" s="37">
        <v>154</v>
      </c>
      <c r="L10" s="38">
        <v>-28.372093023255815</v>
      </c>
      <c r="M10" s="49"/>
    </row>
    <row r="11" spans="1:13" s="7" customFormat="1" ht="15.75" customHeight="1">
      <c r="A11" s="27">
        <v>9</v>
      </c>
      <c r="B11" s="31" t="s">
        <v>15</v>
      </c>
      <c r="C11" s="35">
        <v>2221</v>
      </c>
      <c r="D11" s="36">
        <v>14.366632337796087</v>
      </c>
      <c r="E11" s="35">
        <v>0</v>
      </c>
      <c r="F11" s="36"/>
      <c r="G11" s="35">
        <v>2221</v>
      </c>
      <c r="H11" s="36">
        <v>14.366632337796087</v>
      </c>
      <c r="I11" s="35">
        <v>1322</v>
      </c>
      <c r="J11" s="36">
        <v>2.2428460943542152</v>
      </c>
      <c r="K11" s="37">
        <v>3543</v>
      </c>
      <c r="L11" s="38">
        <v>9.520865533230294</v>
      </c>
      <c r="M11" s="49"/>
    </row>
    <row r="12" spans="1:13" s="7" customFormat="1" ht="15.75" customHeight="1">
      <c r="A12" s="27">
        <v>10</v>
      </c>
      <c r="B12" s="31" t="s">
        <v>16</v>
      </c>
      <c r="C12" s="35">
        <v>5349</v>
      </c>
      <c r="D12" s="36">
        <v>17.508787346221443</v>
      </c>
      <c r="E12" s="35">
        <v>196</v>
      </c>
      <c r="F12" s="36">
        <v>104.16666666666667</v>
      </c>
      <c r="G12" s="35">
        <v>5545</v>
      </c>
      <c r="H12" s="36">
        <v>19.298623063683305</v>
      </c>
      <c r="I12" s="35">
        <v>2381</v>
      </c>
      <c r="J12" s="36">
        <v>6.58012533572068</v>
      </c>
      <c r="K12" s="37">
        <v>7926</v>
      </c>
      <c r="L12" s="38">
        <v>15.170008718395815</v>
      </c>
      <c r="M12" s="49"/>
    </row>
    <row r="13" spans="1:13" s="7" customFormat="1" ht="15.75" customHeight="1">
      <c r="A13" s="27">
        <v>11</v>
      </c>
      <c r="B13" s="31" t="s">
        <v>17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9"/>
    </row>
    <row r="14" spans="1:13" s="7" customFormat="1" ht="15.75" customHeight="1">
      <c r="A14" s="27">
        <v>12</v>
      </c>
      <c r="B14" s="31" t="s">
        <v>18</v>
      </c>
      <c r="C14" s="35">
        <v>1</v>
      </c>
      <c r="D14" s="36">
        <v>-99.38271604938272</v>
      </c>
      <c r="E14" s="35">
        <v>0</v>
      </c>
      <c r="F14" s="36"/>
      <c r="G14" s="35">
        <v>1</v>
      </c>
      <c r="H14" s="36">
        <v>-99.38271604938272</v>
      </c>
      <c r="I14" s="35">
        <v>0</v>
      </c>
      <c r="J14" s="36"/>
      <c r="K14" s="37">
        <v>1</v>
      </c>
      <c r="L14" s="38">
        <v>-99.38271604938272</v>
      </c>
      <c r="M14" s="49"/>
    </row>
    <row r="15" spans="1:13" s="7" customFormat="1" ht="15.75" customHeight="1">
      <c r="A15" s="27">
        <v>13</v>
      </c>
      <c r="B15" s="31" t="s">
        <v>19</v>
      </c>
      <c r="C15" s="35">
        <v>300</v>
      </c>
      <c r="D15" s="36">
        <v>-11.242603550295858</v>
      </c>
      <c r="E15" s="35">
        <v>0</v>
      </c>
      <c r="F15" s="36"/>
      <c r="G15" s="35">
        <v>300</v>
      </c>
      <c r="H15" s="36">
        <v>-11.242603550295858</v>
      </c>
      <c r="I15" s="35">
        <v>0</v>
      </c>
      <c r="J15" s="36"/>
      <c r="K15" s="37">
        <v>300</v>
      </c>
      <c r="L15" s="38">
        <v>-11.242603550295858</v>
      </c>
      <c r="M15" s="49"/>
    </row>
    <row r="16" spans="1:13" s="7" customFormat="1" ht="15.75" customHeight="1">
      <c r="A16" s="27">
        <v>14</v>
      </c>
      <c r="B16" s="31" t="s">
        <v>20</v>
      </c>
      <c r="C16" s="35">
        <v>0</v>
      </c>
      <c r="D16" s="36"/>
      <c r="E16" s="35">
        <v>0</v>
      </c>
      <c r="F16" s="36"/>
      <c r="G16" s="35">
        <v>0</v>
      </c>
      <c r="H16" s="36"/>
      <c r="I16" s="35">
        <v>19</v>
      </c>
      <c r="J16" s="36">
        <v>375</v>
      </c>
      <c r="K16" s="37">
        <v>19</v>
      </c>
      <c r="L16" s="38">
        <v>216.66666666666666</v>
      </c>
      <c r="M16" s="49"/>
    </row>
    <row r="17" spans="1:13" s="7" customFormat="1" ht="15.75" customHeight="1">
      <c r="A17" s="27">
        <v>15</v>
      </c>
      <c r="B17" s="31" t="s">
        <v>62</v>
      </c>
      <c r="C17" s="35">
        <v>1022</v>
      </c>
      <c r="D17" s="36">
        <v>-17.38075990299111</v>
      </c>
      <c r="E17" s="35">
        <v>0</v>
      </c>
      <c r="F17" s="36"/>
      <c r="G17" s="35">
        <v>1022</v>
      </c>
      <c r="H17" s="36">
        <v>-17.38075990299111</v>
      </c>
      <c r="I17" s="35">
        <v>0</v>
      </c>
      <c r="J17" s="36"/>
      <c r="K17" s="37">
        <v>1022</v>
      </c>
      <c r="L17" s="38">
        <v>-17.38075990299111</v>
      </c>
      <c r="M17" s="49"/>
    </row>
    <row r="18" spans="1:13" s="7" customFormat="1" ht="15.75" customHeight="1">
      <c r="A18" s="27">
        <v>16</v>
      </c>
      <c r="B18" s="31" t="s">
        <v>21</v>
      </c>
      <c r="C18" s="35">
        <v>606</v>
      </c>
      <c r="D18" s="36">
        <v>-29.452852153667056</v>
      </c>
      <c r="E18" s="35">
        <v>2002</v>
      </c>
      <c r="F18" s="36">
        <v>1.3670886075949367</v>
      </c>
      <c r="G18" s="35">
        <v>2608</v>
      </c>
      <c r="H18" s="36">
        <v>-7.974594213126323</v>
      </c>
      <c r="I18" s="35">
        <v>804</v>
      </c>
      <c r="J18" s="36">
        <v>-18.04281345565749</v>
      </c>
      <c r="K18" s="37">
        <v>3412</v>
      </c>
      <c r="L18" s="38">
        <v>-10.563564875491481</v>
      </c>
      <c r="M18" s="49"/>
    </row>
    <row r="19" spans="1:13" s="7" customFormat="1" ht="15.75" customHeight="1">
      <c r="A19" s="27">
        <v>17</v>
      </c>
      <c r="B19" s="31" t="s">
        <v>22</v>
      </c>
      <c r="C19" s="35">
        <v>315</v>
      </c>
      <c r="D19" s="36">
        <v>-6.528189910979228</v>
      </c>
      <c r="E19" s="35">
        <v>27</v>
      </c>
      <c r="F19" s="36">
        <v>-6.896551724137931</v>
      </c>
      <c r="G19" s="35">
        <v>342</v>
      </c>
      <c r="H19" s="36">
        <v>-6.557377049180328</v>
      </c>
      <c r="I19" s="35">
        <v>1434</v>
      </c>
      <c r="J19" s="36">
        <v>-5.595786701777485</v>
      </c>
      <c r="K19" s="37">
        <v>1776</v>
      </c>
      <c r="L19" s="38">
        <v>-5.7824933687002655</v>
      </c>
      <c r="M19" s="49"/>
    </row>
    <row r="20" spans="1:13" s="7" customFormat="1" ht="15.75" customHeight="1">
      <c r="A20" s="27">
        <v>18</v>
      </c>
      <c r="B20" s="31" t="s">
        <v>23</v>
      </c>
      <c r="C20" s="35">
        <v>8951</v>
      </c>
      <c r="D20" s="36">
        <v>18.41513427702077</v>
      </c>
      <c r="E20" s="35">
        <v>2930</v>
      </c>
      <c r="F20" s="36">
        <v>33.60693114455084</v>
      </c>
      <c r="G20" s="35">
        <v>11881</v>
      </c>
      <c r="H20" s="36">
        <v>21.831419196062345</v>
      </c>
      <c r="I20" s="35">
        <v>5499</v>
      </c>
      <c r="J20" s="36">
        <v>9.172126265634306</v>
      </c>
      <c r="K20" s="37">
        <v>17380</v>
      </c>
      <c r="L20" s="38">
        <v>17.519778213537087</v>
      </c>
      <c r="M20" s="49"/>
    </row>
    <row r="21" spans="1:13" s="7" customFormat="1" ht="15.75" customHeight="1">
      <c r="A21" s="27">
        <v>19</v>
      </c>
      <c r="B21" s="31" t="s">
        <v>24</v>
      </c>
      <c r="C21" s="35">
        <v>170663</v>
      </c>
      <c r="D21" s="36">
        <v>2.1059811059990547</v>
      </c>
      <c r="E21" s="35">
        <v>21144</v>
      </c>
      <c r="F21" s="36"/>
      <c r="G21" s="35">
        <v>191807</v>
      </c>
      <c r="H21" s="36">
        <v>14.614281446071109</v>
      </c>
      <c r="I21" s="35">
        <v>6081</v>
      </c>
      <c r="J21" s="36">
        <v>8.725192204541392</v>
      </c>
      <c r="K21" s="37">
        <v>197888</v>
      </c>
      <c r="L21" s="38">
        <v>14.423827503859654</v>
      </c>
      <c r="M21" s="49"/>
    </row>
    <row r="22" spans="1:13" s="7" customFormat="1" ht="15.75" customHeight="1">
      <c r="A22" s="27">
        <v>20</v>
      </c>
      <c r="B22" s="31" t="s">
        <v>25</v>
      </c>
      <c r="C22" s="35">
        <v>1837</v>
      </c>
      <c r="D22" s="36">
        <v>-0.8099352051835853</v>
      </c>
      <c r="E22" s="35">
        <v>1762</v>
      </c>
      <c r="F22" s="36">
        <v>210.7583774250441</v>
      </c>
      <c r="G22" s="35">
        <v>3599</v>
      </c>
      <c r="H22" s="36">
        <v>48.78048780487805</v>
      </c>
      <c r="I22" s="35">
        <v>1752</v>
      </c>
      <c r="J22" s="36">
        <v>13.545042125729099</v>
      </c>
      <c r="K22" s="37">
        <v>5351</v>
      </c>
      <c r="L22" s="38">
        <v>35.0580514891469</v>
      </c>
      <c r="M22" s="49"/>
    </row>
    <row r="23" spans="1:13" s="7" customFormat="1" ht="15.75" customHeight="1">
      <c r="A23" s="27">
        <v>21</v>
      </c>
      <c r="B23" s="31" t="s">
        <v>26</v>
      </c>
      <c r="C23" s="35">
        <v>1350</v>
      </c>
      <c r="D23" s="36">
        <v>-0.5891016200294551</v>
      </c>
      <c r="E23" s="35">
        <v>0</v>
      </c>
      <c r="F23" s="36"/>
      <c r="G23" s="35">
        <v>1350</v>
      </c>
      <c r="H23" s="36">
        <v>-0.5891016200294551</v>
      </c>
      <c r="I23" s="35">
        <v>0</v>
      </c>
      <c r="J23" s="36"/>
      <c r="K23" s="37">
        <v>1350</v>
      </c>
      <c r="L23" s="38">
        <v>-0.5891016200294551</v>
      </c>
      <c r="M23" s="49"/>
    </row>
    <row r="24" spans="1:13" s="7" customFormat="1" ht="15.75" customHeight="1">
      <c r="A24" s="27">
        <v>22</v>
      </c>
      <c r="B24" s="31" t="s">
        <v>27</v>
      </c>
      <c r="C24" s="35">
        <v>1852</v>
      </c>
      <c r="D24" s="36">
        <v>-17.247542448614833</v>
      </c>
      <c r="E24" s="35">
        <v>0</v>
      </c>
      <c r="F24" s="36"/>
      <c r="G24" s="35">
        <v>1852</v>
      </c>
      <c r="H24" s="36">
        <v>-17.247542448614833</v>
      </c>
      <c r="I24" s="35">
        <v>1650</v>
      </c>
      <c r="J24" s="36">
        <v>14.345114345114345</v>
      </c>
      <c r="K24" s="37">
        <v>3502</v>
      </c>
      <c r="L24" s="38">
        <v>-4.862809019288237</v>
      </c>
      <c r="M24" s="49"/>
    </row>
    <row r="25" spans="1:13" s="7" customFormat="1" ht="15.75" customHeight="1">
      <c r="A25" s="27">
        <v>23</v>
      </c>
      <c r="B25" s="31" t="s">
        <v>28</v>
      </c>
      <c r="C25" s="35">
        <v>32</v>
      </c>
      <c r="D25" s="36"/>
      <c r="E25" s="35">
        <v>0</v>
      </c>
      <c r="F25" s="36"/>
      <c r="G25" s="35">
        <v>32</v>
      </c>
      <c r="H25" s="36"/>
      <c r="I25" s="35">
        <v>0</v>
      </c>
      <c r="J25" s="36"/>
      <c r="K25" s="37">
        <v>32</v>
      </c>
      <c r="L25" s="38"/>
      <c r="M25" s="49"/>
    </row>
    <row r="26" spans="1:13" s="7" customFormat="1" ht="15.75" customHeight="1">
      <c r="A26" s="27">
        <v>24</v>
      </c>
      <c r="B26" s="31" t="s">
        <v>29</v>
      </c>
      <c r="C26" s="35">
        <v>0</v>
      </c>
      <c r="D26" s="36"/>
      <c r="E26" s="35">
        <v>0</v>
      </c>
      <c r="F26" s="36"/>
      <c r="G26" s="35">
        <v>0</v>
      </c>
      <c r="H26" s="36"/>
      <c r="I26" s="35">
        <v>0</v>
      </c>
      <c r="J26" s="36"/>
      <c r="K26" s="37">
        <v>0</v>
      </c>
      <c r="L26" s="38"/>
      <c r="M26" s="49"/>
    </row>
    <row r="27" spans="1:13" s="7" customFormat="1" ht="15.75" customHeight="1">
      <c r="A27" s="27">
        <v>25</v>
      </c>
      <c r="B27" s="31" t="s">
        <v>30</v>
      </c>
      <c r="C27" s="35">
        <v>1690</v>
      </c>
      <c r="D27" s="36">
        <v>188.88888888888889</v>
      </c>
      <c r="E27" s="35">
        <v>0</v>
      </c>
      <c r="F27" s="36"/>
      <c r="G27" s="35">
        <v>1690</v>
      </c>
      <c r="H27" s="36">
        <v>188.88888888888889</v>
      </c>
      <c r="I27" s="35">
        <v>438</v>
      </c>
      <c r="J27" s="36">
        <v>-3.9473684210526314</v>
      </c>
      <c r="K27" s="37">
        <v>2128</v>
      </c>
      <c r="L27" s="38">
        <v>104.41882804995197</v>
      </c>
      <c r="M27" s="49"/>
    </row>
    <row r="28" spans="1:13" s="7" customFormat="1" ht="15.75" customHeight="1">
      <c r="A28" s="27">
        <v>26</v>
      </c>
      <c r="B28" s="31" t="s">
        <v>31</v>
      </c>
      <c r="C28" s="35">
        <v>3977</v>
      </c>
      <c r="D28" s="36">
        <v>17.039434961742202</v>
      </c>
      <c r="E28" s="35">
        <v>1613</v>
      </c>
      <c r="F28" s="36">
        <v>-3.123123123123123</v>
      </c>
      <c r="G28" s="35">
        <v>5590</v>
      </c>
      <c r="H28" s="36">
        <v>10.408848508789255</v>
      </c>
      <c r="I28" s="35">
        <v>1246</v>
      </c>
      <c r="J28" s="36">
        <v>22.276741903827283</v>
      </c>
      <c r="K28" s="37">
        <v>6836</v>
      </c>
      <c r="L28" s="38">
        <v>12.397237750739889</v>
      </c>
      <c r="M28" s="49"/>
    </row>
    <row r="29" spans="1:13" s="7" customFormat="1" ht="15.75" customHeight="1">
      <c r="A29" s="27">
        <v>27</v>
      </c>
      <c r="B29" s="31" t="s">
        <v>32</v>
      </c>
      <c r="C29" s="35">
        <v>322</v>
      </c>
      <c r="D29" s="36">
        <v>90.53254437869822</v>
      </c>
      <c r="E29" s="35">
        <v>0</v>
      </c>
      <c r="F29" s="36"/>
      <c r="G29" s="35">
        <v>322</v>
      </c>
      <c r="H29" s="36">
        <v>90.53254437869822</v>
      </c>
      <c r="I29" s="35">
        <v>0</v>
      </c>
      <c r="J29" s="36"/>
      <c r="K29" s="37">
        <v>322</v>
      </c>
      <c r="L29" s="38">
        <v>90.53254437869822</v>
      </c>
      <c r="M29" s="49"/>
    </row>
    <row r="30" spans="1:13" s="7" customFormat="1" ht="15.75" customHeight="1">
      <c r="A30" s="27">
        <v>28</v>
      </c>
      <c r="B30" s="31" t="s">
        <v>33</v>
      </c>
      <c r="C30" s="35">
        <v>3235</v>
      </c>
      <c r="D30" s="36">
        <v>30.918656414407124</v>
      </c>
      <c r="E30" s="35">
        <v>0</v>
      </c>
      <c r="F30" s="36"/>
      <c r="G30" s="35">
        <v>3235</v>
      </c>
      <c r="H30" s="36">
        <v>30.918656414407124</v>
      </c>
      <c r="I30" s="35">
        <v>3</v>
      </c>
      <c r="J30" s="36"/>
      <c r="K30" s="37">
        <v>3238</v>
      </c>
      <c r="L30" s="38">
        <v>31.04006475111291</v>
      </c>
      <c r="M30" s="49"/>
    </row>
    <row r="31" spans="1:13" s="7" customFormat="1" ht="15.75" customHeight="1">
      <c r="A31" s="27">
        <v>29</v>
      </c>
      <c r="B31" s="31" t="s">
        <v>34</v>
      </c>
      <c r="C31" s="35">
        <v>10217</v>
      </c>
      <c r="D31" s="36">
        <v>10.346689707311805</v>
      </c>
      <c r="E31" s="35">
        <v>0</v>
      </c>
      <c r="F31" s="36"/>
      <c r="G31" s="35">
        <v>10217</v>
      </c>
      <c r="H31" s="36">
        <v>10.346689707311805</v>
      </c>
      <c r="I31" s="35">
        <v>0</v>
      </c>
      <c r="J31" s="36"/>
      <c r="K31" s="37">
        <v>10217</v>
      </c>
      <c r="L31" s="38">
        <v>10.346689707311805</v>
      </c>
      <c r="M31" s="49"/>
    </row>
    <row r="32" spans="1:13" s="7" customFormat="1" ht="15.75" customHeight="1">
      <c r="A32" s="27">
        <v>30</v>
      </c>
      <c r="B32" s="31" t="s">
        <v>35</v>
      </c>
      <c r="C32" s="35">
        <v>80990</v>
      </c>
      <c r="D32" s="36">
        <v>-8.716919886389253</v>
      </c>
      <c r="E32" s="35">
        <v>0</v>
      </c>
      <c r="F32" s="36"/>
      <c r="G32" s="35">
        <v>80990</v>
      </c>
      <c r="H32" s="36">
        <v>-8.716919886389253</v>
      </c>
      <c r="I32" s="35">
        <v>31291</v>
      </c>
      <c r="J32" s="36">
        <v>14.059196617336152</v>
      </c>
      <c r="K32" s="37">
        <v>112281</v>
      </c>
      <c r="L32" s="38">
        <v>-3.337695208250831</v>
      </c>
      <c r="M32" s="49"/>
    </row>
    <row r="33" spans="1:13" s="7" customFormat="1" ht="15.75" customHeight="1">
      <c r="A33" s="27">
        <v>31</v>
      </c>
      <c r="B33" s="31" t="s">
        <v>36</v>
      </c>
      <c r="C33" s="35">
        <v>528</v>
      </c>
      <c r="D33" s="36">
        <v>100.76045627376426</v>
      </c>
      <c r="E33" s="35">
        <v>434</v>
      </c>
      <c r="F33" s="36">
        <v>-24.390243902439025</v>
      </c>
      <c r="G33" s="35">
        <v>962</v>
      </c>
      <c r="H33" s="36">
        <v>14.934289127837514</v>
      </c>
      <c r="I33" s="35">
        <v>7</v>
      </c>
      <c r="J33" s="36">
        <v>16.666666666666668</v>
      </c>
      <c r="K33" s="37">
        <v>969</v>
      </c>
      <c r="L33" s="38">
        <v>14.946619217081851</v>
      </c>
      <c r="M33" s="49"/>
    </row>
    <row r="34" spans="1:13" s="7" customFormat="1" ht="15.75" customHeight="1">
      <c r="A34" s="27">
        <v>32</v>
      </c>
      <c r="B34" s="31" t="s">
        <v>37</v>
      </c>
      <c r="C34" s="35">
        <v>3288</v>
      </c>
      <c r="D34" s="36">
        <v>-1.9385624813599762</v>
      </c>
      <c r="E34" s="35">
        <v>6207</v>
      </c>
      <c r="F34" s="36">
        <v>-21.410483666751077</v>
      </c>
      <c r="G34" s="35">
        <v>9495</v>
      </c>
      <c r="H34" s="36">
        <v>-15.607501555417297</v>
      </c>
      <c r="I34" s="35">
        <v>1586</v>
      </c>
      <c r="J34" s="36">
        <v>38.153310104529616</v>
      </c>
      <c r="K34" s="37">
        <v>11081</v>
      </c>
      <c r="L34" s="38">
        <v>-10.629889507218325</v>
      </c>
      <c r="M34" s="49"/>
    </row>
    <row r="35" spans="1:13" s="7" customFormat="1" ht="15.75" customHeight="1">
      <c r="A35" s="27">
        <v>33</v>
      </c>
      <c r="B35" s="31" t="s">
        <v>38</v>
      </c>
      <c r="C35" s="35">
        <v>0</v>
      </c>
      <c r="D35" s="36"/>
      <c r="E35" s="35">
        <v>0</v>
      </c>
      <c r="F35" s="36"/>
      <c r="G35" s="35">
        <v>0</v>
      </c>
      <c r="H35" s="36"/>
      <c r="I35" s="35">
        <v>0</v>
      </c>
      <c r="J35" s="36"/>
      <c r="K35" s="37">
        <v>0</v>
      </c>
      <c r="L35" s="38"/>
      <c r="M35" s="49"/>
    </row>
    <row r="36" spans="1:13" s="7" customFormat="1" ht="15.75" customHeight="1">
      <c r="A36" s="27">
        <v>34</v>
      </c>
      <c r="B36" s="31" t="s">
        <v>39</v>
      </c>
      <c r="C36" s="35">
        <v>6878</v>
      </c>
      <c r="D36" s="36">
        <v>33.89137628966323</v>
      </c>
      <c r="E36" s="35">
        <v>0</v>
      </c>
      <c r="F36" s="36"/>
      <c r="G36" s="35">
        <v>6878</v>
      </c>
      <c r="H36" s="36">
        <v>33.89137628966323</v>
      </c>
      <c r="I36" s="35">
        <v>0</v>
      </c>
      <c r="J36" s="36"/>
      <c r="K36" s="37">
        <v>6878</v>
      </c>
      <c r="L36" s="38">
        <v>33.89137628966323</v>
      </c>
      <c r="M36" s="49"/>
    </row>
    <row r="37" spans="1:13" s="7" customFormat="1" ht="15.75" customHeight="1">
      <c r="A37" s="27">
        <v>35</v>
      </c>
      <c r="B37" s="31" t="s">
        <v>40</v>
      </c>
      <c r="C37" s="35">
        <v>4809</v>
      </c>
      <c r="D37" s="36">
        <v>12.333566923615978</v>
      </c>
      <c r="E37" s="35">
        <v>3273</v>
      </c>
      <c r="F37" s="36">
        <v>-20.151256404000975</v>
      </c>
      <c r="G37" s="35">
        <v>8082</v>
      </c>
      <c r="H37" s="36">
        <v>-3.556085918854415</v>
      </c>
      <c r="I37" s="35">
        <v>1745</v>
      </c>
      <c r="J37" s="36">
        <v>-2.785515320334262</v>
      </c>
      <c r="K37" s="37">
        <v>9826</v>
      </c>
      <c r="L37" s="38">
        <v>-3.4204835856103792</v>
      </c>
      <c r="M37" s="49"/>
    </row>
    <row r="38" spans="1:13" s="7" customFormat="1" ht="15.75" customHeight="1">
      <c r="A38" s="27">
        <v>36</v>
      </c>
      <c r="B38" s="31" t="s">
        <v>41</v>
      </c>
      <c r="C38" s="35">
        <v>853</v>
      </c>
      <c r="D38" s="36">
        <v>-7.080610021786493</v>
      </c>
      <c r="E38" s="35">
        <v>4040</v>
      </c>
      <c r="F38" s="36">
        <v>3.9629439011837366</v>
      </c>
      <c r="G38" s="35">
        <v>4893</v>
      </c>
      <c r="H38" s="36">
        <v>1.8526228143213987</v>
      </c>
      <c r="I38" s="35">
        <v>859</v>
      </c>
      <c r="J38" s="36">
        <v>65.51059730250482</v>
      </c>
      <c r="K38" s="37">
        <v>5752</v>
      </c>
      <c r="L38" s="38">
        <v>8.05936501972572</v>
      </c>
      <c r="M38" s="49"/>
    </row>
    <row r="39" spans="1:13" s="7" customFormat="1" ht="15.75" customHeight="1">
      <c r="A39" s="10"/>
      <c r="B39" s="10" t="s">
        <v>0</v>
      </c>
      <c r="C39" s="11">
        <f>SUM(C3:C38)</f>
        <v>381153</v>
      </c>
      <c r="D39" s="38">
        <v>0.55958335971633</v>
      </c>
      <c r="E39" s="11">
        <f>SUM(E3:E38)</f>
        <v>49908</v>
      </c>
      <c r="F39" s="38">
        <v>74.75401799782905</v>
      </c>
      <c r="G39" s="11">
        <f>SUM(G3:G38)</f>
        <v>431063</v>
      </c>
      <c r="H39" s="38">
        <v>5.7587140049706695</v>
      </c>
      <c r="I39" s="11">
        <f>SUM(I3:I38)</f>
        <v>63330</v>
      </c>
      <c r="J39" s="38">
        <v>11.649800782765064</v>
      </c>
      <c r="K39" s="11">
        <f>SUM(K3:K38)</f>
        <v>494393</v>
      </c>
      <c r="L39" s="38">
        <v>6.4781591767640005</v>
      </c>
      <c r="M39" s="49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5" t="s">
        <v>58</v>
      </c>
      <c r="D1" s="55"/>
      <c r="E1" s="55"/>
      <c r="F1" s="55"/>
      <c r="G1" s="55"/>
      <c r="H1" s="55"/>
      <c r="I1" s="53"/>
    </row>
    <row r="2" spans="1:9" s="20" customFormat="1" ht="15.75" customHeight="1">
      <c r="A2" s="16" t="s">
        <v>43</v>
      </c>
      <c r="B2" s="17" t="s">
        <v>2</v>
      </c>
      <c r="C2" s="18" t="s">
        <v>3</v>
      </c>
      <c r="D2" s="19" t="s">
        <v>4</v>
      </c>
      <c r="E2" s="18" t="s">
        <v>5</v>
      </c>
      <c r="F2" s="19" t="s">
        <v>4</v>
      </c>
      <c r="G2" s="18" t="s">
        <v>6</v>
      </c>
      <c r="H2" s="19" t="s">
        <v>4</v>
      </c>
      <c r="I2" s="48"/>
    </row>
    <row r="3" spans="1:9" s="20" customFormat="1" ht="15.75" customHeight="1">
      <c r="A3" s="21">
        <v>1</v>
      </c>
      <c r="B3" s="22" t="s">
        <v>7</v>
      </c>
      <c r="C3" s="23">
        <v>1064</v>
      </c>
      <c r="D3" s="24">
        <v>-16.54901960784314</v>
      </c>
      <c r="E3" s="23">
        <v>89927</v>
      </c>
      <c r="F3" s="24">
        <v>-2.4684663188833333</v>
      </c>
      <c r="G3" s="23">
        <v>193</v>
      </c>
      <c r="H3" s="24">
        <v>-8.095238095238095</v>
      </c>
      <c r="I3" s="51"/>
    </row>
    <row r="4" spans="1:9" s="20" customFormat="1" ht="15.75" customHeight="1">
      <c r="A4" s="21">
        <v>2</v>
      </c>
      <c r="B4" s="22" t="s">
        <v>8</v>
      </c>
      <c r="C4" s="23">
        <v>1817</v>
      </c>
      <c r="D4" s="24">
        <v>-1.7837837837837838</v>
      </c>
      <c r="E4" s="23">
        <v>47907</v>
      </c>
      <c r="F4" s="24">
        <v>13.217847520915063</v>
      </c>
      <c r="G4" s="23">
        <v>387</v>
      </c>
      <c r="H4" s="24">
        <v>1.8421052631578947</v>
      </c>
      <c r="I4" s="51"/>
    </row>
    <row r="5" spans="1:9" s="20" customFormat="1" ht="15.75" customHeight="1">
      <c r="A5" s="21">
        <v>3</v>
      </c>
      <c r="B5" s="22" t="s">
        <v>9</v>
      </c>
      <c r="C5" s="23">
        <v>2238</v>
      </c>
      <c r="D5" s="24">
        <v>0.17905102954341987</v>
      </c>
      <c r="E5" s="23">
        <v>121060</v>
      </c>
      <c r="F5" s="24">
        <v>0.775839104954715</v>
      </c>
      <c r="G5" s="23">
        <v>488</v>
      </c>
      <c r="H5" s="24">
        <v>12.702078521939955</v>
      </c>
      <c r="I5" s="51"/>
    </row>
    <row r="6" spans="1:9" s="20" customFormat="1" ht="15.75" customHeight="1">
      <c r="A6" s="21">
        <v>4</v>
      </c>
      <c r="B6" s="22" t="s">
        <v>10</v>
      </c>
      <c r="C6" s="23">
        <v>3675</v>
      </c>
      <c r="D6" s="24">
        <v>-8.71833084947839</v>
      </c>
      <c r="E6" s="23">
        <v>132801</v>
      </c>
      <c r="F6" s="24">
        <v>-10.374964568682765</v>
      </c>
      <c r="G6" s="23">
        <v>8798</v>
      </c>
      <c r="H6" s="24">
        <v>-1.5002239140170175</v>
      </c>
      <c r="I6" s="51"/>
    </row>
    <row r="7" spans="1:9" s="20" customFormat="1" ht="15.75" customHeight="1">
      <c r="A7" s="21">
        <v>5</v>
      </c>
      <c r="B7" s="22" t="s">
        <v>11</v>
      </c>
      <c r="C7" s="23">
        <v>5416</v>
      </c>
      <c r="D7" s="24">
        <v>-8.312171999322837</v>
      </c>
      <c r="E7" s="23">
        <v>364322</v>
      </c>
      <c r="F7" s="24">
        <v>2.991171506836923</v>
      </c>
      <c r="G7" s="23">
        <v>2391</v>
      </c>
      <c r="H7" s="24">
        <v>-1.4427040395713109</v>
      </c>
      <c r="I7" s="51"/>
    </row>
    <row r="8" spans="1:9" s="20" customFormat="1" ht="15.75" customHeight="1">
      <c r="A8" s="21">
        <v>6</v>
      </c>
      <c r="B8" s="22" t="s">
        <v>12</v>
      </c>
      <c r="C8" s="23">
        <v>1136</v>
      </c>
      <c r="D8" s="24">
        <v>33.333333333333336</v>
      </c>
      <c r="E8" s="23">
        <v>4693</v>
      </c>
      <c r="F8" s="24">
        <v>-27.03669154228856</v>
      </c>
      <c r="G8" s="23">
        <v>0</v>
      </c>
      <c r="H8" s="24"/>
      <c r="I8" s="51"/>
    </row>
    <row r="9" spans="1:9" s="20" customFormat="1" ht="15.75" customHeight="1">
      <c r="A9" s="21">
        <v>7</v>
      </c>
      <c r="B9" s="22" t="s">
        <v>13</v>
      </c>
      <c r="C9" s="23">
        <v>1422</v>
      </c>
      <c r="D9" s="24">
        <v>158.07622504537204</v>
      </c>
      <c r="E9" s="23">
        <v>32098</v>
      </c>
      <c r="F9" s="24">
        <v>26.69929738691087</v>
      </c>
      <c r="G9" s="23">
        <v>33</v>
      </c>
      <c r="H9" s="24"/>
      <c r="I9" s="51"/>
    </row>
    <row r="10" spans="1:9" s="20" customFormat="1" ht="15.75" customHeight="1">
      <c r="A10" s="21">
        <v>8</v>
      </c>
      <c r="B10" s="22" t="s">
        <v>14</v>
      </c>
      <c r="C10" s="23">
        <v>906</v>
      </c>
      <c r="D10" s="24">
        <v>-20.38664323374341</v>
      </c>
      <c r="E10" s="23">
        <v>74073</v>
      </c>
      <c r="F10" s="24">
        <v>-9.471664446427043</v>
      </c>
      <c r="G10" s="23">
        <v>24</v>
      </c>
      <c r="H10" s="24">
        <v>-27.272727272727273</v>
      </c>
      <c r="I10" s="51"/>
    </row>
    <row r="11" spans="1:9" s="20" customFormat="1" ht="15.75" customHeight="1">
      <c r="A11" s="21">
        <v>9</v>
      </c>
      <c r="B11" s="22" t="s">
        <v>15</v>
      </c>
      <c r="C11" s="23">
        <v>3132</v>
      </c>
      <c r="D11" s="24">
        <v>-5.033353547604609</v>
      </c>
      <c r="E11" s="23">
        <v>216295</v>
      </c>
      <c r="F11" s="24">
        <v>-3.8389721246610056</v>
      </c>
      <c r="G11" s="23">
        <v>553</v>
      </c>
      <c r="H11" s="24">
        <v>18.162393162393162</v>
      </c>
      <c r="I11" s="51"/>
    </row>
    <row r="12" spans="1:9" s="20" customFormat="1" ht="15.75" customHeight="1">
      <c r="A12" s="21">
        <v>10</v>
      </c>
      <c r="B12" s="22" t="s">
        <v>16</v>
      </c>
      <c r="C12" s="23">
        <v>4204</v>
      </c>
      <c r="D12" s="24">
        <v>-9.141992651826238</v>
      </c>
      <c r="E12" s="23">
        <v>398102</v>
      </c>
      <c r="F12" s="24">
        <v>-5.201846899727823</v>
      </c>
      <c r="G12" s="23">
        <v>1015</v>
      </c>
      <c r="H12" s="24">
        <v>7.067510548523207</v>
      </c>
      <c r="I12" s="51"/>
    </row>
    <row r="13" spans="1:9" s="20" customFormat="1" ht="15.75" customHeight="1">
      <c r="A13" s="21">
        <v>11</v>
      </c>
      <c r="B13" s="22" t="s">
        <v>17</v>
      </c>
      <c r="C13" s="23">
        <v>222</v>
      </c>
      <c r="D13" s="24">
        <v>-8.264462809917354</v>
      </c>
      <c r="E13" s="23">
        <v>6739</v>
      </c>
      <c r="F13" s="24">
        <v>-19.639875983782495</v>
      </c>
      <c r="G13" s="23">
        <v>0</v>
      </c>
      <c r="H13" s="24"/>
      <c r="I13" s="51"/>
    </row>
    <row r="14" spans="1:9" s="20" customFormat="1" ht="15.75" customHeight="1">
      <c r="A14" s="21">
        <v>12</v>
      </c>
      <c r="B14" s="22" t="s">
        <v>18</v>
      </c>
      <c r="C14" s="23">
        <v>1407</v>
      </c>
      <c r="D14" s="24">
        <v>-38.262395787626154</v>
      </c>
      <c r="E14" s="23">
        <v>1657</v>
      </c>
      <c r="F14" s="24">
        <v>0.42424242424242425</v>
      </c>
      <c r="G14" s="23">
        <v>0</v>
      </c>
      <c r="H14" s="24"/>
      <c r="I14" s="51"/>
    </row>
    <row r="15" spans="1:9" s="20" customFormat="1" ht="15.75" customHeight="1">
      <c r="A15" s="21">
        <v>13</v>
      </c>
      <c r="B15" s="22" t="s">
        <v>19</v>
      </c>
      <c r="C15" s="23">
        <v>3286</v>
      </c>
      <c r="D15" s="24">
        <v>-5.6289488799540495</v>
      </c>
      <c r="E15" s="23">
        <v>146254</v>
      </c>
      <c r="F15" s="24">
        <v>0.145163720025746</v>
      </c>
      <c r="G15" s="23">
        <v>38</v>
      </c>
      <c r="H15" s="24">
        <v>-24</v>
      </c>
      <c r="I15" s="51"/>
    </row>
    <row r="16" spans="1:9" s="20" customFormat="1" ht="15.75" customHeight="1">
      <c r="A16" s="21">
        <v>14</v>
      </c>
      <c r="B16" s="22" t="s">
        <v>20</v>
      </c>
      <c r="C16" s="23">
        <v>382</v>
      </c>
      <c r="D16" s="24">
        <v>-29.779411764705884</v>
      </c>
      <c r="E16" s="23">
        <v>1014</v>
      </c>
      <c r="F16" s="24">
        <v>-70.66820943014174</v>
      </c>
      <c r="G16" s="23">
        <v>1</v>
      </c>
      <c r="H16" s="24">
        <v>0</v>
      </c>
      <c r="I16" s="51"/>
    </row>
    <row r="17" spans="1:9" s="20" customFormat="1" ht="15.75" customHeight="1">
      <c r="A17" s="21">
        <v>15</v>
      </c>
      <c r="B17" s="22" t="s">
        <v>62</v>
      </c>
      <c r="C17" s="23">
        <v>318</v>
      </c>
      <c r="D17" s="24">
        <v>87.05882352941177</v>
      </c>
      <c r="E17" s="23">
        <v>4450</v>
      </c>
      <c r="F17" s="24">
        <v>84.87744079767346</v>
      </c>
      <c r="G17" s="23">
        <v>151</v>
      </c>
      <c r="H17" s="24">
        <v>88.75</v>
      </c>
      <c r="I17" s="51"/>
    </row>
    <row r="18" spans="1:9" s="20" customFormat="1" ht="15.75" customHeight="1">
      <c r="A18" s="21">
        <v>16</v>
      </c>
      <c r="B18" s="22" t="s">
        <v>21</v>
      </c>
      <c r="C18" s="23">
        <v>2396</v>
      </c>
      <c r="D18" s="24">
        <v>-15.125752745306412</v>
      </c>
      <c r="E18" s="23">
        <v>92895</v>
      </c>
      <c r="F18" s="24">
        <v>-7.1226466971275455</v>
      </c>
      <c r="G18" s="23">
        <v>482</v>
      </c>
      <c r="H18" s="24">
        <v>-26.96969696969697</v>
      </c>
      <c r="I18" s="51"/>
    </row>
    <row r="19" spans="1:9" s="20" customFormat="1" ht="15.75" customHeight="1">
      <c r="A19" s="21">
        <v>17</v>
      </c>
      <c r="B19" s="22" t="s">
        <v>22</v>
      </c>
      <c r="C19" s="23">
        <v>1004</v>
      </c>
      <c r="D19" s="24">
        <v>-9.386281588447654</v>
      </c>
      <c r="E19" s="23">
        <v>101610</v>
      </c>
      <c r="F19" s="24">
        <v>-7.669241253975466</v>
      </c>
      <c r="G19" s="23">
        <v>250</v>
      </c>
      <c r="H19" s="24">
        <v>1.6260162601626016</v>
      </c>
      <c r="I19" s="51"/>
    </row>
    <row r="20" spans="1:9" s="20" customFormat="1" ht="15.75" customHeight="1">
      <c r="A20" s="21">
        <v>18</v>
      </c>
      <c r="B20" s="22" t="s">
        <v>23</v>
      </c>
      <c r="C20" s="23">
        <v>10862</v>
      </c>
      <c r="D20" s="24">
        <v>58.801169590643276</v>
      </c>
      <c r="E20" s="23">
        <v>767192</v>
      </c>
      <c r="F20" s="24">
        <v>41.03986734172375</v>
      </c>
      <c r="G20" s="23">
        <v>2906</v>
      </c>
      <c r="H20" s="24">
        <v>106.24556422995032</v>
      </c>
      <c r="I20" s="51"/>
    </row>
    <row r="21" spans="1:9" s="20" customFormat="1" ht="15.75" customHeight="1">
      <c r="A21" s="21">
        <v>19</v>
      </c>
      <c r="B21" s="22" t="s">
        <v>24</v>
      </c>
      <c r="C21" s="23">
        <v>21925</v>
      </c>
      <c r="D21" s="24">
        <v>-5.511980692983968</v>
      </c>
      <c r="E21" s="23">
        <v>1951872</v>
      </c>
      <c r="F21" s="24">
        <v>-7.528138967032946</v>
      </c>
      <c r="G21" s="23">
        <v>28701</v>
      </c>
      <c r="H21" s="24">
        <v>7.233327106295535</v>
      </c>
      <c r="I21" s="51"/>
    </row>
    <row r="22" spans="1:9" s="20" customFormat="1" ht="15.75" customHeight="1">
      <c r="A22" s="21">
        <v>20</v>
      </c>
      <c r="B22" s="22" t="s">
        <v>25</v>
      </c>
      <c r="C22" s="23">
        <v>6083</v>
      </c>
      <c r="D22" s="24">
        <v>-6.845329249617151</v>
      </c>
      <c r="E22" s="23">
        <v>427198</v>
      </c>
      <c r="F22" s="24">
        <v>-2.7349104073222374</v>
      </c>
      <c r="G22" s="23">
        <v>834</v>
      </c>
      <c r="H22" s="24">
        <v>79.35483870967742</v>
      </c>
      <c r="I22" s="51"/>
    </row>
    <row r="23" spans="1:9" s="20" customFormat="1" ht="15.75" customHeight="1">
      <c r="A23" s="21">
        <v>21</v>
      </c>
      <c r="B23" s="22" t="s">
        <v>26</v>
      </c>
      <c r="C23" s="23">
        <v>4406</v>
      </c>
      <c r="D23" s="24">
        <v>-1.1442674444693741</v>
      </c>
      <c r="E23" s="23">
        <v>243604</v>
      </c>
      <c r="F23" s="24">
        <v>0.5651536730860528</v>
      </c>
      <c r="G23" s="23">
        <v>215</v>
      </c>
      <c r="H23" s="24">
        <v>-3.587443946188341</v>
      </c>
      <c r="I23" s="51"/>
    </row>
    <row r="24" spans="1:9" s="20" customFormat="1" ht="15.75" customHeight="1">
      <c r="A24" s="21">
        <v>22</v>
      </c>
      <c r="B24" s="22" t="s">
        <v>27</v>
      </c>
      <c r="C24" s="23">
        <v>3940</v>
      </c>
      <c r="D24" s="24">
        <v>-6.3242986210175935</v>
      </c>
      <c r="E24" s="23">
        <v>355202</v>
      </c>
      <c r="F24" s="24">
        <v>5.739742379904799</v>
      </c>
      <c r="G24" s="23">
        <v>552</v>
      </c>
      <c r="H24" s="24">
        <v>1.4705882352941178</v>
      </c>
      <c r="I24" s="51"/>
    </row>
    <row r="25" spans="1:9" s="20" customFormat="1" ht="15.75" customHeight="1">
      <c r="A25" s="21">
        <v>23</v>
      </c>
      <c r="B25" s="22" t="s">
        <v>28</v>
      </c>
      <c r="C25" s="23">
        <v>1823</v>
      </c>
      <c r="D25" s="24">
        <v>-10.899315738025415</v>
      </c>
      <c r="E25" s="23">
        <v>8903</v>
      </c>
      <c r="F25" s="24">
        <v>-10.85411034344648</v>
      </c>
      <c r="G25" s="23">
        <v>0</v>
      </c>
      <c r="H25" s="24"/>
      <c r="I25" s="51"/>
    </row>
    <row r="26" spans="1:9" s="20" customFormat="1" ht="15.75" customHeight="1">
      <c r="A26" s="21">
        <v>24</v>
      </c>
      <c r="B26" s="22" t="s">
        <v>29</v>
      </c>
      <c r="C26" s="23">
        <v>1012</v>
      </c>
      <c r="D26" s="24">
        <v>0</v>
      </c>
      <c r="E26" s="23">
        <v>6206</v>
      </c>
      <c r="F26" s="24">
        <v>6.1943874058863795</v>
      </c>
      <c r="G26" s="23">
        <v>0</v>
      </c>
      <c r="H26" s="24"/>
      <c r="I26" s="51"/>
    </row>
    <row r="27" spans="1:9" s="20" customFormat="1" ht="15.75" customHeight="1">
      <c r="A27" s="21">
        <v>25</v>
      </c>
      <c r="B27" s="22" t="s">
        <v>30</v>
      </c>
      <c r="C27" s="23">
        <v>616</v>
      </c>
      <c r="D27" s="24">
        <v>-26.139088729016787</v>
      </c>
      <c r="E27" s="23">
        <v>20137</v>
      </c>
      <c r="F27" s="24">
        <v>42.9981536713535</v>
      </c>
      <c r="G27" s="23">
        <v>243</v>
      </c>
      <c r="H27" s="24">
        <v>63.08724832214765</v>
      </c>
      <c r="I27" s="51"/>
    </row>
    <row r="28" spans="1:9" s="20" customFormat="1" ht="15.75" customHeight="1">
      <c r="A28" s="21">
        <v>26</v>
      </c>
      <c r="B28" s="22" t="s">
        <v>31</v>
      </c>
      <c r="C28" s="23">
        <v>2743</v>
      </c>
      <c r="D28" s="24">
        <v>17.3727000427899</v>
      </c>
      <c r="E28" s="23">
        <v>154365</v>
      </c>
      <c r="F28" s="24">
        <v>16.16959790486081</v>
      </c>
      <c r="G28" s="23">
        <v>1076</v>
      </c>
      <c r="H28" s="24">
        <v>30.741190765492103</v>
      </c>
      <c r="I28" s="51"/>
    </row>
    <row r="29" spans="1:9" s="20" customFormat="1" ht="15.75" customHeight="1">
      <c r="A29" s="21">
        <v>27</v>
      </c>
      <c r="B29" s="22" t="s">
        <v>32</v>
      </c>
      <c r="C29" s="23">
        <v>622</v>
      </c>
      <c r="D29" s="24">
        <v>7.241379310344827</v>
      </c>
      <c r="E29" s="23">
        <v>56793</v>
      </c>
      <c r="F29" s="24">
        <v>-5.0538317507021535</v>
      </c>
      <c r="G29" s="23">
        <v>39</v>
      </c>
      <c r="H29" s="24">
        <v>14.705882352941176</v>
      </c>
      <c r="I29" s="51"/>
    </row>
    <row r="30" spans="1:9" s="20" customFormat="1" ht="15.75" customHeight="1">
      <c r="A30" s="21">
        <v>28</v>
      </c>
      <c r="B30" s="22" t="s">
        <v>33</v>
      </c>
      <c r="C30" s="23">
        <v>592</v>
      </c>
      <c r="D30" s="24">
        <v>-7.210031347962382</v>
      </c>
      <c r="E30" s="23">
        <v>34567</v>
      </c>
      <c r="F30" s="24">
        <v>-13.014922368454164</v>
      </c>
      <c r="G30" s="23">
        <v>294</v>
      </c>
      <c r="H30" s="24">
        <v>15.294117647058824</v>
      </c>
      <c r="I30" s="51"/>
    </row>
    <row r="31" spans="1:9" s="20" customFormat="1" ht="15.75" customHeight="1">
      <c r="A31" s="21">
        <v>29</v>
      </c>
      <c r="B31" s="22" t="s">
        <v>34</v>
      </c>
      <c r="C31" s="23">
        <v>2843</v>
      </c>
      <c r="D31" s="24">
        <v>1.1743772241992882</v>
      </c>
      <c r="E31" s="23">
        <v>80692</v>
      </c>
      <c r="F31" s="24">
        <v>-7.936290617013508</v>
      </c>
      <c r="G31" s="23">
        <v>1535</v>
      </c>
      <c r="H31" s="24">
        <v>13.535502958579881</v>
      </c>
      <c r="I31" s="51"/>
    </row>
    <row r="32" spans="1:9" s="20" customFormat="1" ht="15.75" customHeight="1">
      <c r="A32" s="21">
        <v>30</v>
      </c>
      <c r="B32" s="22" t="s">
        <v>35</v>
      </c>
      <c r="C32" s="23">
        <v>25599</v>
      </c>
      <c r="D32" s="24">
        <v>1.6397998888271261</v>
      </c>
      <c r="E32" s="23">
        <v>2577573</v>
      </c>
      <c r="F32" s="24">
        <v>3.5032706508775946</v>
      </c>
      <c r="G32" s="23">
        <v>15622</v>
      </c>
      <c r="H32" s="24">
        <v>-14.792189374931821</v>
      </c>
      <c r="I32" s="51"/>
    </row>
    <row r="33" spans="1:9" s="20" customFormat="1" ht="15.75" customHeight="1">
      <c r="A33" s="21">
        <v>31</v>
      </c>
      <c r="B33" s="22" t="s">
        <v>36</v>
      </c>
      <c r="C33" s="23">
        <v>1551</v>
      </c>
      <c r="D33" s="24">
        <v>-18.325434439178515</v>
      </c>
      <c r="E33" s="23">
        <v>67683</v>
      </c>
      <c r="F33" s="24">
        <v>22.317200997578343</v>
      </c>
      <c r="G33" s="23">
        <v>418</v>
      </c>
      <c r="H33" s="24">
        <v>266.6666666666667</v>
      </c>
      <c r="I33" s="51"/>
    </row>
    <row r="34" spans="1:9" s="20" customFormat="1" ht="15.75" customHeight="1">
      <c r="A34" s="21">
        <v>32</v>
      </c>
      <c r="B34" s="22" t="s">
        <v>37</v>
      </c>
      <c r="C34" s="23">
        <v>5957</v>
      </c>
      <c r="D34" s="24">
        <v>11.449953227315248</v>
      </c>
      <c r="E34" s="23">
        <v>268173</v>
      </c>
      <c r="F34" s="24">
        <v>8.182694673825784</v>
      </c>
      <c r="G34" s="23">
        <v>1409</v>
      </c>
      <c r="H34" s="24">
        <v>-17.79463243873979</v>
      </c>
      <c r="I34" s="51"/>
    </row>
    <row r="35" spans="1:9" s="20" customFormat="1" ht="15.75" customHeight="1">
      <c r="A35" s="21">
        <v>33</v>
      </c>
      <c r="B35" s="22" t="s">
        <v>38</v>
      </c>
      <c r="C35" s="23">
        <v>324</v>
      </c>
      <c r="D35" s="24">
        <v>3.5143769968051117</v>
      </c>
      <c r="E35" s="23">
        <v>6348</v>
      </c>
      <c r="F35" s="24">
        <v>39.88541207580432</v>
      </c>
      <c r="G35" s="23">
        <v>0</v>
      </c>
      <c r="H35" s="24"/>
      <c r="I35" s="51"/>
    </row>
    <row r="36" spans="1:9" s="20" customFormat="1" ht="15.75" customHeight="1">
      <c r="A36" s="21">
        <v>34</v>
      </c>
      <c r="B36" s="22" t="s">
        <v>39</v>
      </c>
      <c r="C36" s="23">
        <v>998</v>
      </c>
      <c r="D36" s="24">
        <v>8.596300326441785</v>
      </c>
      <c r="E36" s="23">
        <v>50931</v>
      </c>
      <c r="F36" s="24">
        <v>54.57056145675266</v>
      </c>
      <c r="G36" s="23">
        <v>1083</v>
      </c>
      <c r="H36" s="24">
        <v>46.15384615384615</v>
      </c>
      <c r="I36" s="51"/>
    </row>
    <row r="37" spans="1:9" s="20" customFormat="1" ht="15.75" customHeight="1">
      <c r="A37" s="21">
        <v>35</v>
      </c>
      <c r="B37" s="22" t="s">
        <v>40</v>
      </c>
      <c r="C37" s="23">
        <v>5868</v>
      </c>
      <c r="D37" s="24">
        <v>-5.946465779772399</v>
      </c>
      <c r="E37" s="23">
        <v>439073</v>
      </c>
      <c r="F37" s="24">
        <v>6.790659438213998</v>
      </c>
      <c r="G37" s="23">
        <v>1498</v>
      </c>
      <c r="H37" s="24">
        <v>-4.767959313413859</v>
      </c>
      <c r="I37" s="51"/>
    </row>
    <row r="38" spans="1:9" s="20" customFormat="1" ht="15.75" customHeight="1">
      <c r="A38" s="21">
        <v>36</v>
      </c>
      <c r="B38" s="22" t="s">
        <v>41</v>
      </c>
      <c r="C38" s="23">
        <v>4005</v>
      </c>
      <c r="D38" s="24">
        <v>4.870384917517675</v>
      </c>
      <c r="E38" s="23">
        <v>270904</v>
      </c>
      <c r="F38" s="24">
        <v>-4.683761646072002</v>
      </c>
      <c r="G38" s="23">
        <v>836</v>
      </c>
      <c r="H38" s="24">
        <v>0.7228915662650602</v>
      </c>
      <c r="I38" s="51"/>
    </row>
    <row r="39" spans="1:9" s="20" customFormat="1" ht="15.75" customHeight="1">
      <c r="A39" s="9"/>
      <c r="B39" s="10" t="s">
        <v>0</v>
      </c>
      <c r="C39" s="11">
        <f>SUM(C3:C38)</f>
        <v>135794</v>
      </c>
      <c r="D39" s="25">
        <v>0.12829966081698865</v>
      </c>
      <c r="E39" s="11">
        <f>SUM(E3:E38)</f>
        <v>9623313</v>
      </c>
      <c r="F39" s="25">
        <v>1.990104218774641</v>
      </c>
      <c r="G39" s="11">
        <f>SUM(G3:G38)</f>
        <v>72065</v>
      </c>
      <c r="H39" s="25">
        <v>2.668395258718942</v>
      </c>
      <c r="I39" s="5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6" t="s">
        <v>59</v>
      </c>
      <c r="C1" s="54" t="str">
        <f>'Totali Luglio'!C1</f>
        <v>Luglio 2001 (su base 2000)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0"/>
    </row>
    <row r="2" spans="1:15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46" t="s">
        <v>45</v>
      </c>
      <c r="F2" s="19" t="s">
        <v>4</v>
      </c>
      <c r="G2" s="47" t="s">
        <v>46</v>
      </c>
      <c r="H2" s="41" t="s">
        <v>4</v>
      </c>
      <c r="I2" s="30" t="s">
        <v>47</v>
      </c>
      <c r="J2" s="19" t="s">
        <v>4</v>
      </c>
      <c r="K2" s="34" t="s">
        <v>48</v>
      </c>
      <c r="L2" s="19" t="s">
        <v>4</v>
      </c>
      <c r="M2" s="29" t="s">
        <v>49</v>
      </c>
      <c r="N2" s="19" t="s">
        <v>4</v>
      </c>
      <c r="O2" s="48"/>
    </row>
    <row r="3" spans="1:15" s="7" customFormat="1" ht="15.75" customHeight="1">
      <c r="A3" s="27">
        <v>1</v>
      </c>
      <c r="B3" s="31" t="s">
        <v>7</v>
      </c>
      <c r="C3" s="35">
        <v>816</v>
      </c>
      <c r="D3" s="36">
        <v>-27.787610619469028</v>
      </c>
      <c r="E3" s="35">
        <v>152</v>
      </c>
      <c r="F3" s="36">
        <v>92.40506329113924</v>
      </c>
      <c r="G3" s="45">
        <v>150</v>
      </c>
      <c r="H3" s="36">
        <v>117.3913043478261</v>
      </c>
      <c r="I3" s="35">
        <v>968</v>
      </c>
      <c r="J3" s="36">
        <v>-19.933829611248967</v>
      </c>
      <c r="K3" s="35">
        <v>96</v>
      </c>
      <c r="L3" s="36">
        <v>45.45454545454545</v>
      </c>
      <c r="M3" s="37">
        <v>1064</v>
      </c>
      <c r="N3" s="38">
        <v>-16.54901960784314</v>
      </c>
      <c r="O3" s="49"/>
    </row>
    <row r="4" spans="1:15" s="7" customFormat="1" ht="15.75" customHeight="1">
      <c r="A4" s="27">
        <v>2</v>
      </c>
      <c r="B4" s="31" t="s">
        <v>8</v>
      </c>
      <c r="C4" s="35">
        <v>545</v>
      </c>
      <c r="D4" s="36">
        <v>15.466101694915254</v>
      </c>
      <c r="E4" s="35">
        <v>471</v>
      </c>
      <c r="F4" s="36">
        <v>23.62204724409449</v>
      </c>
      <c r="G4" s="45">
        <v>292</v>
      </c>
      <c r="H4" s="36">
        <v>35.81395348837209</v>
      </c>
      <c r="I4" s="35">
        <v>1016</v>
      </c>
      <c r="J4" s="36">
        <v>19.10902696365768</v>
      </c>
      <c r="K4" s="35">
        <v>801</v>
      </c>
      <c r="L4" s="36">
        <v>-19.658976930792377</v>
      </c>
      <c r="M4" s="37">
        <v>1817</v>
      </c>
      <c r="N4" s="38">
        <v>-1.7837837837837838</v>
      </c>
      <c r="O4" s="49"/>
    </row>
    <row r="5" spans="1:15" s="7" customFormat="1" ht="15.75" customHeight="1">
      <c r="A5" s="27">
        <v>3</v>
      </c>
      <c r="B5" s="31" t="s">
        <v>9</v>
      </c>
      <c r="C5" s="35">
        <v>1394</v>
      </c>
      <c r="D5" s="36">
        <v>-9.185667752442997</v>
      </c>
      <c r="E5" s="35">
        <v>234</v>
      </c>
      <c r="F5" s="36">
        <v>80</v>
      </c>
      <c r="G5" s="45">
        <v>0</v>
      </c>
      <c r="H5" s="36"/>
      <c r="I5" s="35">
        <v>1628</v>
      </c>
      <c r="J5" s="36">
        <v>-2.2222222222222223</v>
      </c>
      <c r="K5" s="35">
        <v>610</v>
      </c>
      <c r="L5" s="36">
        <v>7.205623901581722</v>
      </c>
      <c r="M5" s="37">
        <v>2238</v>
      </c>
      <c r="N5" s="38">
        <v>0.17905102954341987</v>
      </c>
      <c r="O5" s="49"/>
    </row>
    <row r="6" spans="1:15" s="7" customFormat="1" ht="15.75" customHeight="1">
      <c r="A6" s="27">
        <v>4</v>
      </c>
      <c r="B6" s="31" t="s">
        <v>10</v>
      </c>
      <c r="C6" s="35">
        <v>1044</v>
      </c>
      <c r="D6" s="36">
        <v>1.853658536585366</v>
      </c>
      <c r="E6" s="35">
        <v>2374</v>
      </c>
      <c r="F6" s="36">
        <v>-13.326031398320556</v>
      </c>
      <c r="G6" s="45">
        <v>2171</v>
      </c>
      <c r="H6" s="36">
        <v>17.414818820984316</v>
      </c>
      <c r="I6" s="35">
        <v>3418</v>
      </c>
      <c r="J6" s="36">
        <v>-9.192348565356005</v>
      </c>
      <c r="K6" s="35">
        <v>257</v>
      </c>
      <c r="L6" s="36">
        <v>-1.9083969465648856</v>
      </c>
      <c r="M6" s="37">
        <v>3675</v>
      </c>
      <c r="N6" s="38">
        <v>-8.71833084947839</v>
      </c>
      <c r="O6" s="49"/>
    </row>
    <row r="7" spans="1:15" s="7" customFormat="1" ht="15.75" customHeight="1">
      <c r="A7" s="27">
        <v>5</v>
      </c>
      <c r="B7" s="31" t="s">
        <v>11</v>
      </c>
      <c r="C7" s="35">
        <v>1484</v>
      </c>
      <c r="D7" s="36">
        <v>-15.151515151515152</v>
      </c>
      <c r="E7" s="35">
        <v>3932</v>
      </c>
      <c r="F7" s="36">
        <v>5.78423459779392</v>
      </c>
      <c r="G7" s="45">
        <v>3333</v>
      </c>
      <c r="H7" s="36">
        <v>6.724303554274736</v>
      </c>
      <c r="I7" s="35">
        <v>5416</v>
      </c>
      <c r="J7" s="36">
        <v>-0.9147457006952068</v>
      </c>
      <c r="K7" s="35">
        <v>0</v>
      </c>
      <c r="L7" s="36"/>
      <c r="M7" s="37">
        <v>5416</v>
      </c>
      <c r="N7" s="38">
        <v>-8.312171999322837</v>
      </c>
      <c r="O7" s="49"/>
    </row>
    <row r="8" spans="1:15" s="7" customFormat="1" ht="15.75" customHeight="1">
      <c r="A8" s="27">
        <v>6</v>
      </c>
      <c r="B8" s="31" t="s">
        <v>12</v>
      </c>
      <c r="C8" s="35">
        <v>121</v>
      </c>
      <c r="D8" s="36">
        <v>-2.4193548387096775</v>
      </c>
      <c r="E8" s="35">
        <v>62</v>
      </c>
      <c r="F8" s="36">
        <v>-48.333333333333336</v>
      </c>
      <c r="G8" s="45">
        <v>62</v>
      </c>
      <c r="H8" s="36">
        <v>-38</v>
      </c>
      <c r="I8" s="35">
        <v>183</v>
      </c>
      <c r="J8" s="36">
        <v>-25</v>
      </c>
      <c r="K8" s="35">
        <v>953</v>
      </c>
      <c r="L8" s="36">
        <v>56.74342105263158</v>
      </c>
      <c r="M8" s="37">
        <v>1136</v>
      </c>
      <c r="N8" s="38">
        <v>33.333333333333336</v>
      </c>
      <c r="O8" s="49"/>
    </row>
    <row r="9" spans="1:15" s="7" customFormat="1" ht="15.75" customHeight="1">
      <c r="A9" s="27">
        <v>7</v>
      </c>
      <c r="B9" s="31" t="s">
        <v>13</v>
      </c>
      <c r="C9" s="35">
        <v>163</v>
      </c>
      <c r="D9" s="36">
        <v>7.2368421052631575</v>
      </c>
      <c r="E9" s="35">
        <v>225</v>
      </c>
      <c r="F9" s="36">
        <v>27.84090909090909</v>
      </c>
      <c r="G9" s="45">
        <v>158</v>
      </c>
      <c r="H9" s="36">
        <v>33.898305084745765</v>
      </c>
      <c r="I9" s="35">
        <v>388</v>
      </c>
      <c r="J9" s="36">
        <v>18.29268292682927</v>
      </c>
      <c r="K9" s="35">
        <v>1034</v>
      </c>
      <c r="L9" s="36">
        <v>363.67713004484307</v>
      </c>
      <c r="M9" s="37">
        <v>1422</v>
      </c>
      <c r="N9" s="38">
        <v>158.07622504537204</v>
      </c>
      <c r="O9" s="49"/>
    </row>
    <row r="10" spans="1:15" s="7" customFormat="1" ht="15.75" customHeight="1">
      <c r="A10" s="27">
        <v>8</v>
      </c>
      <c r="B10" s="31" t="s">
        <v>14</v>
      </c>
      <c r="C10" s="35">
        <v>575</v>
      </c>
      <c r="D10" s="36">
        <v>-8.146964856230031</v>
      </c>
      <c r="E10" s="35">
        <v>171</v>
      </c>
      <c r="F10" s="36">
        <v>-32.94117647058823</v>
      </c>
      <c r="G10" s="45">
        <v>0</v>
      </c>
      <c r="H10" s="36"/>
      <c r="I10" s="35">
        <v>746</v>
      </c>
      <c r="J10" s="36">
        <v>-15.32349602724177</v>
      </c>
      <c r="K10" s="35">
        <v>160</v>
      </c>
      <c r="L10" s="36">
        <v>-37.7431906614786</v>
      </c>
      <c r="M10" s="37">
        <v>906</v>
      </c>
      <c r="N10" s="38">
        <v>-20.38664323374341</v>
      </c>
      <c r="O10" s="49"/>
    </row>
    <row r="11" spans="1:15" s="7" customFormat="1" ht="15.75" customHeight="1">
      <c r="A11" s="27">
        <v>9</v>
      </c>
      <c r="B11" s="31" t="s">
        <v>15</v>
      </c>
      <c r="C11" s="35">
        <v>2229</v>
      </c>
      <c r="D11" s="36">
        <v>-14.203233256351039</v>
      </c>
      <c r="E11" s="35">
        <v>325</v>
      </c>
      <c r="F11" s="36">
        <v>31.048387096774192</v>
      </c>
      <c r="G11" s="45">
        <v>307</v>
      </c>
      <c r="H11" s="36">
        <v>39.54545454545455</v>
      </c>
      <c r="I11" s="35">
        <v>2554</v>
      </c>
      <c r="J11" s="36">
        <v>-10.260014054813773</v>
      </c>
      <c r="K11" s="35">
        <v>578</v>
      </c>
      <c r="L11" s="36">
        <v>27.876106194690266</v>
      </c>
      <c r="M11" s="37">
        <v>3132</v>
      </c>
      <c r="N11" s="38">
        <v>-5.033353547604609</v>
      </c>
      <c r="O11" s="49"/>
    </row>
    <row r="12" spans="1:15" s="7" customFormat="1" ht="15.75" customHeight="1">
      <c r="A12" s="27">
        <v>10</v>
      </c>
      <c r="B12" s="31" t="s">
        <v>16</v>
      </c>
      <c r="C12" s="35">
        <v>3113</v>
      </c>
      <c r="D12" s="36">
        <v>-7.817589576547231</v>
      </c>
      <c r="E12" s="35">
        <v>957</v>
      </c>
      <c r="F12" s="36">
        <v>-8.943862987630828</v>
      </c>
      <c r="G12" s="45">
        <v>701</v>
      </c>
      <c r="H12" s="36">
        <v>-9.07911802853437</v>
      </c>
      <c r="I12" s="35">
        <v>4070</v>
      </c>
      <c r="J12" s="36">
        <v>-8.084914182475158</v>
      </c>
      <c r="K12" s="35">
        <v>134</v>
      </c>
      <c r="L12" s="36">
        <v>-32.663316582914575</v>
      </c>
      <c r="M12" s="37">
        <v>4204</v>
      </c>
      <c r="N12" s="38">
        <v>-9.141992651826238</v>
      </c>
      <c r="O12" s="49"/>
    </row>
    <row r="13" spans="1:15" s="7" customFormat="1" ht="15.75" customHeight="1">
      <c r="A13" s="27">
        <v>11</v>
      </c>
      <c r="B13" s="31" t="s">
        <v>17</v>
      </c>
      <c r="C13" s="35">
        <v>80</v>
      </c>
      <c r="D13" s="36">
        <v>-20</v>
      </c>
      <c r="E13" s="35">
        <v>0</v>
      </c>
      <c r="F13" s="36"/>
      <c r="G13" s="45">
        <v>0</v>
      </c>
      <c r="H13" s="36"/>
      <c r="I13" s="35">
        <v>80</v>
      </c>
      <c r="J13" s="36">
        <v>-20</v>
      </c>
      <c r="K13" s="35">
        <v>142</v>
      </c>
      <c r="L13" s="36">
        <v>0</v>
      </c>
      <c r="M13" s="37">
        <v>222</v>
      </c>
      <c r="N13" s="38">
        <v>-8.264462809917354</v>
      </c>
      <c r="O13" s="49"/>
    </row>
    <row r="14" spans="1:15" s="7" customFormat="1" ht="15.75" customHeight="1">
      <c r="A14" s="27">
        <v>12</v>
      </c>
      <c r="B14" s="31" t="s">
        <v>18</v>
      </c>
      <c r="C14" s="35">
        <v>42</v>
      </c>
      <c r="D14" s="36">
        <v>-74.6987951807229</v>
      </c>
      <c r="E14" s="35">
        <v>0</v>
      </c>
      <c r="F14" s="36"/>
      <c r="G14" s="45">
        <v>0</v>
      </c>
      <c r="H14" s="36"/>
      <c r="I14" s="35">
        <v>42</v>
      </c>
      <c r="J14" s="36">
        <v>-74.6987951807229</v>
      </c>
      <c r="K14" s="35">
        <v>1365</v>
      </c>
      <c r="L14" s="36">
        <v>-35.39990534784666</v>
      </c>
      <c r="M14" s="37">
        <v>1407</v>
      </c>
      <c r="N14" s="38">
        <v>-38.262395787626154</v>
      </c>
      <c r="O14" s="49"/>
    </row>
    <row r="15" spans="1:15" s="7" customFormat="1" ht="15.75" customHeight="1">
      <c r="A15" s="27">
        <v>13</v>
      </c>
      <c r="B15" s="31" t="s">
        <v>19</v>
      </c>
      <c r="C15" s="35">
        <v>873</v>
      </c>
      <c r="D15" s="36">
        <v>-12.525050100200401</v>
      </c>
      <c r="E15" s="35">
        <v>1958</v>
      </c>
      <c r="F15" s="36">
        <v>13.441483198146003</v>
      </c>
      <c r="G15" s="45">
        <v>0</v>
      </c>
      <c r="H15" s="36"/>
      <c r="I15" s="35">
        <v>2831</v>
      </c>
      <c r="J15" s="36">
        <v>3.9280469897209986</v>
      </c>
      <c r="K15" s="35">
        <v>455</v>
      </c>
      <c r="L15" s="36">
        <v>-39.97361477572559</v>
      </c>
      <c r="M15" s="37">
        <v>3286</v>
      </c>
      <c r="N15" s="38">
        <v>-5.6289488799540495</v>
      </c>
      <c r="O15" s="49"/>
    </row>
    <row r="16" spans="1:15" s="7" customFormat="1" ht="15.75" customHeight="1">
      <c r="A16" s="27">
        <v>14</v>
      </c>
      <c r="B16" s="31" t="s">
        <v>20</v>
      </c>
      <c r="C16" s="35">
        <v>217</v>
      </c>
      <c r="D16" s="36">
        <v>-32.1875</v>
      </c>
      <c r="E16" s="35">
        <v>0</v>
      </c>
      <c r="F16" s="36"/>
      <c r="G16" s="45">
        <v>0</v>
      </c>
      <c r="H16" s="36"/>
      <c r="I16" s="35">
        <v>217</v>
      </c>
      <c r="J16" s="36">
        <v>-32.1875</v>
      </c>
      <c r="K16" s="35">
        <v>165</v>
      </c>
      <c r="L16" s="36">
        <v>-26.339285714285715</v>
      </c>
      <c r="M16" s="37">
        <v>382</v>
      </c>
      <c r="N16" s="38">
        <v>-29.779411764705884</v>
      </c>
      <c r="O16" s="49"/>
    </row>
    <row r="17" spans="1:15" s="7" customFormat="1" ht="15.75" customHeight="1">
      <c r="A17" s="27">
        <v>15</v>
      </c>
      <c r="B17" s="31" t="s">
        <v>62</v>
      </c>
      <c r="C17" s="35">
        <v>6</v>
      </c>
      <c r="D17" s="36"/>
      <c r="E17" s="35">
        <v>78</v>
      </c>
      <c r="F17" s="36">
        <v>160</v>
      </c>
      <c r="G17" s="45">
        <v>14</v>
      </c>
      <c r="H17" s="36">
        <v>75</v>
      </c>
      <c r="I17" s="35">
        <v>84</v>
      </c>
      <c r="J17" s="36">
        <v>180</v>
      </c>
      <c r="K17" s="35">
        <v>234</v>
      </c>
      <c r="L17" s="36">
        <v>67.14285714285714</v>
      </c>
      <c r="M17" s="37">
        <v>318</v>
      </c>
      <c r="N17" s="38">
        <v>87.05882352941177</v>
      </c>
      <c r="O17" s="49"/>
    </row>
    <row r="18" spans="1:15" s="7" customFormat="1" ht="15.75" customHeight="1">
      <c r="A18" s="27">
        <v>16</v>
      </c>
      <c r="B18" s="31" t="s">
        <v>21</v>
      </c>
      <c r="C18" s="35">
        <v>769</v>
      </c>
      <c r="D18" s="36">
        <v>-29.12442396313364</v>
      </c>
      <c r="E18" s="35">
        <v>726</v>
      </c>
      <c r="F18" s="36">
        <v>-14.988290398126464</v>
      </c>
      <c r="G18" s="45">
        <v>473</v>
      </c>
      <c r="H18" s="36">
        <v>-19.006849315068493</v>
      </c>
      <c r="I18" s="35">
        <v>1495</v>
      </c>
      <c r="J18" s="36">
        <v>-22.89840123775142</v>
      </c>
      <c r="K18" s="35">
        <v>901</v>
      </c>
      <c r="L18" s="36">
        <v>1.9230769230769231</v>
      </c>
      <c r="M18" s="37">
        <v>2396</v>
      </c>
      <c r="N18" s="38">
        <v>-15.125752745306412</v>
      </c>
      <c r="O18" s="49"/>
    </row>
    <row r="19" spans="1:15" s="7" customFormat="1" ht="15.75" customHeight="1">
      <c r="A19" s="27">
        <v>17</v>
      </c>
      <c r="B19" s="31" t="s">
        <v>22</v>
      </c>
      <c r="C19" s="35">
        <v>696</v>
      </c>
      <c r="D19" s="36">
        <v>5.13595166163142</v>
      </c>
      <c r="E19" s="35">
        <v>228</v>
      </c>
      <c r="F19" s="36">
        <v>-31.736526946107784</v>
      </c>
      <c r="G19" s="45">
        <v>186</v>
      </c>
      <c r="H19" s="36">
        <v>-37.58389261744966</v>
      </c>
      <c r="I19" s="35">
        <v>924</v>
      </c>
      <c r="J19" s="36">
        <v>-7.228915662650603</v>
      </c>
      <c r="K19" s="35">
        <v>80</v>
      </c>
      <c r="L19" s="36">
        <v>-28.571428571428573</v>
      </c>
      <c r="M19" s="37">
        <v>1004</v>
      </c>
      <c r="N19" s="38">
        <v>-9.386281588447654</v>
      </c>
      <c r="O19" s="49"/>
    </row>
    <row r="20" spans="1:15" s="7" customFormat="1" ht="15.75" customHeight="1">
      <c r="A20" s="27">
        <v>18</v>
      </c>
      <c r="B20" s="31" t="s">
        <v>23</v>
      </c>
      <c r="C20" s="35">
        <v>5197</v>
      </c>
      <c r="D20" s="36">
        <v>23.70864079980957</v>
      </c>
      <c r="E20" s="35">
        <v>2917</v>
      </c>
      <c r="F20" s="36">
        <v>110.76589595375722</v>
      </c>
      <c r="G20" s="45">
        <v>2775</v>
      </c>
      <c r="H20" s="36">
        <v>101.37880986937591</v>
      </c>
      <c r="I20" s="35">
        <v>8114</v>
      </c>
      <c r="J20" s="36">
        <v>45.282005371530886</v>
      </c>
      <c r="K20" s="35">
        <v>2748</v>
      </c>
      <c r="L20" s="36">
        <v>118.96414342629483</v>
      </c>
      <c r="M20" s="37">
        <v>10862</v>
      </c>
      <c r="N20" s="38">
        <v>58.801169590643276</v>
      </c>
      <c r="O20" s="49"/>
    </row>
    <row r="21" spans="1:15" s="7" customFormat="1" ht="15.75" customHeight="1">
      <c r="A21" s="27">
        <v>19</v>
      </c>
      <c r="B21" s="31" t="s">
        <v>24</v>
      </c>
      <c r="C21" s="35">
        <v>5365</v>
      </c>
      <c r="D21" s="36">
        <v>-18.440255396777136</v>
      </c>
      <c r="E21" s="35">
        <v>16247</v>
      </c>
      <c r="F21" s="36">
        <v>-1.4795949305681888</v>
      </c>
      <c r="G21" s="45">
        <v>10597</v>
      </c>
      <c r="H21" s="36">
        <v>4.775558631599763</v>
      </c>
      <c r="I21" s="35">
        <v>21612</v>
      </c>
      <c r="J21" s="36">
        <v>-6.315835103385496</v>
      </c>
      <c r="K21" s="35">
        <v>313</v>
      </c>
      <c r="L21" s="36">
        <v>131.85185185185185</v>
      </c>
      <c r="M21" s="37">
        <v>21925</v>
      </c>
      <c r="N21" s="38">
        <v>-5.511980692983968</v>
      </c>
      <c r="O21" s="49"/>
    </row>
    <row r="22" spans="1:15" s="7" customFormat="1" ht="15.75" customHeight="1">
      <c r="A22" s="27">
        <v>20</v>
      </c>
      <c r="B22" s="31" t="s">
        <v>25</v>
      </c>
      <c r="C22" s="35">
        <v>3028</v>
      </c>
      <c r="D22" s="36">
        <v>-10.148367952522255</v>
      </c>
      <c r="E22" s="35">
        <v>1765</v>
      </c>
      <c r="F22" s="36">
        <v>-5.1585169263836645</v>
      </c>
      <c r="G22" s="45">
        <v>1616</v>
      </c>
      <c r="H22" s="36">
        <v>-3.6948748510131106</v>
      </c>
      <c r="I22" s="35">
        <v>4793</v>
      </c>
      <c r="J22" s="36">
        <v>-8.373160007646721</v>
      </c>
      <c r="K22" s="35">
        <v>1290</v>
      </c>
      <c r="L22" s="36">
        <v>-0.6928406466512702</v>
      </c>
      <c r="M22" s="37">
        <v>6083</v>
      </c>
      <c r="N22" s="38">
        <v>-6.845329249617151</v>
      </c>
      <c r="O22" s="49"/>
    </row>
    <row r="23" spans="1:15" s="7" customFormat="1" ht="15.75" customHeight="1">
      <c r="A23" s="27">
        <v>21</v>
      </c>
      <c r="B23" s="31" t="s">
        <v>26</v>
      </c>
      <c r="C23" s="35">
        <v>2157</v>
      </c>
      <c r="D23" s="36">
        <v>-12.60129659643436</v>
      </c>
      <c r="E23" s="35">
        <v>431</v>
      </c>
      <c r="F23" s="36">
        <v>6.157635467980295</v>
      </c>
      <c r="G23" s="45">
        <v>312</v>
      </c>
      <c r="H23" s="36">
        <v>1.9607843137254901</v>
      </c>
      <c r="I23" s="35">
        <v>2588</v>
      </c>
      <c r="J23" s="36">
        <v>-9.951287404314543</v>
      </c>
      <c r="K23" s="35">
        <v>1818</v>
      </c>
      <c r="L23" s="36">
        <v>14.845230574857865</v>
      </c>
      <c r="M23" s="37">
        <v>4406</v>
      </c>
      <c r="N23" s="38">
        <v>-1.1442674444693741</v>
      </c>
      <c r="O23" s="49"/>
    </row>
    <row r="24" spans="1:15" s="7" customFormat="1" ht="15.75" customHeight="1">
      <c r="A24" s="27">
        <v>22</v>
      </c>
      <c r="B24" s="31" t="s">
        <v>27</v>
      </c>
      <c r="C24" s="35">
        <v>3226</v>
      </c>
      <c r="D24" s="36">
        <v>-9.787472035794183</v>
      </c>
      <c r="E24" s="35">
        <v>513</v>
      </c>
      <c r="F24" s="36">
        <v>1.7857142857142858</v>
      </c>
      <c r="G24" s="45">
        <v>333</v>
      </c>
      <c r="H24" s="36">
        <v>-2.9154518950437316</v>
      </c>
      <c r="I24" s="35">
        <v>3739</v>
      </c>
      <c r="J24" s="36">
        <v>-8.357843137254902</v>
      </c>
      <c r="K24" s="35">
        <v>201</v>
      </c>
      <c r="L24" s="36">
        <v>59.523809523809526</v>
      </c>
      <c r="M24" s="37">
        <v>3940</v>
      </c>
      <c r="N24" s="38">
        <v>-6.3242986210175935</v>
      </c>
      <c r="O24" s="49"/>
    </row>
    <row r="25" spans="1:15" s="7" customFormat="1" ht="15.75" customHeight="1">
      <c r="A25" s="27">
        <v>23</v>
      </c>
      <c r="B25" s="31" t="s">
        <v>28</v>
      </c>
      <c r="C25" s="35">
        <v>662</v>
      </c>
      <c r="D25" s="36">
        <v>6.602254428341385</v>
      </c>
      <c r="E25" s="35">
        <v>149</v>
      </c>
      <c r="F25" s="36">
        <v>148.33333333333334</v>
      </c>
      <c r="G25" s="45">
        <v>126</v>
      </c>
      <c r="H25" s="36"/>
      <c r="I25" s="35">
        <v>811</v>
      </c>
      <c r="J25" s="36">
        <v>19.08957415565345</v>
      </c>
      <c r="K25" s="35">
        <v>1012</v>
      </c>
      <c r="L25" s="36">
        <v>-25.86080586080586</v>
      </c>
      <c r="M25" s="37">
        <v>1823</v>
      </c>
      <c r="N25" s="38">
        <v>-10.899315738025415</v>
      </c>
      <c r="O25" s="49"/>
    </row>
    <row r="26" spans="1:15" s="7" customFormat="1" ht="15.75" customHeight="1">
      <c r="A26" s="27">
        <v>24</v>
      </c>
      <c r="B26" s="31" t="s">
        <v>29</v>
      </c>
      <c r="C26" s="35">
        <v>241</v>
      </c>
      <c r="D26" s="36">
        <v>1.6877637130801688</v>
      </c>
      <c r="E26" s="35">
        <v>25</v>
      </c>
      <c r="F26" s="36">
        <v>92.3076923076923</v>
      </c>
      <c r="G26" s="45">
        <v>19</v>
      </c>
      <c r="H26" s="36">
        <v>90</v>
      </c>
      <c r="I26" s="35">
        <v>266</v>
      </c>
      <c r="J26" s="36">
        <v>6.4</v>
      </c>
      <c r="K26" s="35">
        <v>746</v>
      </c>
      <c r="L26" s="36">
        <v>-2.099737532808399</v>
      </c>
      <c r="M26" s="37">
        <v>1012</v>
      </c>
      <c r="N26" s="38">
        <v>0</v>
      </c>
      <c r="O26" s="49"/>
    </row>
    <row r="27" spans="1:15" s="7" customFormat="1" ht="15.75" customHeight="1">
      <c r="A27" s="27">
        <v>25</v>
      </c>
      <c r="B27" s="31" t="s">
        <v>30</v>
      </c>
      <c r="C27" s="35">
        <v>167</v>
      </c>
      <c r="D27" s="36">
        <v>-39.492753623188406</v>
      </c>
      <c r="E27" s="35">
        <v>170</v>
      </c>
      <c r="F27" s="36">
        <v>129.72972972972974</v>
      </c>
      <c r="G27" s="45">
        <v>120</v>
      </c>
      <c r="H27" s="36">
        <v>445.45454545454544</v>
      </c>
      <c r="I27" s="35">
        <v>337</v>
      </c>
      <c r="J27" s="36">
        <v>-3.7142857142857144</v>
      </c>
      <c r="K27" s="35">
        <v>279</v>
      </c>
      <c r="L27" s="36">
        <v>-42.35537190082645</v>
      </c>
      <c r="M27" s="37">
        <v>616</v>
      </c>
      <c r="N27" s="38">
        <v>-26.139088729016787</v>
      </c>
      <c r="O27" s="49"/>
    </row>
    <row r="28" spans="1:15" s="7" customFormat="1" ht="15.75" customHeight="1">
      <c r="A28" s="27">
        <v>26</v>
      </c>
      <c r="B28" s="31" t="s">
        <v>31</v>
      </c>
      <c r="C28" s="35">
        <v>1004</v>
      </c>
      <c r="D28" s="36">
        <v>3.71900826446281</v>
      </c>
      <c r="E28" s="35">
        <v>1201</v>
      </c>
      <c r="F28" s="36">
        <v>21.435793731041457</v>
      </c>
      <c r="G28" s="45">
        <v>0</v>
      </c>
      <c r="H28" s="36"/>
      <c r="I28" s="35">
        <v>2205</v>
      </c>
      <c r="J28" s="36">
        <v>12.672457843638222</v>
      </c>
      <c r="K28" s="35">
        <v>538</v>
      </c>
      <c r="L28" s="36">
        <v>41.578947368421055</v>
      </c>
      <c r="M28" s="37">
        <v>2743</v>
      </c>
      <c r="N28" s="38">
        <v>17.3727000427899</v>
      </c>
      <c r="O28" s="49"/>
    </row>
    <row r="29" spans="1:15" s="7" customFormat="1" ht="15.75" customHeight="1">
      <c r="A29" s="27">
        <v>27</v>
      </c>
      <c r="B29" s="31" t="s">
        <v>32</v>
      </c>
      <c r="C29" s="35">
        <v>622</v>
      </c>
      <c r="D29" s="36">
        <v>7.241379310344827</v>
      </c>
      <c r="E29" s="35">
        <v>0</v>
      </c>
      <c r="F29" s="36"/>
      <c r="G29" s="45">
        <v>0</v>
      </c>
      <c r="H29" s="36"/>
      <c r="I29" s="35">
        <v>622</v>
      </c>
      <c r="J29" s="36">
        <v>7.241379310344827</v>
      </c>
      <c r="K29" s="35">
        <v>0</v>
      </c>
      <c r="L29" s="36"/>
      <c r="M29" s="37">
        <v>622</v>
      </c>
      <c r="N29" s="38">
        <v>7.241379310344827</v>
      </c>
      <c r="O29" s="49"/>
    </row>
    <row r="30" spans="1:15" s="7" customFormat="1" ht="15.75" customHeight="1">
      <c r="A30" s="27">
        <v>28</v>
      </c>
      <c r="B30" s="31" t="s">
        <v>33</v>
      </c>
      <c r="C30" s="35">
        <v>7</v>
      </c>
      <c r="D30" s="36"/>
      <c r="E30" s="35">
        <v>310</v>
      </c>
      <c r="F30" s="36">
        <v>-17.98941798941799</v>
      </c>
      <c r="G30" s="45">
        <v>191</v>
      </c>
      <c r="H30" s="36">
        <v>-17.67241379310345</v>
      </c>
      <c r="I30" s="35">
        <v>317</v>
      </c>
      <c r="J30" s="36">
        <v>-16.137566137566136</v>
      </c>
      <c r="K30" s="35">
        <v>275</v>
      </c>
      <c r="L30" s="36">
        <v>5.769230769230769</v>
      </c>
      <c r="M30" s="37">
        <v>592</v>
      </c>
      <c r="N30" s="38">
        <v>-7.210031347962382</v>
      </c>
      <c r="O30" s="49"/>
    </row>
    <row r="31" spans="1:15" s="7" customFormat="1" ht="15.75" customHeight="1">
      <c r="A31" s="27">
        <v>29</v>
      </c>
      <c r="B31" s="31" t="s">
        <v>34</v>
      </c>
      <c r="C31" s="35">
        <v>322</v>
      </c>
      <c r="D31" s="36">
        <v>-34.285714285714285</v>
      </c>
      <c r="E31" s="35">
        <v>866</v>
      </c>
      <c r="F31" s="36">
        <v>-0.11534025374855825</v>
      </c>
      <c r="G31" s="45">
        <v>652</v>
      </c>
      <c r="H31" s="36">
        <v>3.821656050955414</v>
      </c>
      <c r="I31" s="35">
        <v>1188</v>
      </c>
      <c r="J31" s="36">
        <v>-12.453942520265292</v>
      </c>
      <c r="K31" s="35">
        <v>1655</v>
      </c>
      <c r="L31" s="36">
        <v>13.902271163110806</v>
      </c>
      <c r="M31" s="37">
        <v>2843</v>
      </c>
      <c r="N31" s="38">
        <v>1.1743772241992882</v>
      </c>
      <c r="O31" s="49"/>
    </row>
    <row r="32" spans="1:15" s="7" customFormat="1" ht="15.75" customHeight="1">
      <c r="A32" s="27">
        <v>30</v>
      </c>
      <c r="B32" s="31" t="s">
        <v>35</v>
      </c>
      <c r="C32" s="35">
        <v>13695</v>
      </c>
      <c r="D32" s="36">
        <v>3.6636136552872607</v>
      </c>
      <c r="E32" s="35">
        <v>11904</v>
      </c>
      <c r="F32" s="36">
        <v>-0.592901878914405</v>
      </c>
      <c r="G32" s="45">
        <v>7674</v>
      </c>
      <c r="H32" s="36">
        <v>0.6954467917596115</v>
      </c>
      <c r="I32" s="35">
        <v>25599</v>
      </c>
      <c r="J32" s="36">
        <v>1.6397998888271261</v>
      </c>
      <c r="K32" s="35">
        <v>0</v>
      </c>
      <c r="L32" s="36"/>
      <c r="M32" s="37">
        <v>25599</v>
      </c>
      <c r="N32" s="38">
        <v>1.6397998888271261</v>
      </c>
      <c r="O32" s="49"/>
    </row>
    <row r="33" spans="1:15" s="7" customFormat="1" ht="15.75" customHeight="1">
      <c r="A33" s="27">
        <v>31</v>
      </c>
      <c r="B33" s="31" t="s">
        <v>36</v>
      </c>
      <c r="C33" s="35">
        <v>558</v>
      </c>
      <c r="D33" s="36">
        <v>-37.8619153674833</v>
      </c>
      <c r="E33" s="35">
        <v>387</v>
      </c>
      <c r="F33" s="36">
        <v>50.583657587548636</v>
      </c>
      <c r="G33" s="45">
        <v>272</v>
      </c>
      <c r="H33" s="36">
        <v>36</v>
      </c>
      <c r="I33" s="35">
        <v>945</v>
      </c>
      <c r="J33" s="36">
        <v>-18.181818181818183</v>
      </c>
      <c r="K33" s="35">
        <v>606</v>
      </c>
      <c r="L33" s="36">
        <v>-18.548387096774192</v>
      </c>
      <c r="M33" s="37">
        <v>1551</v>
      </c>
      <c r="N33" s="38">
        <v>-18.325434439178515</v>
      </c>
      <c r="O33" s="49"/>
    </row>
    <row r="34" spans="1:15" s="7" customFormat="1" ht="15.75" customHeight="1">
      <c r="A34" s="27">
        <v>32</v>
      </c>
      <c r="B34" s="31" t="s">
        <v>37</v>
      </c>
      <c r="C34" s="35">
        <v>1651</v>
      </c>
      <c r="D34" s="36">
        <v>-2.2498519834221433</v>
      </c>
      <c r="E34" s="35">
        <v>2702</v>
      </c>
      <c r="F34" s="36">
        <v>12.209302325581396</v>
      </c>
      <c r="G34" s="45">
        <v>2495</v>
      </c>
      <c r="H34" s="36">
        <v>17.1911695631752</v>
      </c>
      <c r="I34" s="35">
        <v>4353</v>
      </c>
      <c r="J34" s="36">
        <v>6.248474493531853</v>
      </c>
      <c r="K34" s="35">
        <v>1604</v>
      </c>
      <c r="L34" s="36">
        <v>28.525641025641026</v>
      </c>
      <c r="M34" s="37">
        <v>5957</v>
      </c>
      <c r="N34" s="38">
        <v>11.449953227315248</v>
      </c>
      <c r="O34" s="49"/>
    </row>
    <row r="35" spans="1:15" s="7" customFormat="1" ht="15.75" customHeight="1">
      <c r="A35" s="27">
        <v>33</v>
      </c>
      <c r="B35" s="31" t="s">
        <v>38</v>
      </c>
      <c r="C35" s="35">
        <v>289</v>
      </c>
      <c r="D35" s="36">
        <v>4.332129963898917</v>
      </c>
      <c r="E35" s="35">
        <v>10</v>
      </c>
      <c r="F35" s="36">
        <v>400</v>
      </c>
      <c r="G35" s="45">
        <v>0</v>
      </c>
      <c r="H35" s="36"/>
      <c r="I35" s="35">
        <v>299</v>
      </c>
      <c r="J35" s="36">
        <v>7.168458781362007</v>
      </c>
      <c r="K35" s="35">
        <v>25</v>
      </c>
      <c r="L35" s="36">
        <v>-26.470588235294116</v>
      </c>
      <c r="M35" s="37">
        <v>324</v>
      </c>
      <c r="N35" s="38">
        <v>3.5143769968051117</v>
      </c>
      <c r="O35" s="49"/>
    </row>
    <row r="36" spans="1:15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654</v>
      </c>
      <c r="F36" s="36">
        <v>30.8</v>
      </c>
      <c r="G36" s="45">
        <v>0</v>
      </c>
      <c r="H36" s="36"/>
      <c r="I36" s="35">
        <v>654</v>
      </c>
      <c r="J36" s="36">
        <v>30.8</v>
      </c>
      <c r="K36" s="35">
        <v>344</v>
      </c>
      <c r="L36" s="36">
        <v>-17.899761336515514</v>
      </c>
      <c r="M36" s="37">
        <v>998</v>
      </c>
      <c r="N36" s="38">
        <v>8.596300326441785</v>
      </c>
      <c r="O36" s="49"/>
    </row>
    <row r="37" spans="1:15" s="7" customFormat="1" ht="15.75" customHeight="1">
      <c r="A37" s="27">
        <v>35</v>
      </c>
      <c r="B37" s="31" t="s">
        <v>40</v>
      </c>
      <c r="C37" s="35">
        <v>1969</v>
      </c>
      <c r="D37" s="36">
        <v>-7.990654205607477</v>
      </c>
      <c r="E37" s="35">
        <v>3545</v>
      </c>
      <c r="F37" s="36">
        <v>-4.215077006214536</v>
      </c>
      <c r="G37" s="45">
        <v>3385</v>
      </c>
      <c r="H37" s="36">
        <v>9.938291653134135</v>
      </c>
      <c r="I37" s="35">
        <v>5514</v>
      </c>
      <c r="J37" s="36">
        <v>-5.598356445814073</v>
      </c>
      <c r="K37" s="35">
        <v>354</v>
      </c>
      <c r="L37" s="36">
        <v>-11.055276381909549</v>
      </c>
      <c r="M37" s="37">
        <v>5868</v>
      </c>
      <c r="N37" s="38">
        <v>-5.946465779772399</v>
      </c>
      <c r="O37" s="49"/>
    </row>
    <row r="38" spans="1:15" s="7" customFormat="1" ht="15.75" customHeight="1">
      <c r="A38" s="27">
        <v>36</v>
      </c>
      <c r="B38" s="31" t="s">
        <v>41</v>
      </c>
      <c r="C38" s="35">
        <v>1201</v>
      </c>
      <c r="D38" s="36">
        <v>-18.46571622539036</v>
      </c>
      <c r="E38" s="35">
        <v>2503</v>
      </c>
      <c r="F38" s="36">
        <v>19.133745835316518</v>
      </c>
      <c r="G38" s="45">
        <v>2078</v>
      </c>
      <c r="H38" s="36">
        <v>22.451384796700058</v>
      </c>
      <c r="I38" s="35">
        <v>3704</v>
      </c>
      <c r="J38" s="36">
        <v>3.6373810856183546</v>
      </c>
      <c r="K38" s="35">
        <v>301</v>
      </c>
      <c r="L38" s="36">
        <v>22.857142857142858</v>
      </c>
      <c r="M38" s="37">
        <v>4005</v>
      </c>
      <c r="N38" s="38">
        <v>4.870384917517675</v>
      </c>
      <c r="O38" s="49"/>
    </row>
    <row r="39" spans="1:15" s="7" customFormat="1" ht="15.75" customHeight="1">
      <c r="A39" s="10"/>
      <c r="B39" s="10" t="s">
        <v>0</v>
      </c>
      <c r="C39" s="11">
        <f>SUM(C3:C38)</f>
        <v>55528</v>
      </c>
      <c r="D39" s="38">
        <v>-6.158318123436761</v>
      </c>
      <c r="E39" s="11">
        <f>SUM(E3:E38)</f>
        <v>58192</v>
      </c>
      <c r="F39" s="38">
        <v>4.266184085574529</v>
      </c>
      <c r="G39" s="12">
        <f>SUM(G3:G38)</f>
        <v>40492</v>
      </c>
      <c r="H39" s="36">
        <v>10.056534029136769</v>
      </c>
      <c r="I39" s="11">
        <f>SUM(I3:I38)</f>
        <v>113720</v>
      </c>
      <c r="J39" s="38">
        <v>-1.0984232451753737</v>
      </c>
      <c r="K39" s="11">
        <f>SUM(K3:K38)</f>
        <v>22074</v>
      </c>
      <c r="L39" s="38">
        <v>6.963221398459078</v>
      </c>
      <c r="M39" s="11">
        <f>SUM(M3:M38)</f>
        <v>135794</v>
      </c>
      <c r="N39" s="38">
        <v>0.12829966081698865</v>
      </c>
      <c r="O39" s="49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6" t="s">
        <v>60</v>
      </c>
      <c r="C1" s="54" t="str">
        <f>'Totali Luglio'!C1</f>
        <v>Luglio 2001 (su base 2000)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0"/>
    </row>
    <row r="2" spans="1:17" s="7" customFormat="1" ht="15.75" customHeight="1">
      <c r="A2" s="27" t="s">
        <v>43</v>
      </c>
      <c r="B2" s="27" t="s">
        <v>2</v>
      </c>
      <c r="C2" s="33" t="s">
        <v>44</v>
      </c>
      <c r="D2" s="19" t="s">
        <v>4</v>
      </c>
      <c r="E2" s="33" t="s">
        <v>45</v>
      </c>
      <c r="F2" s="19" t="s">
        <v>4</v>
      </c>
      <c r="G2" s="40" t="s">
        <v>46</v>
      </c>
      <c r="H2" s="41" t="s">
        <v>4</v>
      </c>
      <c r="I2" s="42" t="s">
        <v>51</v>
      </c>
      <c r="J2" s="19" t="s">
        <v>4</v>
      </c>
      <c r="K2" s="43" t="s">
        <v>47</v>
      </c>
      <c r="L2" s="19" t="s">
        <v>4</v>
      </c>
      <c r="M2" s="44" t="s">
        <v>48</v>
      </c>
      <c r="N2" s="19" t="s">
        <v>4</v>
      </c>
      <c r="O2" s="28" t="s">
        <v>49</v>
      </c>
      <c r="P2" s="19" t="s">
        <v>4</v>
      </c>
      <c r="Q2" s="48"/>
    </row>
    <row r="3" spans="1:17" s="7" customFormat="1" ht="15.75" customHeight="1">
      <c r="A3" s="27">
        <v>1</v>
      </c>
      <c r="B3" s="31" t="s">
        <v>7</v>
      </c>
      <c r="C3" s="35">
        <v>69493</v>
      </c>
      <c r="D3" s="36">
        <v>-3.08891615998215</v>
      </c>
      <c r="E3" s="35">
        <v>19839</v>
      </c>
      <c r="F3" s="36">
        <v>-2.511056511056511</v>
      </c>
      <c r="G3" s="45">
        <v>19735</v>
      </c>
      <c r="H3" s="36">
        <v>2.5354600716994855</v>
      </c>
      <c r="I3" s="35">
        <v>457</v>
      </c>
      <c r="J3" s="36"/>
      <c r="K3" s="35">
        <v>89789</v>
      </c>
      <c r="L3" s="36">
        <v>-2.4647504833909055</v>
      </c>
      <c r="M3" s="35">
        <v>138</v>
      </c>
      <c r="N3" s="36">
        <v>-4.827586206896552</v>
      </c>
      <c r="O3" s="37">
        <v>89927</v>
      </c>
      <c r="P3" s="38">
        <v>-2.4684663188833333</v>
      </c>
      <c r="Q3" s="49"/>
    </row>
    <row r="4" spans="1:17" s="7" customFormat="1" ht="15.75" customHeight="1">
      <c r="A4" s="27">
        <v>2</v>
      </c>
      <c r="B4" s="31" t="s">
        <v>8</v>
      </c>
      <c r="C4" s="35">
        <v>22024</v>
      </c>
      <c r="D4" s="36">
        <v>-8.46978638517164</v>
      </c>
      <c r="E4" s="35">
        <v>25421</v>
      </c>
      <c r="F4" s="36">
        <v>45.695781751490145</v>
      </c>
      <c r="G4" s="45">
        <v>21319</v>
      </c>
      <c r="H4" s="36">
        <v>70.23876068034816</v>
      </c>
      <c r="I4" s="35">
        <v>0</v>
      </c>
      <c r="J4" s="36"/>
      <c r="K4" s="35">
        <v>47445</v>
      </c>
      <c r="L4" s="36">
        <v>14.182229495571814</v>
      </c>
      <c r="M4" s="35">
        <v>462</v>
      </c>
      <c r="N4" s="36">
        <v>-39.37007874015748</v>
      </c>
      <c r="O4" s="37">
        <v>47907</v>
      </c>
      <c r="P4" s="38">
        <v>13.217847520915063</v>
      </c>
      <c r="Q4" s="49"/>
    </row>
    <row r="5" spans="1:17" s="7" customFormat="1" ht="15.75" customHeight="1">
      <c r="A5" s="27">
        <v>3</v>
      </c>
      <c r="B5" s="31" t="s">
        <v>9</v>
      </c>
      <c r="C5" s="35">
        <v>112800</v>
      </c>
      <c r="D5" s="36">
        <v>-1.5844210232428282</v>
      </c>
      <c r="E5" s="35">
        <v>6631</v>
      </c>
      <c r="F5" s="36">
        <v>26.425166825548143</v>
      </c>
      <c r="G5" s="45">
        <v>0</v>
      </c>
      <c r="H5" s="36"/>
      <c r="I5" s="35">
        <v>1097</v>
      </c>
      <c r="J5" s="36"/>
      <c r="K5" s="35">
        <v>120528</v>
      </c>
      <c r="L5" s="36">
        <v>0.5397018710220969</v>
      </c>
      <c r="M5" s="35">
        <v>532</v>
      </c>
      <c r="N5" s="36">
        <v>115.38461538461539</v>
      </c>
      <c r="O5" s="37">
        <v>121060</v>
      </c>
      <c r="P5" s="38">
        <v>0.775839104954715</v>
      </c>
      <c r="Q5" s="49"/>
    </row>
    <row r="6" spans="1:17" s="7" customFormat="1" ht="15.75" customHeight="1">
      <c r="A6" s="27">
        <v>4</v>
      </c>
      <c r="B6" s="31" t="s">
        <v>10</v>
      </c>
      <c r="C6" s="35">
        <v>51410</v>
      </c>
      <c r="D6" s="36">
        <v>-11.605914718019257</v>
      </c>
      <c r="E6" s="35">
        <v>79810</v>
      </c>
      <c r="F6" s="36">
        <v>-9.959611002053295</v>
      </c>
      <c r="G6" s="45">
        <v>56079</v>
      </c>
      <c r="H6" s="36">
        <v>-1.1788961725523366</v>
      </c>
      <c r="I6" s="35">
        <v>1204</v>
      </c>
      <c r="J6" s="36">
        <v>26.073298429319372</v>
      </c>
      <c r="K6" s="35">
        <v>132424</v>
      </c>
      <c r="L6" s="36">
        <v>-10.374747044053251</v>
      </c>
      <c r="M6" s="35">
        <v>377</v>
      </c>
      <c r="N6" s="36">
        <v>-10.451306413301662</v>
      </c>
      <c r="O6" s="37">
        <v>132801</v>
      </c>
      <c r="P6" s="38">
        <v>-10.374964568682765</v>
      </c>
      <c r="Q6" s="49"/>
    </row>
    <row r="7" spans="1:17" s="7" customFormat="1" ht="15.75" customHeight="1">
      <c r="A7" s="27">
        <v>5</v>
      </c>
      <c r="B7" s="31" t="s">
        <v>11</v>
      </c>
      <c r="C7" s="35">
        <v>113503</v>
      </c>
      <c r="D7" s="36">
        <v>0.6526732111344631</v>
      </c>
      <c r="E7" s="35">
        <v>241836</v>
      </c>
      <c r="F7" s="36">
        <v>4.5673295196585855</v>
      </c>
      <c r="G7" s="45">
        <v>202093</v>
      </c>
      <c r="H7" s="36">
        <v>5.449545784220111</v>
      </c>
      <c r="I7" s="35">
        <v>8983</v>
      </c>
      <c r="J7" s="36">
        <v>-1.7069701280227596</v>
      </c>
      <c r="K7" s="35">
        <v>364322</v>
      </c>
      <c r="L7" s="36">
        <v>3.1550573505219734</v>
      </c>
      <c r="M7" s="35">
        <v>0</v>
      </c>
      <c r="N7" s="36"/>
      <c r="O7" s="37">
        <v>364322</v>
      </c>
      <c r="P7" s="38">
        <v>2.991171506836923</v>
      </c>
      <c r="Q7" s="49"/>
    </row>
    <row r="8" spans="1:17" s="7" customFormat="1" ht="15.75" customHeight="1">
      <c r="A8" s="27">
        <v>6</v>
      </c>
      <c r="B8" s="31" t="s">
        <v>12</v>
      </c>
      <c r="C8" s="35">
        <v>2963</v>
      </c>
      <c r="D8" s="36">
        <v>-3.0749100425253517</v>
      </c>
      <c r="E8" s="35">
        <v>1083</v>
      </c>
      <c r="F8" s="36">
        <v>-63.32543176430748</v>
      </c>
      <c r="G8" s="45">
        <v>1083</v>
      </c>
      <c r="H8" s="36">
        <v>-42.33226837060703</v>
      </c>
      <c r="I8" s="35">
        <v>68</v>
      </c>
      <c r="J8" s="36">
        <v>36</v>
      </c>
      <c r="K8" s="35">
        <v>4114</v>
      </c>
      <c r="L8" s="36">
        <v>-32.11221122112211</v>
      </c>
      <c r="M8" s="35">
        <v>579</v>
      </c>
      <c r="N8" s="36">
        <v>55.645161290322584</v>
      </c>
      <c r="O8" s="37">
        <v>4693</v>
      </c>
      <c r="P8" s="38">
        <v>-27.03669154228856</v>
      </c>
      <c r="Q8" s="49"/>
    </row>
    <row r="9" spans="1:17" s="7" customFormat="1" ht="15.75" customHeight="1">
      <c r="A9" s="27">
        <v>7</v>
      </c>
      <c r="B9" s="31" t="s">
        <v>13</v>
      </c>
      <c r="C9" s="35">
        <v>3807</v>
      </c>
      <c r="D9" s="36">
        <v>9.365124964090779</v>
      </c>
      <c r="E9" s="35">
        <v>26753</v>
      </c>
      <c r="F9" s="36">
        <v>26.205302387017642</v>
      </c>
      <c r="G9" s="45">
        <v>20736</v>
      </c>
      <c r="H9" s="36">
        <v>30.12864763100094</v>
      </c>
      <c r="I9" s="35">
        <v>851</v>
      </c>
      <c r="J9" s="36">
        <v>208.33333333333334</v>
      </c>
      <c r="K9" s="35">
        <v>31411</v>
      </c>
      <c r="L9" s="36">
        <v>25.870567020637147</v>
      </c>
      <c r="M9" s="35">
        <v>687</v>
      </c>
      <c r="N9" s="36">
        <v>81.2664907651715</v>
      </c>
      <c r="O9" s="37">
        <v>32098</v>
      </c>
      <c r="P9" s="38">
        <v>26.69929738691087</v>
      </c>
      <c r="Q9" s="49"/>
    </row>
    <row r="10" spans="1:17" s="7" customFormat="1" ht="15.75" customHeight="1">
      <c r="A10" s="27">
        <v>8</v>
      </c>
      <c r="B10" s="31" t="s">
        <v>14</v>
      </c>
      <c r="C10" s="35">
        <v>59918</v>
      </c>
      <c r="D10" s="36">
        <v>-5.646888384983623</v>
      </c>
      <c r="E10" s="35">
        <v>12156</v>
      </c>
      <c r="F10" s="36">
        <v>-21.36110751714323</v>
      </c>
      <c r="G10" s="45">
        <v>0</v>
      </c>
      <c r="H10" s="36"/>
      <c r="I10" s="35">
        <v>1951</v>
      </c>
      <c r="J10" s="36">
        <v>-28.691520467836256</v>
      </c>
      <c r="K10" s="35">
        <v>74025</v>
      </c>
      <c r="L10" s="36">
        <v>-9.391906778623712</v>
      </c>
      <c r="M10" s="35">
        <v>48</v>
      </c>
      <c r="N10" s="36">
        <v>-61.6</v>
      </c>
      <c r="O10" s="37">
        <v>74073</v>
      </c>
      <c r="P10" s="38">
        <v>-9.471664446427043</v>
      </c>
      <c r="Q10" s="49"/>
    </row>
    <row r="11" spans="1:17" s="7" customFormat="1" ht="15.75" customHeight="1">
      <c r="A11" s="27">
        <v>9</v>
      </c>
      <c r="B11" s="31" t="s">
        <v>15</v>
      </c>
      <c r="C11" s="35">
        <v>194282</v>
      </c>
      <c r="D11" s="36">
        <v>-5.3925865326554865</v>
      </c>
      <c r="E11" s="35">
        <v>18162</v>
      </c>
      <c r="F11" s="36">
        <v>6.160860416179565</v>
      </c>
      <c r="G11" s="45">
        <v>17664</v>
      </c>
      <c r="H11" s="36">
        <v>10.51051051051051</v>
      </c>
      <c r="I11" s="35">
        <v>3425</v>
      </c>
      <c r="J11" s="36">
        <v>124.59016393442623</v>
      </c>
      <c r="K11" s="35">
        <v>215869</v>
      </c>
      <c r="L11" s="36">
        <v>-3.6251780221350156</v>
      </c>
      <c r="M11" s="35">
        <v>426</v>
      </c>
      <c r="N11" s="36">
        <v>-54.729011689691816</v>
      </c>
      <c r="O11" s="37">
        <v>216295</v>
      </c>
      <c r="P11" s="38">
        <v>-3.8389721246610056</v>
      </c>
      <c r="Q11" s="49"/>
    </row>
    <row r="12" spans="1:17" s="7" customFormat="1" ht="15.75" customHeight="1">
      <c r="A12" s="27">
        <v>10</v>
      </c>
      <c r="B12" s="31" t="s">
        <v>16</v>
      </c>
      <c r="C12" s="35">
        <v>286497</v>
      </c>
      <c r="D12" s="36">
        <v>-1.8028701967733423</v>
      </c>
      <c r="E12" s="35">
        <v>109728</v>
      </c>
      <c r="F12" s="36">
        <v>-13.285917496443812</v>
      </c>
      <c r="G12" s="45">
        <v>86785</v>
      </c>
      <c r="H12" s="36">
        <v>-11.519717792912198</v>
      </c>
      <c r="I12" s="35">
        <v>1641</v>
      </c>
      <c r="J12" s="36">
        <v>7.325049051667757</v>
      </c>
      <c r="K12" s="35">
        <v>397866</v>
      </c>
      <c r="L12" s="36">
        <v>-5.230738448785925</v>
      </c>
      <c r="M12" s="35">
        <v>236</v>
      </c>
      <c r="N12" s="36">
        <v>95.04132231404958</v>
      </c>
      <c r="O12" s="37">
        <v>398102</v>
      </c>
      <c r="P12" s="38">
        <v>-5.201846899727823</v>
      </c>
      <c r="Q12" s="49"/>
    </row>
    <row r="13" spans="1:17" s="7" customFormat="1" ht="15.75" customHeight="1">
      <c r="A13" s="27">
        <v>11</v>
      </c>
      <c r="B13" s="31" t="s">
        <v>17</v>
      </c>
      <c r="C13" s="35">
        <v>6674</v>
      </c>
      <c r="D13" s="36">
        <v>-19.619414669396605</v>
      </c>
      <c r="E13" s="35">
        <v>0</v>
      </c>
      <c r="F13" s="36"/>
      <c r="G13" s="45">
        <v>0</v>
      </c>
      <c r="H13" s="36"/>
      <c r="I13" s="35">
        <v>0</v>
      </c>
      <c r="J13" s="36"/>
      <c r="K13" s="35">
        <v>6674</v>
      </c>
      <c r="L13" s="36">
        <v>-19.619414669396605</v>
      </c>
      <c r="M13" s="35">
        <v>65</v>
      </c>
      <c r="N13" s="36">
        <v>-21.686746987951807</v>
      </c>
      <c r="O13" s="37">
        <v>6739</v>
      </c>
      <c r="P13" s="38">
        <v>-19.639875983782495</v>
      </c>
      <c r="Q13" s="49"/>
    </row>
    <row r="14" spans="1:17" s="7" customFormat="1" ht="15.75" customHeight="1">
      <c r="A14" s="27">
        <v>12</v>
      </c>
      <c r="B14" s="31" t="s">
        <v>18</v>
      </c>
      <c r="C14" s="35">
        <v>491</v>
      </c>
      <c r="D14" s="36">
        <v>-52.468538238141335</v>
      </c>
      <c r="E14" s="35">
        <v>0</v>
      </c>
      <c r="F14" s="36"/>
      <c r="G14" s="45">
        <v>0</v>
      </c>
      <c r="H14" s="36"/>
      <c r="I14" s="35">
        <v>0</v>
      </c>
      <c r="J14" s="36"/>
      <c r="K14" s="35">
        <v>491</v>
      </c>
      <c r="L14" s="36">
        <v>-52.468538238141335</v>
      </c>
      <c r="M14" s="35">
        <v>1166</v>
      </c>
      <c r="N14" s="36">
        <v>88.97893030794165</v>
      </c>
      <c r="O14" s="37">
        <v>1657</v>
      </c>
      <c r="P14" s="38">
        <v>0.42424242424242425</v>
      </c>
      <c r="Q14" s="49"/>
    </row>
    <row r="15" spans="1:17" s="7" customFormat="1" ht="15.75" customHeight="1">
      <c r="A15" s="27">
        <v>13</v>
      </c>
      <c r="B15" s="31" t="s">
        <v>19</v>
      </c>
      <c r="C15" s="35">
        <v>39284</v>
      </c>
      <c r="D15" s="36">
        <v>-16.292350308970807</v>
      </c>
      <c r="E15" s="35">
        <v>106078</v>
      </c>
      <c r="F15" s="36">
        <v>8.49971360772441</v>
      </c>
      <c r="G15" s="45">
        <v>0</v>
      </c>
      <c r="H15" s="36"/>
      <c r="I15" s="35">
        <v>0</v>
      </c>
      <c r="J15" s="36"/>
      <c r="K15" s="35">
        <v>145362</v>
      </c>
      <c r="L15" s="36">
        <v>0.45888678488990864</v>
      </c>
      <c r="M15" s="35">
        <v>892</v>
      </c>
      <c r="N15" s="36">
        <v>-33.63095238095238</v>
      </c>
      <c r="O15" s="37">
        <v>146254</v>
      </c>
      <c r="P15" s="38">
        <v>0.145163720025746</v>
      </c>
      <c r="Q15" s="49"/>
    </row>
    <row r="16" spans="1:17" s="7" customFormat="1" ht="15.75" customHeight="1">
      <c r="A16" s="27">
        <v>14</v>
      </c>
      <c r="B16" s="31" t="s">
        <v>20</v>
      </c>
      <c r="C16" s="35">
        <v>893</v>
      </c>
      <c r="D16" s="36">
        <v>-73.41470675796369</v>
      </c>
      <c r="E16" s="35">
        <v>0</v>
      </c>
      <c r="F16" s="36"/>
      <c r="G16" s="45">
        <v>0</v>
      </c>
      <c r="H16" s="36"/>
      <c r="I16" s="35">
        <v>0</v>
      </c>
      <c r="J16" s="36"/>
      <c r="K16" s="35">
        <v>893</v>
      </c>
      <c r="L16" s="36">
        <v>-73.41470675796369</v>
      </c>
      <c r="M16" s="35">
        <v>121</v>
      </c>
      <c r="N16" s="36">
        <v>23.46938775510204</v>
      </c>
      <c r="O16" s="37">
        <v>1014</v>
      </c>
      <c r="P16" s="38">
        <v>-70.66820943014174</v>
      </c>
      <c r="Q16" s="49"/>
    </row>
    <row r="17" spans="1:17" s="7" customFormat="1" ht="15.75" customHeight="1">
      <c r="A17" s="27">
        <v>15</v>
      </c>
      <c r="B17" s="31" t="s">
        <v>62</v>
      </c>
      <c r="C17" s="35">
        <v>158</v>
      </c>
      <c r="D17" s="36"/>
      <c r="E17" s="35">
        <v>4139</v>
      </c>
      <c r="F17" s="36">
        <v>82.25451343020696</v>
      </c>
      <c r="G17" s="45">
        <v>432</v>
      </c>
      <c r="H17" s="36">
        <v>-45.31645569620253</v>
      </c>
      <c r="I17" s="35">
        <v>0</v>
      </c>
      <c r="J17" s="36"/>
      <c r="K17" s="35">
        <v>4297</v>
      </c>
      <c r="L17" s="36">
        <v>89.21180096873624</v>
      </c>
      <c r="M17" s="35">
        <v>153</v>
      </c>
      <c r="N17" s="36">
        <v>12.5</v>
      </c>
      <c r="O17" s="37">
        <v>4450</v>
      </c>
      <c r="P17" s="38">
        <v>84.87744079767346</v>
      </c>
      <c r="Q17" s="49"/>
    </row>
    <row r="18" spans="1:17" s="7" customFormat="1" ht="15.75" customHeight="1">
      <c r="A18" s="27">
        <v>16</v>
      </c>
      <c r="B18" s="31" t="s">
        <v>21</v>
      </c>
      <c r="C18" s="35">
        <v>47895</v>
      </c>
      <c r="D18" s="36">
        <v>-12.77386220838114</v>
      </c>
      <c r="E18" s="35">
        <v>41869</v>
      </c>
      <c r="F18" s="36">
        <v>-2.955219729278695</v>
      </c>
      <c r="G18" s="45">
        <v>30263</v>
      </c>
      <c r="H18" s="36">
        <v>-8.093415937803693</v>
      </c>
      <c r="I18" s="35">
        <v>1714</v>
      </c>
      <c r="J18" s="36">
        <v>110.04901960784314</v>
      </c>
      <c r="K18" s="35">
        <v>91478</v>
      </c>
      <c r="L18" s="36">
        <v>-7.475548453003469</v>
      </c>
      <c r="M18" s="35">
        <v>1417</v>
      </c>
      <c r="N18" s="36">
        <v>23.217391304347824</v>
      </c>
      <c r="O18" s="37">
        <v>92895</v>
      </c>
      <c r="P18" s="38">
        <v>-7.1226466971275455</v>
      </c>
      <c r="Q18" s="49"/>
    </row>
    <row r="19" spans="1:17" s="7" customFormat="1" ht="15.75" customHeight="1">
      <c r="A19" s="27">
        <v>17</v>
      </c>
      <c r="B19" s="31" t="s">
        <v>22</v>
      </c>
      <c r="C19" s="35">
        <v>72820</v>
      </c>
      <c r="D19" s="36">
        <v>10.04820842967463</v>
      </c>
      <c r="E19" s="35">
        <v>27424</v>
      </c>
      <c r="F19" s="36">
        <v>-36.23956662249192</v>
      </c>
      <c r="G19" s="45">
        <v>23308</v>
      </c>
      <c r="H19" s="36">
        <v>-40.146885111191004</v>
      </c>
      <c r="I19" s="35">
        <v>1233</v>
      </c>
      <c r="J19" s="36">
        <v>61.811023622047244</v>
      </c>
      <c r="K19" s="35">
        <v>101477</v>
      </c>
      <c r="L19" s="36">
        <v>-7.70119333478862</v>
      </c>
      <c r="M19" s="35">
        <v>133</v>
      </c>
      <c r="N19" s="36">
        <v>25.471698113207548</v>
      </c>
      <c r="O19" s="37">
        <v>101610</v>
      </c>
      <c r="P19" s="38">
        <v>-7.669241253975466</v>
      </c>
      <c r="Q19" s="49"/>
    </row>
    <row r="20" spans="1:17" s="7" customFormat="1" ht="15.75" customHeight="1">
      <c r="A20" s="27">
        <v>18</v>
      </c>
      <c r="B20" s="31" t="s">
        <v>23</v>
      </c>
      <c r="C20" s="35">
        <v>521621</v>
      </c>
      <c r="D20" s="36">
        <v>26.776279013245837</v>
      </c>
      <c r="E20" s="35">
        <v>245548</v>
      </c>
      <c r="F20" s="36">
        <v>85.51245825841254</v>
      </c>
      <c r="G20" s="45">
        <v>239484</v>
      </c>
      <c r="H20" s="36">
        <v>81.94830651410858</v>
      </c>
      <c r="I20" s="35">
        <v>23</v>
      </c>
      <c r="J20" s="36">
        <v>-83.80281690140845</v>
      </c>
      <c r="K20" s="35">
        <v>767192</v>
      </c>
      <c r="L20" s="36">
        <v>41.03986734172375</v>
      </c>
      <c r="M20" s="35">
        <v>0</v>
      </c>
      <c r="N20" s="36"/>
      <c r="O20" s="37">
        <v>767192</v>
      </c>
      <c r="P20" s="38">
        <v>41.03986734172375</v>
      </c>
      <c r="Q20" s="49"/>
    </row>
    <row r="21" spans="1:17" s="7" customFormat="1" ht="15.75" customHeight="1">
      <c r="A21" s="27">
        <v>19</v>
      </c>
      <c r="B21" s="31" t="s">
        <v>24</v>
      </c>
      <c r="C21" s="35">
        <v>454784</v>
      </c>
      <c r="D21" s="36">
        <v>-15.944337964443278</v>
      </c>
      <c r="E21" s="35">
        <v>1486198</v>
      </c>
      <c r="F21" s="36">
        <v>-4.241608887462799</v>
      </c>
      <c r="G21" s="45">
        <v>818250</v>
      </c>
      <c r="H21" s="36">
        <v>-7.006583695211166</v>
      </c>
      <c r="I21" s="35">
        <v>10890</v>
      </c>
      <c r="J21" s="36">
        <v>-38.45371312309258</v>
      </c>
      <c r="K21" s="35">
        <v>1951872</v>
      </c>
      <c r="L21" s="36">
        <v>-7.528138967032946</v>
      </c>
      <c r="M21" s="35">
        <v>0</v>
      </c>
      <c r="N21" s="36"/>
      <c r="O21" s="37">
        <v>1951872</v>
      </c>
      <c r="P21" s="38">
        <v>-7.528138967032946</v>
      </c>
      <c r="Q21" s="49"/>
    </row>
    <row r="22" spans="1:17" s="7" customFormat="1" ht="15.75" customHeight="1">
      <c r="A22" s="27">
        <v>20</v>
      </c>
      <c r="B22" s="31" t="s">
        <v>25</v>
      </c>
      <c r="C22" s="35">
        <v>232989</v>
      </c>
      <c r="D22" s="36">
        <v>-3.7800133805783385</v>
      </c>
      <c r="E22" s="35">
        <v>175706</v>
      </c>
      <c r="F22" s="36">
        <v>-2.1338219976940684</v>
      </c>
      <c r="G22" s="45">
        <v>166076</v>
      </c>
      <c r="H22" s="36">
        <v>0.3074284126667754</v>
      </c>
      <c r="I22" s="35">
        <v>16957</v>
      </c>
      <c r="J22" s="36">
        <v>4.1520791106197406</v>
      </c>
      <c r="K22" s="35">
        <v>425652</v>
      </c>
      <c r="L22" s="36">
        <v>-2.810302310713307</v>
      </c>
      <c r="M22" s="35">
        <v>1546</v>
      </c>
      <c r="N22" s="36">
        <v>23.68</v>
      </c>
      <c r="O22" s="37">
        <v>427198</v>
      </c>
      <c r="P22" s="38">
        <v>-2.7349104073222374</v>
      </c>
      <c r="Q22" s="49"/>
    </row>
    <row r="23" spans="1:17" s="7" customFormat="1" ht="15.75" customHeight="1">
      <c r="A23" s="27">
        <v>21</v>
      </c>
      <c r="B23" s="31" t="s">
        <v>26</v>
      </c>
      <c r="C23" s="35">
        <v>201197</v>
      </c>
      <c r="D23" s="36">
        <v>-1.669012570132739</v>
      </c>
      <c r="E23" s="35">
        <v>35667</v>
      </c>
      <c r="F23" s="36">
        <v>5.921658301903602</v>
      </c>
      <c r="G23" s="45">
        <v>28556</v>
      </c>
      <c r="H23" s="36">
        <v>7.1198139395303475</v>
      </c>
      <c r="I23" s="35">
        <v>3154</v>
      </c>
      <c r="J23" s="36">
        <v>678.7654320987655</v>
      </c>
      <c r="K23" s="35">
        <v>240018</v>
      </c>
      <c r="L23" s="36">
        <v>0.556370187272194</v>
      </c>
      <c r="M23" s="35">
        <v>3586</v>
      </c>
      <c r="N23" s="36">
        <v>1.156558533145275</v>
      </c>
      <c r="O23" s="37">
        <v>243604</v>
      </c>
      <c r="P23" s="38">
        <v>0.5651536730860528</v>
      </c>
      <c r="Q23" s="49"/>
    </row>
    <row r="24" spans="1:17" s="7" customFormat="1" ht="15.75" customHeight="1">
      <c r="A24" s="27">
        <v>22</v>
      </c>
      <c r="B24" s="31" t="s">
        <v>27</v>
      </c>
      <c r="C24" s="35">
        <v>294371</v>
      </c>
      <c r="D24" s="36">
        <v>8.005048559362766</v>
      </c>
      <c r="E24" s="35">
        <v>57240</v>
      </c>
      <c r="F24" s="36">
        <v>-3.5909182779761504</v>
      </c>
      <c r="G24" s="45">
        <v>43462</v>
      </c>
      <c r="H24" s="36">
        <v>-6.565482844612607</v>
      </c>
      <c r="I24" s="35">
        <v>3330</v>
      </c>
      <c r="J24" s="36">
        <v>-14.527720739219713</v>
      </c>
      <c r="K24" s="35">
        <v>354941</v>
      </c>
      <c r="L24" s="36">
        <v>5.693509339797094</v>
      </c>
      <c r="M24" s="35">
        <v>261</v>
      </c>
      <c r="N24" s="36">
        <v>161</v>
      </c>
      <c r="O24" s="37">
        <v>355202</v>
      </c>
      <c r="P24" s="38">
        <v>5.739742379904799</v>
      </c>
      <c r="Q24" s="49"/>
    </row>
    <row r="25" spans="1:17" s="7" customFormat="1" ht="15.75" customHeight="1">
      <c r="A25" s="27">
        <v>23</v>
      </c>
      <c r="B25" s="31" t="s">
        <v>28</v>
      </c>
      <c r="C25" s="35">
        <v>5766</v>
      </c>
      <c r="D25" s="36">
        <v>-27.699059561128525</v>
      </c>
      <c r="E25" s="35">
        <v>1137</v>
      </c>
      <c r="F25" s="36">
        <v>597.5460122699386</v>
      </c>
      <c r="G25" s="45">
        <v>1075</v>
      </c>
      <c r="H25" s="36"/>
      <c r="I25" s="35">
        <v>1006</v>
      </c>
      <c r="J25" s="36">
        <v>113.13559322033899</v>
      </c>
      <c r="K25" s="35">
        <v>7909</v>
      </c>
      <c r="L25" s="36">
        <v>-8.141695702671312</v>
      </c>
      <c r="M25" s="35">
        <v>994</v>
      </c>
      <c r="N25" s="36">
        <v>-27.814088598402325</v>
      </c>
      <c r="O25" s="37">
        <v>8903</v>
      </c>
      <c r="P25" s="38">
        <v>-10.85411034344648</v>
      </c>
      <c r="Q25" s="49"/>
    </row>
    <row r="26" spans="1:17" s="7" customFormat="1" ht="15.75" customHeight="1">
      <c r="A26" s="27">
        <v>24</v>
      </c>
      <c r="B26" s="31" t="s">
        <v>29</v>
      </c>
      <c r="C26" s="35">
        <v>3054</v>
      </c>
      <c r="D26" s="36">
        <v>1.6644474034620507</v>
      </c>
      <c r="E26" s="35">
        <v>2881</v>
      </c>
      <c r="F26" s="36">
        <v>16.73419773095624</v>
      </c>
      <c r="G26" s="45">
        <v>1961</v>
      </c>
      <c r="H26" s="36">
        <v>2.562761506276151</v>
      </c>
      <c r="I26" s="35">
        <v>0</v>
      </c>
      <c r="J26" s="36"/>
      <c r="K26" s="35">
        <v>5935</v>
      </c>
      <c r="L26" s="36">
        <v>7.654634500272084</v>
      </c>
      <c r="M26" s="35">
        <v>271</v>
      </c>
      <c r="N26" s="36">
        <v>-18.12688821752266</v>
      </c>
      <c r="O26" s="37">
        <v>6206</v>
      </c>
      <c r="P26" s="38">
        <v>6.1943874058863795</v>
      </c>
      <c r="Q26" s="49"/>
    </row>
    <row r="27" spans="1:17" s="7" customFormat="1" ht="15.75" customHeight="1">
      <c r="A27" s="27">
        <v>25</v>
      </c>
      <c r="B27" s="31" t="s">
        <v>30</v>
      </c>
      <c r="C27" s="35">
        <v>5888</v>
      </c>
      <c r="D27" s="36">
        <v>-34.48314231667965</v>
      </c>
      <c r="E27" s="35">
        <v>13556</v>
      </c>
      <c r="F27" s="36">
        <v>190.27837259100642</v>
      </c>
      <c r="G27" s="45">
        <v>10110</v>
      </c>
      <c r="H27" s="36"/>
      <c r="I27" s="35">
        <v>166</v>
      </c>
      <c r="J27" s="36"/>
      <c r="K27" s="35">
        <v>19610</v>
      </c>
      <c r="L27" s="36">
        <v>43.589368089624365</v>
      </c>
      <c r="M27" s="35">
        <v>527</v>
      </c>
      <c r="N27" s="36">
        <v>24</v>
      </c>
      <c r="O27" s="37">
        <v>20137</v>
      </c>
      <c r="P27" s="38">
        <v>42.9981536713535</v>
      </c>
      <c r="Q27" s="49"/>
    </row>
    <row r="28" spans="1:17" s="7" customFormat="1" ht="15.75" customHeight="1">
      <c r="A28" s="27">
        <v>26</v>
      </c>
      <c r="B28" s="31" t="s">
        <v>31</v>
      </c>
      <c r="C28" s="35">
        <v>54319</v>
      </c>
      <c r="D28" s="36">
        <v>1.3414179104477613</v>
      </c>
      <c r="E28" s="35">
        <v>98134</v>
      </c>
      <c r="F28" s="36">
        <v>26.98991938092835</v>
      </c>
      <c r="G28" s="45">
        <v>0</v>
      </c>
      <c r="H28" s="36"/>
      <c r="I28" s="35">
        <v>997</v>
      </c>
      <c r="J28" s="36">
        <v>-26.038575667655785</v>
      </c>
      <c r="K28" s="35">
        <v>153450</v>
      </c>
      <c r="L28" s="36">
        <v>16.05218377765173</v>
      </c>
      <c r="M28" s="35">
        <v>915</v>
      </c>
      <c r="N28" s="36">
        <v>39.908256880733944</v>
      </c>
      <c r="O28" s="37">
        <v>154365</v>
      </c>
      <c r="P28" s="38">
        <v>16.16959790486081</v>
      </c>
      <c r="Q28" s="49"/>
    </row>
    <row r="29" spans="1:17" s="7" customFormat="1" ht="15.75" customHeight="1">
      <c r="A29" s="27">
        <v>27</v>
      </c>
      <c r="B29" s="31" t="s">
        <v>32</v>
      </c>
      <c r="C29" s="35">
        <v>56793</v>
      </c>
      <c r="D29" s="36">
        <v>-5.0538317507021535</v>
      </c>
      <c r="E29" s="35">
        <v>0</v>
      </c>
      <c r="F29" s="36"/>
      <c r="G29" s="45">
        <v>0</v>
      </c>
      <c r="H29" s="36"/>
      <c r="I29" s="35">
        <v>0</v>
      </c>
      <c r="J29" s="36"/>
      <c r="K29" s="35">
        <v>56793</v>
      </c>
      <c r="L29" s="36">
        <v>-5.0538317507021535</v>
      </c>
      <c r="M29" s="35">
        <v>0</v>
      </c>
      <c r="N29" s="36"/>
      <c r="O29" s="37">
        <v>56793</v>
      </c>
      <c r="P29" s="38">
        <v>-5.0538317507021535</v>
      </c>
      <c r="Q29" s="49"/>
    </row>
    <row r="30" spans="1:17" s="7" customFormat="1" ht="15.75" customHeight="1">
      <c r="A30" s="27">
        <v>28</v>
      </c>
      <c r="B30" s="31" t="s">
        <v>33</v>
      </c>
      <c r="C30" s="35">
        <v>249</v>
      </c>
      <c r="D30" s="36"/>
      <c r="E30" s="35">
        <v>30684</v>
      </c>
      <c r="F30" s="36">
        <v>-15.536225500990971</v>
      </c>
      <c r="G30" s="45">
        <v>21282</v>
      </c>
      <c r="H30" s="36">
        <v>-13.586162091927887</v>
      </c>
      <c r="I30" s="35">
        <v>3223</v>
      </c>
      <c r="J30" s="36">
        <v>6.2294001318391565</v>
      </c>
      <c r="K30" s="35">
        <v>34156</v>
      </c>
      <c r="L30" s="36">
        <v>-13.225953965753773</v>
      </c>
      <c r="M30" s="35">
        <v>411</v>
      </c>
      <c r="N30" s="36">
        <v>9.018567639257295</v>
      </c>
      <c r="O30" s="37">
        <v>34567</v>
      </c>
      <c r="P30" s="38">
        <v>-13.014922368454164</v>
      </c>
      <c r="Q30" s="49"/>
    </row>
    <row r="31" spans="1:17" s="7" customFormat="1" ht="15.75" customHeight="1">
      <c r="A31" s="27">
        <v>29</v>
      </c>
      <c r="B31" s="31" t="s">
        <v>34</v>
      </c>
      <c r="C31" s="35">
        <v>581</v>
      </c>
      <c r="D31" s="36">
        <v>-80</v>
      </c>
      <c r="E31" s="35">
        <v>75820</v>
      </c>
      <c r="F31" s="36">
        <v>-3.0670297498050347</v>
      </c>
      <c r="G31" s="45">
        <v>55859</v>
      </c>
      <c r="H31" s="36">
        <v>-0.4916718624743921</v>
      </c>
      <c r="I31" s="35">
        <v>1182</v>
      </c>
      <c r="J31" s="36">
        <v>-64.39759036144578</v>
      </c>
      <c r="K31" s="35">
        <v>77583</v>
      </c>
      <c r="L31" s="36">
        <v>-8.124911183743073</v>
      </c>
      <c r="M31" s="35">
        <v>3109</v>
      </c>
      <c r="N31" s="36">
        <v>-2.965043695380774</v>
      </c>
      <c r="O31" s="37">
        <v>80692</v>
      </c>
      <c r="P31" s="38">
        <v>-7.936290617013508</v>
      </c>
      <c r="Q31" s="49"/>
    </row>
    <row r="32" spans="1:17" s="7" customFormat="1" ht="15.75" customHeight="1">
      <c r="A32" s="27">
        <v>30</v>
      </c>
      <c r="B32" s="31" t="s">
        <v>35</v>
      </c>
      <c r="C32" s="35">
        <v>1214636</v>
      </c>
      <c r="D32" s="36">
        <v>6.523937357432206</v>
      </c>
      <c r="E32" s="35">
        <v>1319014</v>
      </c>
      <c r="F32" s="36">
        <v>0.4969938841485389</v>
      </c>
      <c r="G32" s="45">
        <v>784677</v>
      </c>
      <c r="H32" s="36">
        <v>5.887044211531999</v>
      </c>
      <c r="I32" s="35">
        <v>43923</v>
      </c>
      <c r="J32" s="36">
        <v>16.841349223238986</v>
      </c>
      <c r="K32" s="35">
        <v>2577573</v>
      </c>
      <c r="L32" s="36">
        <v>3.5032706508775946</v>
      </c>
      <c r="M32" s="35">
        <v>0</v>
      </c>
      <c r="N32" s="36"/>
      <c r="O32" s="37">
        <v>2577573</v>
      </c>
      <c r="P32" s="38">
        <v>3.5032706508775946</v>
      </c>
      <c r="Q32" s="49"/>
    </row>
    <row r="33" spans="1:17" s="7" customFormat="1" ht="15.75" customHeight="1">
      <c r="A33" s="27">
        <v>31</v>
      </c>
      <c r="B33" s="31" t="s">
        <v>36</v>
      </c>
      <c r="C33" s="35">
        <v>40014</v>
      </c>
      <c r="D33" s="36">
        <v>-3.7152894749506715</v>
      </c>
      <c r="E33" s="35">
        <v>26894</v>
      </c>
      <c r="F33" s="36">
        <v>116.81715575620767</v>
      </c>
      <c r="G33" s="45">
        <v>19913</v>
      </c>
      <c r="H33" s="36">
        <v>115.36880813324682</v>
      </c>
      <c r="I33" s="35">
        <v>182</v>
      </c>
      <c r="J33" s="36">
        <v>-3.1914893617021276</v>
      </c>
      <c r="K33" s="35">
        <v>67090</v>
      </c>
      <c r="L33" s="36">
        <v>23.896583564173593</v>
      </c>
      <c r="M33" s="35">
        <v>593</v>
      </c>
      <c r="N33" s="36">
        <v>-49.91554054054054</v>
      </c>
      <c r="O33" s="37">
        <v>67683</v>
      </c>
      <c r="P33" s="38">
        <v>22.317200997578343</v>
      </c>
      <c r="Q33" s="49"/>
    </row>
    <row r="34" spans="1:17" s="7" customFormat="1" ht="15.75" customHeight="1">
      <c r="A34" s="27">
        <v>32</v>
      </c>
      <c r="B34" s="31" t="s">
        <v>37</v>
      </c>
      <c r="C34" s="35">
        <v>145745</v>
      </c>
      <c r="D34" s="36">
        <v>4.957475461072583</v>
      </c>
      <c r="E34" s="35">
        <v>117646</v>
      </c>
      <c r="F34" s="36">
        <v>10.096671252234295</v>
      </c>
      <c r="G34" s="45">
        <v>108282</v>
      </c>
      <c r="H34" s="36">
        <v>14.782110942684207</v>
      </c>
      <c r="I34" s="35">
        <v>3535</v>
      </c>
      <c r="J34" s="36">
        <v>245.8904109589041</v>
      </c>
      <c r="K34" s="35">
        <v>266926</v>
      </c>
      <c r="L34" s="36">
        <v>8.181081300154009</v>
      </c>
      <c r="M34" s="35">
        <v>1247</v>
      </c>
      <c r="N34" s="36">
        <v>8.529155787641427</v>
      </c>
      <c r="O34" s="37">
        <v>268173</v>
      </c>
      <c r="P34" s="38">
        <v>8.182694673825784</v>
      </c>
      <c r="Q34" s="49"/>
    </row>
    <row r="35" spans="1:17" s="7" customFormat="1" ht="15.75" customHeight="1">
      <c r="A35" s="27">
        <v>33</v>
      </c>
      <c r="B35" s="31" t="s">
        <v>38</v>
      </c>
      <c r="C35" s="35">
        <v>4217</v>
      </c>
      <c r="D35" s="36">
        <v>9.418785677218475</v>
      </c>
      <c r="E35" s="35">
        <v>193</v>
      </c>
      <c r="F35" s="36"/>
      <c r="G35" s="45">
        <v>0</v>
      </c>
      <c r="H35" s="36"/>
      <c r="I35" s="35">
        <v>1924</v>
      </c>
      <c r="J35" s="36">
        <v>186.73621460506706</v>
      </c>
      <c r="K35" s="35">
        <v>6334</v>
      </c>
      <c r="L35" s="36">
        <v>39.76169461606355</v>
      </c>
      <c r="M35" s="35">
        <v>14</v>
      </c>
      <c r="N35" s="36">
        <v>133.33333333333334</v>
      </c>
      <c r="O35" s="37">
        <v>6348</v>
      </c>
      <c r="P35" s="38">
        <v>39.88541207580432</v>
      </c>
      <c r="Q35" s="49"/>
    </row>
    <row r="36" spans="1:17" s="7" customFormat="1" ht="15.75" customHeight="1">
      <c r="A36" s="27">
        <v>34</v>
      </c>
      <c r="B36" s="31" t="s">
        <v>39</v>
      </c>
      <c r="C36" s="35">
        <v>0</v>
      </c>
      <c r="D36" s="36"/>
      <c r="E36" s="35">
        <v>50373</v>
      </c>
      <c r="F36" s="36">
        <v>57.82498355108563</v>
      </c>
      <c r="G36" s="45">
        <v>0</v>
      </c>
      <c r="H36" s="36"/>
      <c r="I36" s="35">
        <v>13</v>
      </c>
      <c r="J36" s="36">
        <v>-94.86166007905139</v>
      </c>
      <c r="K36" s="35">
        <v>50386</v>
      </c>
      <c r="L36" s="36">
        <v>56.6241840223811</v>
      </c>
      <c r="M36" s="35">
        <v>545</v>
      </c>
      <c r="N36" s="36">
        <v>-30.128205128205128</v>
      </c>
      <c r="O36" s="37">
        <v>50931</v>
      </c>
      <c r="P36" s="38">
        <v>54.57056145675266</v>
      </c>
      <c r="Q36" s="49"/>
    </row>
    <row r="37" spans="1:17" s="7" customFormat="1" ht="15.75" customHeight="1">
      <c r="A37" s="27">
        <v>35</v>
      </c>
      <c r="B37" s="31" t="s">
        <v>40</v>
      </c>
      <c r="C37" s="35">
        <v>148759</v>
      </c>
      <c r="D37" s="36">
        <v>2.1037242439633754</v>
      </c>
      <c r="E37" s="35">
        <v>286833</v>
      </c>
      <c r="F37" s="36">
        <v>10.07145378912306</v>
      </c>
      <c r="G37" s="45">
        <v>261965</v>
      </c>
      <c r="H37" s="36">
        <v>17.619195143743575</v>
      </c>
      <c r="I37" s="35">
        <v>2751</v>
      </c>
      <c r="J37" s="36">
        <v>-29.623944742901</v>
      </c>
      <c r="K37" s="35">
        <v>438343</v>
      </c>
      <c r="L37" s="36">
        <v>6.863144242560173</v>
      </c>
      <c r="M37" s="35">
        <v>730</v>
      </c>
      <c r="N37" s="36">
        <v>-24.116424116424117</v>
      </c>
      <c r="O37" s="37">
        <v>439073</v>
      </c>
      <c r="P37" s="38">
        <v>6.790659438213998</v>
      </c>
      <c r="Q37" s="49"/>
    </row>
    <row r="38" spans="1:17" s="7" customFormat="1" ht="15.75" customHeight="1">
      <c r="A38" s="27">
        <v>36</v>
      </c>
      <c r="B38" s="31" t="s">
        <v>41</v>
      </c>
      <c r="C38" s="35">
        <v>83656</v>
      </c>
      <c r="D38" s="36">
        <v>-17.691391914361894</v>
      </c>
      <c r="E38" s="35">
        <v>183797</v>
      </c>
      <c r="F38" s="36">
        <v>2.504656843608134</v>
      </c>
      <c r="G38" s="45">
        <v>142153</v>
      </c>
      <c r="H38" s="36">
        <v>3.2675892630126038</v>
      </c>
      <c r="I38" s="35">
        <v>2871</v>
      </c>
      <c r="J38" s="36">
        <v>2.3529411764705883</v>
      </c>
      <c r="K38" s="35">
        <v>270324</v>
      </c>
      <c r="L38" s="36">
        <v>-4.730958456094845</v>
      </c>
      <c r="M38" s="35">
        <v>580</v>
      </c>
      <c r="N38" s="36">
        <v>23.931623931623932</v>
      </c>
      <c r="O38" s="37">
        <v>270904</v>
      </c>
      <c r="P38" s="38">
        <v>-4.683761646072002</v>
      </c>
      <c r="Q38" s="49"/>
    </row>
    <row r="39" spans="1:17" s="7" customFormat="1" ht="15.75" customHeight="1">
      <c r="A39" s="10"/>
      <c r="B39" s="10" t="s">
        <v>0</v>
      </c>
      <c r="C39" s="11">
        <f>SUM(C3:C38)</f>
        <v>4553551</v>
      </c>
      <c r="D39" s="38">
        <v>0.9853809580097576</v>
      </c>
      <c r="E39" s="11">
        <f>SUM(E3:E38)</f>
        <v>4928250</v>
      </c>
      <c r="F39" s="38">
        <v>2.841713805278008</v>
      </c>
      <c r="G39" s="13">
        <f>SUM(G3:G38)</f>
        <v>3182602</v>
      </c>
      <c r="H39" s="36">
        <v>5.250204706327443</v>
      </c>
      <c r="I39" s="11">
        <f>SUM(I3:I38)</f>
        <v>118751</v>
      </c>
      <c r="J39" s="38">
        <v>7.057147751142684</v>
      </c>
      <c r="K39" s="11">
        <f>SUM(K3:K38)</f>
        <v>9600552</v>
      </c>
      <c r="L39" s="38">
        <v>2.0020686105089025</v>
      </c>
      <c r="M39" s="11">
        <f>SUM(M3:M38)</f>
        <v>22761</v>
      </c>
      <c r="N39" s="38">
        <v>-2.817983860637889</v>
      </c>
      <c r="O39" s="11">
        <f>SUM(O3:O38)</f>
        <v>9623313</v>
      </c>
      <c r="P39" s="38">
        <v>1.990104218774641</v>
      </c>
      <c r="Q39" s="49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2"/>
      <c r="B1" s="26" t="s">
        <v>61</v>
      </c>
      <c r="C1" s="54" t="str">
        <f>'Totali Luglio'!C1</f>
        <v>Luglio 2001 (su base 2000)</v>
      </c>
      <c r="D1" s="54"/>
      <c r="E1" s="54"/>
      <c r="F1" s="54"/>
      <c r="G1" s="54"/>
      <c r="H1" s="54"/>
      <c r="I1" s="54"/>
      <c r="J1" s="54"/>
      <c r="K1" s="54"/>
      <c r="L1" s="54"/>
      <c r="M1" s="50"/>
    </row>
    <row r="2" spans="1:13" s="7" customFormat="1" ht="15.75" customHeight="1">
      <c r="A2" s="27" t="s">
        <v>43</v>
      </c>
      <c r="B2" s="27" t="s">
        <v>2</v>
      </c>
      <c r="C2" s="33" t="s">
        <v>53</v>
      </c>
      <c r="D2" s="19" t="s">
        <v>4</v>
      </c>
      <c r="E2" s="34" t="s">
        <v>54</v>
      </c>
      <c r="F2" s="19" t="s">
        <v>4</v>
      </c>
      <c r="G2" s="30" t="s">
        <v>55</v>
      </c>
      <c r="H2" s="19" t="s">
        <v>4</v>
      </c>
      <c r="I2" s="34" t="s">
        <v>56</v>
      </c>
      <c r="J2" s="19" t="s">
        <v>4</v>
      </c>
      <c r="K2" s="29" t="s">
        <v>49</v>
      </c>
      <c r="L2" s="19" t="s">
        <v>4</v>
      </c>
      <c r="M2" s="48"/>
    </row>
    <row r="3" spans="1:13" s="7" customFormat="1" ht="15.75" customHeight="1">
      <c r="A3" s="27">
        <v>1</v>
      </c>
      <c r="B3" s="31" t="s">
        <v>7</v>
      </c>
      <c r="C3" s="35">
        <v>93</v>
      </c>
      <c r="D3" s="36">
        <v>13.414634146341463</v>
      </c>
      <c r="E3" s="35">
        <v>0</v>
      </c>
      <c r="F3" s="36"/>
      <c r="G3" s="35">
        <v>93</v>
      </c>
      <c r="H3" s="36">
        <v>13.414634146341463</v>
      </c>
      <c r="I3" s="35">
        <v>100</v>
      </c>
      <c r="J3" s="36">
        <v>-21.875</v>
      </c>
      <c r="K3" s="37">
        <v>193</v>
      </c>
      <c r="L3" s="38">
        <v>-8.095238095238095</v>
      </c>
      <c r="M3" s="49"/>
    </row>
    <row r="4" spans="1:13" s="7" customFormat="1" ht="15.75" customHeight="1">
      <c r="A4" s="27">
        <v>2</v>
      </c>
      <c r="B4" s="31" t="s">
        <v>8</v>
      </c>
      <c r="C4" s="35">
        <v>278</v>
      </c>
      <c r="D4" s="36">
        <v>1.4598540145985401</v>
      </c>
      <c r="E4" s="35">
        <v>9</v>
      </c>
      <c r="F4" s="36">
        <v>-43.75</v>
      </c>
      <c r="G4" s="35">
        <v>287</v>
      </c>
      <c r="H4" s="36">
        <v>-1.0344827586206897</v>
      </c>
      <c r="I4" s="35">
        <v>100</v>
      </c>
      <c r="J4" s="36">
        <v>11.11111111111111</v>
      </c>
      <c r="K4" s="37">
        <v>387</v>
      </c>
      <c r="L4" s="38">
        <v>1.8421052631578947</v>
      </c>
      <c r="M4" s="49"/>
    </row>
    <row r="5" spans="1:13" s="7" customFormat="1" ht="15.75" customHeight="1">
      <c r="A5" s="27">
        <v>3</v>
      </c>
      <c r="B5" s="31" t="s">
        <v>9</v>
      </c>
      <c r="C5" s="35">
        <v>229</v>
      </c>
      <c r="D5" s="36">
        <v>4.090909090909091</v>
      </c>
      <c r="E5" s="35">
        <v>0</v>
      </c>
      <c r="F5" s="36"/>
      <c r="G5" s="35">
        <v>229</v>
      </c>
      <c r="H5" s="36">
        <v>4.090909090909091</v>
      </c>
      <c r="I5" s="35">
        <v>259</v>
      </c>
      <c r="J5" s="36">
        <v>21.5962441314554</v>
      </c>
      <c r="K5" s="37">
        <v>488</v>
      </c>
      <c r="L5" s="38">
        <v>12.702078521939955</v>
      </c>
      <c r="M5" s="49"/>
    </row>
    <row r="6" spans="1:13" s="7" customFormat="1" ht="15.75" customHeight="1">
      <c r="A6" s="27">
        <v>4</v>
      </c>
      <c r="B6" s="31" t="s">
        <v>10</v>
      </c>
      <c r="C6" s="35">
        <v>8624</v>
      </c>
      <c r="D6" s="36">
        <v>-2.1001248722897037</v>
      </c>
      <c r="E6" s="35">
        <v>174</v>
      </c>
      <c r="F6" s="36">
        <v>41.46341463414634</v>
      </c>
      <c r="G6" s="35">
        <v>8798</v>
      </c>
      <c r="H6" s="36">
        <v>-1.5002239140170175</v>
      </c>
      <c r="I6" s="35">
        <v>0</v>
      </c>
      <c r="J6" s="36"/>
      <c r="K6" s="37">
        <v>8798</v>
      </c>
      <c r="L6" s="38">
        <v>-1.5002239140170175</v>
      </c>
      <c r="M6" s="49"/>
    </row>
    <row r="7" spans="1:13" s="7" customFormat="1" ht="15.75" customHeight="1">
      <c r="A7" s="27">
        <v>5</v>
      </c>
      <c r="B7" s="31" t="s">
        <v>11</v>
      </c>
      <c r="C7" s="35">
        <v>1336</v>
      </c>
      <c r="D7" s="36">
        <v>-16.55215490318551</v>
      </c>
      <c r="E7" s="35">
        <v>737</v>
      </c>
      <c r="F7" s="36">
        <v>31.13879003558719</v>
      </c>
      <c r="G7" s="35">
        <v>2073</v>
      </c>
      <c r="H7" s="36">
        <v>-4.160887656033287</v>
      </c>
      <c r="I7" s="35">
        <v>317</v>
      </c>
      <c r="J7" s="36">
        <v>20.53231939163498</v>
      </c>
      <c r="K7" s="37">
        <v>2391</v>
      </c>
      <c r="L7" s="38">
        <v>-1.4427040395713109</v>
      </c>
      <c r="M7" s="49"/>
    </row>
    <row r="8" spans="1:13" s="7" customFormat="1" ht="15.75" customHeight="1">
      <c r="A8" s="27">
        <v>6</v>
      </c>
      <c r="B8" s="31" t="s">
        <v>12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9"/>
    </row>
    <row r="9" spans="1:13" s="7" customFormat="1" ht="15.75" customHeight="1">
      <c r="A9" s="27">
        <v>7</v>
      </c>
      <c r="B9" s="31" t="s">
        <v>13</v>
      </c>
      <c r="C9" s="35">
        <v>33</v>
      </c>
      <c r="D9" s="36"/>
      <c r="E9" s="35">
        <v>0</v>
      </c>
      <c r="F9" s="36"/>
      <c r="G9" s="35">
        <v>33</v>
      </c>
      <c r="H9" s="36"/>
      <c r="I9" s="35">
        <v>0</v>
      </c>
      <c r="J9" s="36"/>
      <c r="K9" s="37">
        <v>33</v>
      </c>
      <c r="L9" s="38"/>
      <c r="M9" s="49"/>
    </row>
    <row r="10" spans="1:13" s="7" customFormat="1" ht="15.75" customHeight="1">
      <c r="A10" s="27">
        <v>8</v>
      </c>
      <c r="B10" s="31" t="s">
        <v>14</v>
      </c>
      <c r="C10" s="35">
        <v>22</v>
      </c>
      <c r="D10" s="36">
        <v>-29.032258064516128</v>
      </c>
      <c r="E10" s="35">
        <v>0</v>
      </c>
      <c r="F10" s="36"/>
      <c r="G10" s="35">
        <v>22</v>
      </c>
      <c r="H10" s="36">
        <v>-29.032258064516128</v>
      </c>
      <c r="I10" s="35">
        <v>2</v>
      </c>
      <c r="J10" s="36">
        <v>0</v>
      </c>
      <c r="K10" s="37">
        <v>24</v>
      </c>
      <c r="L10" s="38">
        <v>-27.272727272727273</v>
      </c>
      <c r="M10" s="49"/>
    </row>
    <row r="11" spans="1:13" s="7" customFormat="1" ht="15.75" customHeight="1">
      <c r="A11" s="27">
        <v>9</v>
      </c>
      <c r="B11" s="31" t="s">
        <v>15</v>
      </c>
      <c r="C11" s="35">
        <v>356</v>
      </c>
      <c r="D11" s="36">
        <v>28.985507246376812</v>
      </c>
      <c r="E11" s="35">
        <v>0</v>
      </c>
      <c r="F11" s="36"/>
      <c r="G11" s="35">
        <v>356</v>
      </c>
      <c r="H11" s="36">
        <v>28.985507246376812</v>
      </c>
      <c r="I11" s="35">
        <v>197</v>
      </c>
      <c r="J11" s="36">
        <v>2.6041666666666665</v>
      </c>
      <c r="K11" s="37">
        <v>553</v>
      </c>
      <c r="L11" s="38">
        <v>18.162393162393162</v>
      </c>
      <c r="M11" s="49"/>
    </row>
    <row r="12" spans="1:13" s="7" customFormat="1" ht="15.75" customHeight="1">
      <c r="A12" s="27">
        <v>10</v>
      </c>
      <c r="B12" s="31" t="s">
        <v>16</v>
      </c>
      <c r="C12" s="35">
        <v>704</v>
      </c>
      <c r="D12" s="36">
        <v>12.820512820512821</v>
      </c>
      <c r="E12" s="35">
        <v>1</v>
      </c>
      <c r="F12" s="36">
        <v>-95.65217391304348</v>
      </c>
      <c r="G12" s="35">
        <v>705</v>
      </c>
      <c r="H12" s="36">
        <v>8.964451313755797</v>
      </c>
      <c r="I12" s="35">
        <v>310</v>
      </c>
      <c r="J12" s="36">
        <v>2.990033222591362</v>
      </c>
      <c r="K12" s="37">
        <v>1015</v>
      </c>
      <c r="L12" s="38">
        <v>7.067510548523207</v>
      </c>
      <c r="M12" s="49"/>
    </row>
    <row r="13" spans="1:13" s="7" customFormat="1" ht="15.75" customHeight="1">
      <c r="A13" s="27">
        <v>11</v>
      </c>
      <c r="B13" s="31" t="s">
        <v>17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9"/>
    </row>
    <row r="14" spans="1:13" s="7" customFormat="1" ht="15.75" customHeight="1">
      <c r="A14" s="27">
        <v>12</v>
      </c>
      <c r="B14" s="31" t="s">
        <v>18</v>
      </c>
      <c r="C14" s="35">
        <v>0</v>
      </c>
      <c r="D14" s="36"/>
      <c r="E14" s="35">
        <v>0</v>
      </c>
      <c r="F14" s="36"/>
      <c r="G14" s="35">
        <v>0</v>
      </c>
      <c r="H14" s="36"/>
      <c r="I14" s="35">
        <v>0</v>
      </c>
      <c r="J14" s="36"/>
      <c r="K14" s="37">
        <v>0</v>
      </c>
      <c r="L14" s="38"/>
      <c r="M14" s="49"/>
    </row>
    <row r="15" spans="1:13" s="7" customFormat="1" ht="15.75" customHeight="1">
      <c r="A15" s="27">
        <v>13</v>
      </c>
      <c r="B15" s="31" t="s">
        <v>19</v>
      </c>
      <c r="C15" s="35">
        <v>38</v>
      </c>
      <c r="D15" s="36">
        <v>-24</v>
      </c>
      <c r="E15" s="35">
        <v>0</v>
      </c>
      <c r="F15" s="36"/>
      <c r="G15" s="35">
        <v>38</v>
      </c>
      <c r="H15" s="36">
        <v>-24</v>
      </c>
      <c r="I15" s="35">
        <v>0</v>
      </c>
      <c r="J15" s="36"/>
      <c r="K15" s="37">
        <v>38</v>
      </c>
      <c r="L15" s="38">
        <v>-24</v>
      </c>
      <c r="M15" s="49"/>
    </row>
    <row r="16" spans="1:13" s="7" customFormat="1" ht="15.75" customHeight="1">
      <c r="A16" s="27">
        <v>14</v>
      </c>
      <c r="B16" s="31" t="s">
        <v>20</v>
      </c>
      <c r="C16" s="35">
        <v>0</v>
      </c>
      <c r="D16" s="36"/>
      <c r="E16" s="35">
        <v>0</v>
      </c>
      <c r="F16" s="36"/>
      <c r="G16" s="35">
        <v>0</v>
      </c>
      <c r="H16" s="36"/>
      <c r="I16" s="35">
        <v>1</v>
      </c>
      <c r="J16" s="36">
        <v>0</v>
      </c>
      <c r="K16" s="37">
        <v>1</v>
      </c>
      <c r="L16" s="38">
        <v>0</v>
      </c>
      <c r="M16" s="49"/>
    </row>
    <row r="17" spans="1:13" s="7" customFormat="1" ht="15.75" customHeight="1">
      <c r="A17" s="27">
        <v>15</v>
      </c>
      <c r="B17" s="31" t="s">
        <v>62</v>
      </c>
      <c r="C17" s="35">
        <v>151</v>
      </c>
      <c r="D17" s="36">
        <v>88.75</v>
      </c>
      <c r="E17" s="35">
        <v>0</v>
      </c>
      <c r="F17" s="36"/>
      <c r="G17" s="35">
        <v>151</v>
      </c>
      <c r="H17" s="36">
        <v>88.75</v>
      </c>
      <c r="I17" s="35">
        <v>0</v>
      </c>
      <c r="J17" s="36"/>
      <c r="K17" s="37">
        <v>151</v>
      </c>
      <c r="L17" s="38">
        <v>88.75</v>
      </c>
      <c r="M17" s="49"/>
    </row>
    <row r="18" spans="1:13" s="7" customFormat="1" ht="15.75" customHeight="1">
      <c r="A18" s="27">
        <v>16</v>
      </c>
      <c r="B18" s="31" t="s">
        <v>21</v>
      </c>
      <c r="C18" s="35">
        <v>46</v>
      </c>
      <c r="D18" s="36">
        <v>-76.04166666666667</v>
      </c>
      <c r="E18" s="35">
        <v>270</v>
      </c>
      <c r="F18" s="36">
        <v>-11.475409836065573</v>
      </c>
      <c r="G18" s="35">
        <v>316</v>
      </c>
      <c r="H18" s="36">
        <v>-36.41851106639839</v>
      </c>
      <c r="I18" s="35">
        <v>166</v>
      </c>
      <c r="J18" s="36">
        <v>1.8404907975460123</v>
      </c>
      <c r="K18" s="37">
        <v>482</v>
      </c>
      <c r="L18" s="38">
        <v>-26.96969696969697</v>
      </c>
      <c r="M18" s="49"/>
    </row>
    <row r="19" spans="1:13" s="7" customFormat="1" ht="15.75" customHeight="1">
      <c r="A19" s="27">
        <v>17</v>
      </c>
      <c r="B19" s="31" t="s">
        <v>22</v>
      </c>
      <c r="C19" s="35">
        <v>44</v>
      </c>
      <c r="D19" s="36">
        <v>10</v>
      </c>
      <c r="E19" s="35">
        <v>6</v>
      </c>
      <c r="F19" s="36"/>
      <c r="G19" s="35">
        <v>50</v>
      </c>
      <c r="H19" s="36">
        <v>25</v>
      </c>
      <c r="I19" s="35">
        <v>200</v>
      </c>
      <c r="J19" s="36">
        <v>-2.912621359223301</v>
      </c>
      <c r="K19" s="37">
        <v>250</v>
      </c>
      <c r="L19" s="38">
        <v>1.6260162601626016</v>
      </c>
      <c r="M19" s="49"/>
    </row>
    <row r="20" spans="1:13" s="7" customFormat="1" ht="15.75" customHeight="1">
      <c r="A20" s="27">
        <v>18</v>
      </c>
      <c r="B20" s="31" t="s">
        <v>23</v>
      </c>
      <c r="C20" s="35">
        <v>1671</v>
      </c>
      <c r="D20" s="36">
        <v>267.25274725274727</v>
      </c>
      <c r="E20" s="35">
        <v>443</v>
      </c>
      <c r="F20" s="36">
        <v>56.53710247349823</v>
      </c>
      <c r="G20" s="35">
        <v>2114</v>
      </c>
      <c r="H20" s="36">
        <v>186.44986449864498</v>
      </c>
      <c r="I20" s="35">
        <v>792</v>
      </c>
      <c r="J20" s="36">
        <v>18.0327868852459</v>
      </c>
      <c r="K20" s="37">
        <v>2906</v>
      </c>
      <c r="L20" s="38">
        <v>106.24556422995032</v>
      </c>
      <c r="M20" s="49"/>
    </row>
    <row r="21" spans="1:13" s="7" customFormat="1" ht="15.75" customHeight="1">
      <c r="A21" s="27">
        <v>19</v>
      </c>
      <c r="B21" s="31" t="s">
        <v>24</v>
      </c>
      <c r="C21" s="35">
        <v>25030</v>
      </c>
      <c r="D21" s="36">
        <v>-3.7603814211011994</v>
      </c>
      <c r="E21" s="35">
        <v>2792</v>
      </c>
      <c r="F21" s="36"/>
      <c r="G21" s="35">
        <v>27822</v>
      </c>
      <c r="H21" s="36">
        <v>6.970664000922757</v>
      </c>
      <c r="I21" s="35">
        <v>879</v>
      </c>
      <c r="J21" s="36">
        <v>16.26984126984127</v>
      </c>
      <c r="K21" s="37">
        <v>28701</v>
      </c>
      <c r="L21" s="38">
        <v>7.233327106295535</v>
      </c>
      <c r="M21" s="49"/>
    </row>
    <row r="22" spans="1:13" s="7" customFormat="1" ht="15.75" customHeight="1">
      <c r="A22" s="27">
        <v>20</v>
      </c>
      <c r="B22" s="31" t="s">
        <v>25</v>
      </c>
      <c r="C22" s="35">
        <v>280</v>
      </c>
      <c r="D22" s="36">
        <v>0.35842293906810035</v>
      </c>
      <c r="E22" s="35">
        <v>230</v>
      </c>
      <c r="F22" s="36"/>
      <c r="G22" s="35">
        <v>510</v>
      </c>
      <c r="H22" s="36">
        <v>82.79569892473118</v>
      </c>
      <c r="I22" s="35">
        <v>324</v>
      </c>
      <c r="J22" s="36">
        <v>74.19354838709677</v>
      </c>
      <c r="K22" s="37">
        <v>834</v>
      </c>
      <c r="L22" s="38">
        <v>79.35483870967742</v>
      </c>
      <c r="M22" s="49"/>
    </row>
    <row r="23" spans="1:13" s="7" customFormat="1" ht="15.75" customHeight="1">
      <c r="A23" s="27">
        <v>21</v>
      </c>
      <c r="B23" s="31" t="s">
        <v>26</v>
      </c>
      <c r="C23" s="35">
        <v>215</v>
      </c>
      <c r="D23" s="36">
        <v>-3.587443946188341</v>
      </c>
      <c r="E23" s="35">
        <v>0</v>
      </c>
      <c r="F23" s="36"/>
      <c r="G23" s="35">
        <v>215</v>
      </c>
      <c r="H23" s="36">
        <v>-3.587443946188341</v>
      </c>
      <c r="I23" s="35">
        <v>0</v>
      </c>
      <c r="J23" s="36"/>
      <c r="K23" s="37">
        <v>215</v>
      </c>
      <c r="L23" s="38">
        <v>-3.587443946188341</v>
      </c>
      <c r="M23" s="49"/>
    </row>
    <row r="24" spans="1:13" s="7" customFormat="1" ht="15.75" customHeight="1">
      <c r="A24" s="27">
        <v>22</v>
      </c>
      <c r="B24" s="31" t="s">
        <v>27</v>
      </c>
      <c r="C24" s="35">
        <v>302</v>
      </c>
      <c r="D24" s="36">
        <v>-9.30930930930931</v>
      </c>
      <c r="E24" s="35">
        <v>0</v>
      </c>
      <c r="F24" s="36"/>
      <c r="G24" s="35">
        <v>302</v>
      </c>
      <c r="H24" s="36">
        <v>-9.30930930930931</v>
      </c>
      <c r="I24" s="35">
        <v>250</v>
      </c>
      <c r="J24" s="36">
        <v>18.48341232227488</v>
      </c>
      <c r="K24" s="37">
        <v>552</v>
      </c>
      <c r="L24" s="38">
        <v>1.4705882352941178</v>
      </c>
      <c r="M24" s="49"/>
    </row>
    <row r="25" spans="1:13" s="7" customFormat="1" ht="15.75" customHeight="1">
      <c r="A25" s="27">
        <v>23</v>
      </c>
      <c r="B25" s="31" t="s">
        <v>28</v>
      </c>
      <c r="C25" s="35">
        <v>0</v>
      </c>
      <c r="D25" s="36"/>
      <c r="E25" s="35">
        <v>0</v>
      </c>
      <c r="F25" s="36"/>
      <c r="G25" s="35">
        <v>0</v>
      </c>
      <c r="H25" s="36"/>
      <c r="I25" s="35">
        <v>0</v>
      </c>
      <c r="J25" s="36"/>
      <c r="K25" s="37">
        <v>0</v>
      </c>
      <c r="L25" s="38"/>
      <c r="M25" s="49"/>
    </row>
    <row r="26" spans="1:13" s="7" customFormat="1" ht="15.75" customHeight="1">
      <c r="A26" s="27">
        <v>24</v>
      </c>
      <c r="B26" s="31" t="s">
        <v>29</v>
      </c>
      <c r="C26" s="35">
        <v>0</v>
      </c>
      <c r="D26" s="36"/>
      <c r="E26" s="35">
        <v>0</v>
      </c>
      <c r="F26" s="36"/>
      <c r="G26" s="35">
        <v>0</v>
      </c>
      <c r="H26" s="36"/>
      <c r="I26" s="35">
        <v>0</v>
      </c>
      <c r="J26" s="36"/>
      <c r="K26" s="37">
        <v>0</v>
      </c>
      <c r="L26" s="38"/>
      <c r="M26" s="49"/>
    </row>
    <row r="27" spans="1:13" s="7" customFormat="1" ht="15.75" customHeight="1">
      <c r="A27" s="27">
        <v>25</v>
      </c>
      <c r="B27" s="31" t="s">
        <v>30</v>
      </c>
      <c r="C27" s="35">
        <v>163</v>
      </c>
      <c r="D27" s="36">
        <v>85.22727272727273</v>
      </c>
      <c r="E27" s="35">
        <v>0</v>
      </c>
      <c r="F27" s="36"/>
      <c r="G27" s="35">
        <v>163</v>
      </c>
      <c r="H27" s="36">
        <v>85.22727272727273</v>
      </c>
      <c r="I27" s="35">
        <v>80</v>
      </c>
      <c r="J27" s="36">
        <v>31.147540983606557</v>
      </c>
      <c r="K27" s="37">
        <v>243</v>
      </c>
      <c r="L27" s="38">
        <v>63.08724832214765</v>
      </c>
      <c r="M27" s="49"/>
    </row>
    <row r="28" spans="1:13" s="7" customFormat="1" ht="15.75" customHeight="1">
      <c r="A28" s="27">
        <v>26</v>
      </c>
      <c r="B28" s="31" t="s">
        <v>31</v>
      </c>
      <c r="C28" s="35">
        <v>691</v>
      </c>
      <c r="D28" s="36">
        <v>55.98194130925508</v>
      </c>
      <c r="E28" s="35">
        <v>204</v>
      </c>
      <c r="F28" s="36">
        <v>-14.644351464435147</v>
      </c>
      <c r="G28" s="35">
        <v>895</v>
      </c>
      <c r="H28" s="36">
        <v>31.2316715542522</v>
      </c>
      <c r="I28" s="35">
        <v>181</v>
      </c>
      <c r="J28" s="36">
        <v>28.368794326241133</v>
      </c>
      <c r="K28" s="37">
        <v>1076</v>
      </c>
      <c r="L28" s="38">
        <v>30.741190765492103</v>
      </c>
      <c r="M28" s="49"/>
    </row>
    <row r="29" spans="1:13" s="7" customFormat="1" ht="15.75" customHeight="1">
      <c r="A29" s="27">
        <v>27</v>
      </c>
      <c r="B29" s="31" t="s">
        <v>32</v>
      </c>
      <c r="C29" s="35">
        <v>39</v>
      </c>
      <c r="D29" s="36">
        <v>14.705882352941176</v>
      </c>
      <c r="E29" s="35">
        <v>0</v>
      </c>
      <c r="F29" s="36"/>
      <c r="G29" s="35">
        <v>39</v>
      </c>
      <c r="H29" s="36">
        <v>14.705882352941176</v>
      </c>
      <c r="I29" s="35">
        <v>0</v>
      </c>
      <c r="J29" s="36"/>
      <c r="K29" s="37">
        <v>39</v>
      </c>
      <c r="L29" s="38">
        <v>14.705882352941176</v>
      </c>
      <c r="M29" s="49"/>
    </row>
    <row r="30" spans="1:13" s="7" customFormat="1" ht="15.75" customHeight="1">
      <c r="A30" s="27">
        <v>28</v>
      </c>
      <c r="B30" s="31" t="s">
        <v>33</v>
      </c>
      <c r="C30" s="35">
        <v>294</v>
      </c>
      <c r="D30" s="36">
        <v>15.294117647058824</v>
      </c>
      <c r="E30" s="35">
        <v>0</v>
      </c>
      <c r="F30" s="36"/>
      <c r="G30" s="35">
        <v>294</v>
      </c>
      <c r="H30" s="36">
        <v>15.294117647058824</v>
      </c>
      <c r="I30" s="35">
        <v>0</v>
      </c>
      <c r="J30" s="36"/>
      <c r="K30" s="37">
        <v>294</v>
      </c>
      <c r="L30" s="38">
        <v>15.294117647058824</v>
      </c>
      <c r="M30" s="49"/>
    </row>
    <row r="31" spans="1:13" s="7" customFormat="1" ht="15.75" customHeight="1">
      <c r="A31" s="27">
        <v>29</v>
      </c>
      <c r="B31" s="31" t="s">
        <v>34</v>
      </c>
      <c r="C31" s="35">
        <v>1535</v>
      </c>
      <c r="D31" s="36">
        <v>13.535502958579881</v>
      </c>
      <c r="E31" s="35">
        <v>0</v>
      </c>
      <c r="F31" s="36"/>
      <c r="G31" s="35">
        <v>1535</v>
      </c>
      <c r="H31" s="36">
        <v>13.535502958579881</v>
      </c>
      <c r="I31" s="35">
        <v>0</v>
      </c>
      <c r="J31" s="36"/>
      <c r="K31" s="37">
        <v>1535</v>
      </c>
      <c r="L31" s="38">
        <v>13.535502958579881</v>
      </c>
      <c r="M31" s="49"/>
    </row>
    <row r="32" spans="1:13" s="7" customFormat="1" ht="15.75" customHeight="1">
      <c r="A32" s="27">
        <v>30</v>
      </c>
      <c r="B32" s="31" t="s">
        <v>35</v>
      </c>
      <c r="C32" s="35">
        <v>11258</v>
      </c>
      <c r="D32" s="36">
        <v>-21.873698820263705</v>
      </c>
      <c r="E32" s="35">
        <v>0</v>
      </c>
      <c r="F32" s="36"/>
      <c r="G32" s="35">
        <v>11258</v>
      </c>
      <c r="H32" s="36">
        <v>-21.873698820263705</v>
      </c>
      <c r="I32" s="35">
        <v>4364</v>
      </c>
      <c r="J32" s="36">
        <v>11.213047910295616</v>
      </c>
      <c r="K32" s="37">
        <v>15622</v>
      </c>
      <c r="L32" s="38">
        <v>-14.792189374931821</v>
      </c>
      <c r="M32" s="49"/>
    </row>
    <row r="33" spans="1:13" s="7" customFormat="1" ht="15.75" customHeight="1">
      <c r="A33" s="27">
        <v>31</v>
      </c>
      <c r="B33" s="31" t="s">
        <v>36</v>
      </c>
      <c r="C33" s="35">
        <v>356</v>
      </c>
      <c r="D33" s="36"/>
      <c r="E33" s="35">
        <v>62</v>
      </c>
      <c r="F33" s="36">
        <v>-31.11111111111111</v>
      </c>
      <c r="G33" s="35">
        <v>418</v>
      </c>
      <c r="H33" s="36">
        <v>266.6666666666667</v>
      </c>
      <c r="I33" s="35">
        <v>0</v>
      </c>
      <c r="J33" s="36"/>
      <c r="K33" s="37">
        <v>418</v>
      </c>
      <c r="L33" s="38">
        <v>266.6666666666667</v>
      </c>
      <c r="M33" s="49"/>
    </row>
    <row r="34" spans="1:13" s="7" customFormat="1" ht="15.75" customHeight="1">
      <c r="A34" s="27">
        <v>32</v>
      </c>
      <c r="B34" s="31" t="s">
        <v>37</v>
      </c>
      <c r="C34" s="35">
        <v>465</v>
      </c>
      <c r="D34" s="36">
        <v>5.681818181818182</v>
      </c>
      <c r="E34" s="35">
        <v>797</v>
      </c>
      <c r="F34" s="36">
        <v>-30.02633889376646</v>
      </c>
      <c r="G34" s="35">
        <v>1262</v>
      </c>
      <c r="H34" s="36">
        <v>-20.075997466751108</v>
      </c>
      <c r="I34" s="35">
        <v>147</v>
      </c>
      <c r="J34" s="36">
        <v>8.88888888888889</v>
      </c>
      <c r="K34" s="37">
        <v>1409</v>
      </c>
      <c r="L34" s="38">
        <v>-17.79463243873979</v>
      </c>
      <c r="M34" s="49"/>
    </row>
    <row r="35" spans="1:13" s="7" customFormat="1" ht="15.75" customHeight="1">
      <c r="A35" s="27">
        <v>33</v>
      </c>
      <c r="B35" s="31" t="s">
        <v>38</v>
      </c>
      <c r="C35" s="35">
        <v>0</v>
      </c>
      <c r="D35" s="36"/>
      <c r="E35" s="35">
        <v>0</v>
      </c>
      <c r="F35" s="36"/>
      <c r="G35" s="35">
        <v>0</v>
      </c>
      <c r="H35" s="36"/>
      <c r="I35" s="35">
        <v>0</v>
      </c>
      <c r="J35" s="36"/>
      <c r="K35" s="37">
        <v>0</v>
      </c>
      <c r="L35" s="38"/>
      <c r="M35" s="49"/>
    </row>
    <row r="36" spans="1:13" s="7" customFormat="1" ht="15.75" customHeight="1">
      <c r="A36" s="27">
        <v>34</v>
      </c>
      <c r="B36" s="31" t="s">
        <v>39</v>
      </c>
      <c r="C36" s="35">
        <v>1083</v>
      </c>
      <c r="D36" s="36">
        <v>46.15384615384615</v>
      </c>
      <c r="E36" s="35">
        <v>0</v>
      </c>
      <c r="F36" s="36"/>
      <c r="G36" s="35">
        <v>1083</v>
      </c>
      <c r="H36" s="36">
        <v>46.15384615384615</v>
      </c>
      <c r="I36" s="35">
        <v>0</v>
      </c>
      <c r="J36" s="36"/>
      <c r="K36" s="37">
        <v>1083</v>
      </c>
      <c r="L36" s="38">
        <v>46.15384615384615</v>
      </c>
      <c r="M36" s="49"/>
    </row>
    <row r="37" spans="1:13" s="7" customFormat="1" ht="15.75" customHeight="1">
      <c r="A37" s="27">
        <v>35</v>
      </c>
      <c r="B37" s="31" t="s">
        <v>40</v>
      </c>
      <c r="C37" s="35">
        <v>764</v>
      </c>
      <c r="D37" s="36">
        <v>0.39421813403416556</v>
      </c>
      <c r="E37" s="35">
        <v>443</v>
      </c>
      <c r="F37" s="36">
        <v>-19.454545454545453</v>
      </c>
      <c r="G37" s="35">
        <v>1207</v>
      </c>
      <c r="H37" s="36">
        <v>-7.932875667429443</v>
      </c>
      <c r="I37" s="35">
        <v>292</v>
      </c>
      <c r="J37" s="36">
        <v>11.02661596958175</v>
      </c>
      <c r="K37" s="37">
        <v>1498</v>
      </c>
      <c r="L37" s="38">
        <v>-4.767959313413859</v>
      </c>
      <c r="M37" s="49"/>
    </row>
    <row r="38" spans="1:13" s="7" customFormat="1" ht="15.75" customHeight="1">
      <c r="A38" s="27">
        <v>36</v>
      </c>
      <c r="B38" s="31" t="s">
        <v>41</v>
      </c>
      <c r="C38" s="35">
        <v>97</v>
      </c>
      <c r="D38" s="36">
        <v>-43.604651162790695</v>
      </c>
      <c r="E38" s="35">
        <v>615</v>
      </c>
      <c r="F38" s="36">
        <v>8.465608465608465</v>
      </c>
      <c r="G38" s="35">
        <v>712</v>
      </c>
      <c r="H38" s="36">
        <v>-3.6535859269282813</v>
      </c>
      <c r="I38" s="35">
        <v>124</v>
      </c>
      <c r="J38" s="36">
        <v>36.26373626373626</v>
      </c>
      <c r="K38" s="37">
        <v>836</v>
      </c>
      <c r="L38" s="38">
        <v>0.7228915662650602</v>
      </c>
      <c r="M38" s="49"/>
    </row>
    <row r="39" spans="1:13" s="7" customFormat="1" ht="15.75" customHeight="1">
      <c r="A39" s="10"/>
      <c r="B39" s="10" t="s">
        <v>0</v>
      </c>
      <c r="C39" s="11">
        <f>SUM(C3:C38)</f>
        <v>56197</v>
      </c>
      <c r="D39" s="38">
        <v>-3.6022436832083984</v>
      </c>
      <c r="E39" s="11">
        <f>SUM(E3:E38)</f>
        <v>6783</v>
      </c>
      <c r="F39" s="38">
        <v>74.01231400718316</v>
      </c>
      <c r="G39" s="11">
        <f>SUM(G3:G38)</f>
        <v>62980</v>
      </c>
      <c r="H39" s="38">
        <v>1.2621593375673286</v>
      </c>
      <c r="I39" s="11">
        <f>SUM(I3:I38)</f>
        <v>9085</v>
      </c>
      <c r="J39" s="38">
        <v>13.590897724431109</v>
      </c>
      <c r="K39" s="11">
        <f>SUM(K3:K38)</f>
        <v>72065</v>
      </c>
      <c r="L39" s="38">
        <v>2.668395258718942</v>
      </c>
      <c r="M39" s="49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2015-06-09T17:36:16Z</dcterms:modified>
  <cp:category/>
  <cp:version/>
  <cp:contentType/>
  <cp:contentStatus/>
</cp:coreProperties>
</file>