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7"/>
  </bookViews>
  <sheets>
    <sheet name="Totali" sheetId="1" r:id="rId1"/>
    <sheet name="Movimenti" sheetId="2" r:id="rId2"/>
    <sheet name="Passeggeri" sheetId="3" r:id="rId3"/>
    <sheet name="Cargo" sheetId="4" r:id="rId4"/>
    <sheet name="Totali Maggio" sheetId="5" r:id="rId5"/>
    <sheet name="Movimenti Maggio" sheetId="6" r:id="rId6"/>
    <sheet name="Passeggeri Maggio" sheetId="7" r:id="rId7"/>
    <sheet name="Cargo Maggio" sheetId="8" r:id="rId8"/>
  </sheets>
  <definedNames>
    <definedName name="_xlnm.Print_Area" localSheetId="0">'Totali'!$A$1:$H$39</definedName>
  </definedNames>
  <calcPr calcMode="manual" fullCalcOnLoad="1"/>
</workbook>
</file>

<file path=xl/sharedStrings.xml><?xml version="1.0" encoding="utf-8"?>
<sst xmlns="http://schemas.openxmlformats.org/spreadsheetml/2006/main" count="406" uniqueCount="63">
  <si>
    <t>TOTALI</t>
  </si>
  <si>
    <t>Gennaio - Maggio 2001 (su base 2000)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</si>
  <si>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</si>
  <si>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</si>
  <si>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</si>
  <si>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</si>
  <si>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</si>
  <si>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</si>
  <si>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</si>
  <si>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</si>
  <si>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</si>
  <si>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</si>
  <si>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</si>
  <si>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</si>
  <si>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</si>
  <si>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</si>
  <si>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</si>
  <si>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</si>
  <si>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</si>
  <si>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</si>
  <si>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</si>
  <si>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</si>
  <si>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</si>
  <si>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</si>
  <si>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</si>
  <si>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</si>
  <si>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</si>
  <si>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</si>
  <si>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</si>
  <si>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</si>
  <si>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</si>
  <si>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</si>
  <si>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</si>
  <si>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</si>
  <si>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</si>
  <si>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</si>
  <si>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</si>
  <si>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</si>
  <si>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Trapani</t>
  </si>
  <si>
    <t>Treviso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</si>
  <si>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</si>
  <si>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</si>
  <si>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</si>
  <si>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</si>
  <si>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</si>
  <si>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</si>
  <si>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</si>
  <si>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</si>
  <si>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</si>
  <si>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</si>
  <si>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</si>
  <si>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</si>
  <si>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</si>
  <si>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</si>
  <si>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</si>
  <si>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</si>
  <si>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</si>
  <si>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</si>
  <si>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Maggio 2001 (su base 2000)</t>
  </si>
  <si>
    <t>Movimenti del mese</t>
  </si>
  <si>
    <t>Passeggeri del mese</t>
  </si>
  <si>
    <t>Cargo del mese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</si>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</sst>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1" fillId="0" borderId="10" xfId="0" applyNumberFormat="1" applyFont="1" applyBorder="1" applyAlignment="1" applyProtection="1">
      <alignment vertical="center"/>
      <protection/>
    </xf>
    <xf numFmtId="3" fontId="6" fillId="0" borderId="10" xfId="0" applyNumberFormat="1" applyFont="1" applyBorder="1" applyAlignment="1" applyProtection="1">
      <alignment vertical="center"/>
      <protection/>
    </xf>
    <xf numFmtId="172" fontId="4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6" fillId="0" borderId="10" xfId="0" applyNumberFormat="1" applyFont="1" applyBorder="1" applyAlignment="1" applyProtection="1">
      <alignment vertical="center"/>
      <protection/>
    </xf>
    <xf numFmtId="178" fontId="10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6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0" fillId="0" borderId="10" xfId="0" applyNumberFormat="1" applyFont="1" applyBorder="1" applyAlignment="1" applyProtection="1">
      <alignment horizontal="right" vertical="center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178" fontId="7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178" fontId="8" fillId="0" borderId="11" xfId="0" applyNumberFormat="1" applyFont="1" applyBorder="1" applyAlignment="1" applyProtection="1">
      <alignment horizontal="left"/>
      <protection/>
    </xf>
    <xf numFmtId="49" fontId="9" fillId="0" borderId="11" xfId="0" applyNumberFormat="1" applyFont="1" applyBorder="1" applyAlignment="1" applyProtection="1">
      <alignment horizontal="left"/>
      <protection/>
    </xf>
    <xf numFmtId="178" fontId="8" fillId="0" borderId="0" xfId="0" applyNumberFormat="1" applyFont="1" applyBorder="1" applyAlignment="1" applyProtection="1">
      <alignment horizontal="left"/>
      <protection/>
    </xf>
    <xf numFmtId="178" fontId="6" fillId="0" borderId="0" xfId="0" applyNumberFormat="1" applyFont="1" applyBorder="1" applyAlignment="1" applyProtection="1">
      <alignment vertical="center"/>
      <protection/>
    </xf>
    <xf numFmtId="178" fontId="10" fillId="0" borderId="0" xfId="0" applyNumberFormat="1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5" customFormat="1" ht="15.75" customHeight="1">
      <c r="A1" s="8"/>
      <c r="B1" s="14" t="s">
        <v>0</v>
      </c>
      <c r="C1" s="49" t="s">
        <v>1</v>
      </c>
      <c r="D1" s="49"/>
      <c r="E1" s="49"/>
      <c r="F1" s="49"/>
      <c r="G1" s="49"/>
      <c r="H1" s="49"/>
      <c r="I1" s="51"/>
    </row>
    <row r="2" spans="1:9" s="20" customFormat="1" ht="15.75" customHeight="1">
      <c r="A2" s="16" t="s">
        <v>43</v>
      </c>
      <c r="B2" s="17" t="s">
        <v>2</v>
      </c>
      <c r="C2" s="18" t="s">
        <v>3</v>
      </c>
      <c r="D2" s="19" t="s">
        <v>4</v>
      </c>
      <c r="E2" s="18" t="s">
        <v>5</v>
      </c>
      <c r="F2" s="19" t="s">
        <v>4</v>
      </c>
      <c r="G2" s="18" t="s">
        <v>6</v>
      </c>
      <c r="H2" s="19" t="s">
        <v>4</v>
      </c>
      <c r="I2" s="47"/>
    </row>
    <row r="3" spans="1:9" s="20" customFormat="1" ht="15.75" customHeight="1">
      <c r="A3" s="21">
        <v>1</v>
      </c>
      <c r="B3" s="22" t="s">
        <v>7</v>
      </c>
      <c r="C3" s="23">
        <v>3410</v>
      </c>
      <c r="D3" s="24">
        <v>-6.0606060606060606</v>
      </c>
      <c r="E3" s="23">
        <v>213826</v>
      </c>
      <c r="F3" s="24">
        <v>13.437349135530008</v>
      </c>
      <c r="G3" s="23">
        <v>868</v>
      </c>
      <c r="H3" s="24">
        <v>21.73913043478261</v>
      </c>
      <c r="I3" s="52"/>
    </row>
    <row r="4" spans="1:9" s="20" customFormat="1" ht="15.75" customHeight="1">
      <c r="A4" s="21">
        <v>2</v>
      </c>
      <c r="B4" s="22" t="s">
        <v>8</v>
      </c>
      <c r="C4" s="23">
        <v>7667</v>
      </c>
      <c r="D4" s="24">
        <v>-1.5915800282377102</v>
      </c>
      <c r="E4" s="23">
        <v>171744</v>
      </c>
      <c r="F4" s="24">
        <v>2.783479858521901</v>
      </c>
      <c r="G4" s="23">
        <v>2147</v>
      </c>
      <c r="H4" s="24">
        <v>5.711472181191532</v>
      </c>
      <c r="I4" s="52"/>
    </row>
    <row r="5" spans="1:9" s="20" customFormat="1" ht="15.75" customHeight="1">
      <c r="A5" s="21">
        <v>3</v>
      </c>
      <c r="B5" s="22" t="s">
        <v>9</v>
      </c>
      <c r="C5" s="23">
        <v>9065</v>
      </c>
      <c r="D5" s="24">
        <v>-9.684168576267808</v>
      </c>
      <c r="E5" s="23">
        <v>452715</v>
      </c>
      <c r="F5" s="24">
        <v>-10.97400298906631</v>
      </c>
      <c r="G5" s="23">
        <v>2096</v>
      </c>
      <c r="H5" s="24">
        <v>13.66594360086768</v>
      </c>
      <c r="I5" s="52"/>
    </row>
    <row r="6" spans="1:9" s="20" customFormat="1" ht="15.75" customHeight="1">
      <c r="A6" s="21">
        <v>4</v>
      </c>
      <c r="B6" s="22" t="s">
        <v>10</v>
      </c>
      <c r="C6" s="23">
        <v>15188</v>
      </c>
      <c r="D6" s="24">
        <v>-7.486142413352013</v>
      </c>
      <c r="E6" s="23">
        <v>383647</v>
      </c>
      <c r="F6" s="24">
        <v>-15.591633242613522</v>
      </c>
      <c r="G6" s="23">
        <v>40376</v>
      </c>
      <c r="H6" s="24">
        <v>-0.02971179558284639</v>
      </c>
      <c r="I6" s="52"/>
    </row>
    <row r="7" spans="1:9" s="20" customFormat="1" ht="15.75" customHeight="1">
      <c r="A7" s="21">
        <v>5</v>
      </c>
      <c r="B7" s="22" t="s">
        <v>11</v>
      </c>
      <c r="C7" s="23">
        <v>24028</v>
      </c>
      <c r="D7" s="24">
        <v>-3.964828137490008</v>
      </c>
      <c r="E7" s="23">
        <v>1395529</v>
      </c>
      <c r="F7" s="24">
        <v>3.233955609211932</v>
      </c>
      <c r="G7" s="23">
        <v>11280</v>
      </c>
      <c r="H7" s="24">
        <v>6.0050747110234</v>
      </c>
      <c r="I7" s="52"/>
    </row>
    <row r="8" spans="1:9" s="20" customFormat="1" ht="15.75" customHeight="1">
      <c r="A8" s="21">
        <v>6</v>
      </c>
      <c r="B8" s="22" t="s">
        <v>12</v>
      </c>
      <c r="C8" s="23">
        <v>3078</v>
      </c>
      <c r="D8" s="24">
        <v>173.3570159857904</v>
      </c>
      <c r="E8" s="23">
        <v>18026</v>
      </c>
      <c r="F8" s="24">
        <v>-3.732977303070761</v>
      </c>
      <c r="G8" s="23">
        <v>0</v>
      </c>
      <c r="H8" s="24"/>
      <c r="I8" s="52"/>
    </row>
    <row r="9" spans="1:9" s="20" customFormat="1" ht="15.75" customHeight="1">
      <c r="A9" s="21">
        <v>7</v>
      </c>
      <c r="B9" s="22" t="s">
        <v>13</v>
      </c>
      <c r="C9" s="23">
        <v>3430</v>
      </c>
      <c r="D9" s="24">
        <v>132.22748815165878</v>
      </c>
      <c r="E9" s="23">
        <v>93800</v>
      </c>
      <c r="F9" s="24">
        <v>177.60513776672883</v>
      </c>
      <c r="G9" s="23">
        <v>0</v>
      </c>
      <c r="H9" s="24"/>
      <c r="I9" s="52"/>
    </row>
    <row r="10" spans="1:9" s="20" customFormat="1" ht="15.75" customHeight="1">
      <c r="A10" s="21">
        <v>8</v>
      </c>
      <c r="B10" s="22" t="s">
        <v>14</v>
      </c>
      <c r="C10" s="23">
        <v>3502</v>
      </c>
      <c r="D10" s="24">
        <v>-2.7492363232435433</v>
      </c>
      <c r="E10" s="23">
        <v>231658</v>
      </c>
      <c r="F10" s="24">
        <v>19.93000657482618</v>
      </c>
      <c r="G10" s="23">
        <v>108</v>
      </c>
      <c r="H10" s="24">
        <v>-29.41176470588235</v>
      </c>
      <c r="I10" s="52"/>
    </row>
    <row r="11" spans="1:9" s="20" customFormat="1" ht="15.75" customHeight="1">
      <c r="A11" s="21">
        <v>9</v>
      </c>
      <c r="B11" s="22" t="s">
        <v>15</v>
      </c>
      <c r="C11" s="23">
        <v>11578</v>
      </c>
      <c r="D11" s="24">
        <v>3.931777378815081</v>
      </c>
      <c r="E11" s="23">
        <v>685798</v>
      </c>
      <c r="F11" s="24">
        <v>-6.59718864617283</v>
      </c>
      <c r="G11" s="23">
        <v>2452</v>
      </c>
      <c r="H11" s="24">
        <v>7.78021978021978</v>
      </c>
      <c r="I11" s="52"/>
    </row>
    <row r="12" spans="1:9" s="20" customFormat="1" ht="15.75" customHeight="1">
      <c r="A12" s="21">
        <v>10</v>
      </c>
      <c r="B12" s="22" t="s">
        <v>16</v>
      </c>
      <c r="C12" s="23">
        <v>19881</v>
      </c>
      <c r="D12" s="24">
        <v>9.014640565882546</v>
      </c>
      <c r="E12" s="23">
        <v>1566367</v>
      </c>
      <c r="F12" s="24">
        <v>4.9695384902001125</v>
      </c>
      <c r="G12" s="23">
        <v>5848</v>
      </c>
      <c r="H12" s="24">
        <v>17.903225806451612</v>
      </c>
      <c r="I12" s="52"/>
    </row>
    <row r="13" spans="1:9" s="20" customFormat="1" ht="15.75" customHeight="1">
      <c r="A13" s="21">
        <v>11</v>
      </c>
      <c r="B13" s="22" t="s">
        <v>17</v>
      </c>
      <c r="C13" s="23">
        <v>584</v>
      </c>
      <c r="D13" s="24">
        <v>-61.52832674571805</v>
      </c>
      <c r="E13" s="23">
        <v>7546</v>
      </c>
      <c r="F13" s="24">
        <v>-49.28422609046307</v>
      </c>
      <c r="G13" s="23">
        <v>0</v>
      </c>
      <c r="H13" s="24"/>
      <c r="I13" s="52"/>
    </row>
    <row r="14" spans="1:9" s="20" customFormat="1" ht="15.75" customHeight="1">
      <c r="A14" s="21">
        <v>12</v>
      </c>
      <c r="B14" s="22" t="s">
        <v>18</v>
      </c>
      <c r="C14" s="23">
        <v>7628</v>
      </c>
      <c r="D14" s="24">
        <v>-6.62259762516832</v>
      </c>
      <c r="E14" s="23">
        <v>8717</v>
      </c>
      <c r="F14" s="24">
        <v>22.22378014582165</v>
      </c>
      <c r="G14" s="23">
        <v>1</v>
      </c>
      <c r="H14" s="24">
        <v>-99.38271604938272</v>
      </c>
      <c r="I14" s="52"/>
    </row>
    <row r="15" spans="1:9" s="20" customFormat="1" ht="15.75" customHeight="1">
      <c r="A15" s="21">
        <v>13</v>
      </c>
      <c r="B15" s="22" t="s">
        <v>19</v>
      </c>
      <c r="C15" s="23">
        <v>14720</v>
      </c>
      <c r="D15" s="24">
        <v>-2.819040073942035</v>
      </c>
      <c r="E15" s="23">
        <v>633782</v>
      </c>
      <c r="F15" s="24">
        <v>7.837405567276934</v>
      </c>
      <c r="G15" s="23">
        <v>217</v>
      </c>
      <c r="H15" s="24">
        <v>-6.0606060606060606</v>
      </c>
      <c r="I15" s="52"/>
    </row>
    <row r="16" spans="1:9" s="20" customFormat="1" ht="15.75" customHeight="1">
      <c r="A16" s="21">
        <v>14</v>
      </c>
      <c r="B16" s="22" t="s">
        <v>20</v>
      </c>
      <c r="C16" s="23">
        <v>1650</v>
      </c>
      <c r="D16" s="24">
        <v>-45.10978043912176</v>
      </c>
      <c r="E16" s="23">
        <v>4919</v>
      </c>
      <c r="F16" s="24">
        <v>-62.32383578431372</v>
      </c>
      <c r="G16" s="23">
        <v>17</v>
      </c>
      <c r="H16" s="24">
        <v>240</v>
      </c>
      <c r="I16" s="52"/>
    </row>
    <row r="17" spans="1:9" s="20" customFormat="1" ht="15.75" customHeight="1">
      <c r="A17" s="21">
        <v>15</v>
      </c>
      <c r="B17" s="22" t="s">
        <v>62</v>
      </c>
      <c r="C17" s="23">
        <v>1317</v>
      </c>
      <c r="D17" s="24">
        <v>81.9060773480663</v>
      </c>
      <c r="E17" s="23">
        <v>33445</v>
      </c>
      <c r="F17" s="24">
        <v>284.7791072250345</v>
      </c>
      <c r="G17" s="23">
        <v>753</v>
      </c>
      <c r="H17" s="24">
        <v>-29.229323308270676</v>
      </c>
      <c r="I17" s="52"/>
    </row>
    <row r="18" spans="1:9" s="20" customFormat="1" ht="15.75" customHeight="1">
      <c r="A18" s="21">
        <v>16</v>
      </c>
      <c r="B18" s="22" t="s">
        <v>21</v>
      </c>
      <c r="C18" s="23">
        <v>10253</v>
      </c>
      <c r="D18" s="24">
        <v>-17.140779052852757</v>
      </c>
      <c r="E18" s="23">
        <v>395016</v>
      </c>
      <c r="F18" s="24">
        <v>-5.091000828918442</v>
      </c>
      <c r="G18" s="23">
        <v>2370</v>
      </c>
      <c r="H18" s="24">
        <v>-8.281733746130032</v>
      </c>
      <c r="I18" s="52"/>
    </row>
    <row r="19" spans="1:9" s="20" customFormat="1" ht="15.75" customHeight="1">
      <c r="A19" s="21">
        <v>17</v>
      </c>
      <c r="B19" s="22" t="s">
        <v>22</v>
      </c>
      <c r="C19" s="23">
        <v>2974</v>
      </c>
      <c r="D19" s="24">
        <v>4.204625087596356</v>
      </c>
      <c r="E19" s="23">
        <v>242536</v>
      </c>
      <c r="F19" s="24">
        <v>6.517461878996556</v>
      </c>
      <c r="G19" s="23">
        <v>1282</v>
      </c>
      <c r="H19" s="24">
        <v>-5.9427732942039615</v>
      </c>
      <c r="I19" s="52"/>
    </row>
    <row r="20" spans="1:9" s="20" customFormat="1" ht="15.75" customHeight="1">
      <c r="A20" s="21">
        <v>18</v>
      </c>
      <c r="B20" s="22" t="s">
        <v>23</v>
      </c>
      <c r="C20" s="23">
        <v>43972</v>
      </c>
      <c r="D20" s="24">
        <v>38.813650282539385</v>
      </c>
      <c r="E20" s="23">
        <v>2850194</v>
      </c>
      <c r="F20" s="24">
        <v>12.821956112475439</v>
      </c>
      <c r="G20" s="23">
        <v>11777</v>
      </c>
      <c r="H20" s="24">
        <v>-1.224524029187285</v>
      </c>
      <c r="I20" s="52"/>
    </row>
    <row r="21" spans="1:9" s="20" customFormat="1" ht="15.75" customHeight="1">
      <c r="A21" s="21">
        <v>19</v>
      </c>
      <c r="B21" s="22" t="s">
        <v>24</v>
      </c>
      <c r="C21" s="23">
        <v>100061</v>
      </c>
      <c r="D21" s="24">
        <v>1.6590807493802577</v>
      </c>
      <c r="E21" s="23">
        <v>7740631</v>
      </c>
      <c r="F21" s="24">
        <v>-0.7342374587163751</v>
      </c>
      <c r="G21" s="23">
        <v>140800</v>
      </c>
      <c r="H21" s="24">
        <v>16.6741245297403</v>
      </c>
      <c r="I21" s="52"/>
    </row>
    <row r="22" spans="1:9" s="20" customFormat="1" ht="15.75" customHeight="1">
      <c r="A22" s="21">
        <v>20</v>
      </c>
      <c r="B22" s="22" t="s">
        <v>25</v>
      </c>
      <c r="C22" s="23">
        <v>23841</v>
      </c>
      <c r="D22" s="24">
        <v>2.229750010719952</v>
      </c>
      <c r="E22" s="23">
        <v>1518459</v>
      </c>
      <c r="F22" s="24">
        <v>1.1829091221670853</v>
      </c>
      <c r="G22" s="23">
        <v>3646</v>
      </c>
      <c r="H22" s="24">
        <v>28.606701940035272</v>
      </c>
      <c r="I22" s="52"/>
    </row>
    <row r="23" spans="1:9" s="20" customFormat="1" ht="15.75" customHeight="1">
      <c r="A23" s="21">
        <v>21</v>
      </c>
      <c r="B23" s="22" t="s">
        <v>26</v>
      </c>
      <c r="C23" s="23">
        <v>5515</v>
      </c>
      <c r="D23" s="24">
        <v>2.167469433123379</v>
      </c>
      <c r="E23" s="23">
        <v>301494</v>
      </c>
      <c r="F23" s="24">
        <v>1.6298173997754999</v>
      </c>
      <c r="G23" s="23">
        <v>946</v>
      </c>
      <c r="H23" s="24">
        <v>4.994450610432852</v>
      </c>
      <c r="I23" s="52"/>
    </row>
    <row r="24" spans="1:9" s="20" customFormat="1" ht="15.75" customHeight="1">
      <c r="A24" s="21">
        <v>22</v>
      </c>
      <c r="B24" s="22" t="s">
        <v>27</v>
      </c>
      <c r="C24" s="23">
        <v>16598</v>
      </c>
      <c r="D24" s="24">
        <v>3.163652184722481</v>
      </c>
      <c r="E24" s="23">
        <v>1206849</v>
      </c>
      <c r="F24" s="24">
        <v>0.5827361093863686</v>
      </c>
      <c r="G24" s="23">
        <v>2452</v>
      </c>
      <c r="H24" s="24">
        <v>-5.2183996907615</v>
      </c>
      <c r="I24" s="52"/>
    </row>
    <row r="25" spans="1:9" s="20" customFormat="1" ht="15.75" customHeight="1">
      <c r="A25" s="21">
        <v>23</v>
      </c>
      <c r="B25" s="22" t="s">
        <v>28</v>
      </c>
      <c r="C25" s="23">
        <v>10111</v>
      </c>
      <c r="D25" s="24">
        <v>38.77298929453747</v>
      </c>
      <c r="E25" s="23">
        <v>34536</v>
      </c>
      <c r="F25" s="24">
        <v>43.81011867582761</v>
      </c>
      <c r="G25" s="23">
        <v>32</v>
      </c>
      <c r="H25" s="24"/>
      <c r="I25" s="52"/>
    </row>
    <row r="26" spans="1:9" s="20" customFormat="1" ht="15.75" customHeight="1">
      <c r="A26" s="21">
        <v>24</v>
      </c>
      <c r="B26" s="22" t="s">
        <v>29</v>
      </c>
      <c r="C26" s="23">
        <v>4308</v>
      </c>
      <c r="D26" s="24">
        <v>-7.988039299444682</v>
      </c>
      <c r="E26" s="23">
        <v>21616</v>
      </c>
      <c r="F26" s="24">
        <v>7.601174772263428</v>
      </c>
      <c r="G26" s="23">
        <v>0</v>
      </c>
      <c r="H26" s="24"/>
      <c r="I26" s="52"/>
    </row>
    <row r="27" spans="1:9" s="20" customFormat="1" ht="15.75" customHeight="1">
      <c r="A27" s="21">
        <v>25</v>
      </c>
      <c r="B27" s="22" t="s">
        <v>30</v>
      </c>
      <c r="C27" s="23">
        <v>2960</v>
      </c>
      <c r="D27" s="24">
        <v>-22.187171398527866</v>
      </c>
      <c r="E27" s="23">
        <v>41028</v>
      </c>
      <c r="F27" s="24">
        <v>1.336231382913034</v>
      </c>
      <c r="G27" s="23">
        <v>1586</v>
      </c>
      <c r="H27" s="24">
        <v>138.49624060150376</v>
      </c>
      <c r="I27" s="52"/>
    </row>
    <row r="28" spans="1:9" s="20" customFormat="1" ht="15.75" customHeight="1">
      <c r="A28" s="21">
        <v>26</v>
      </c>
      <c r="B28" s="22" t="s">
        <v>31</v>
      </c>
      <c r="C28" s="23">
        <v>10477</v>
      </c>
      <c r="D28" s="24">
        <v>17.428827617126206</v>
      </c>
      <c r="E28" s="23">
        <v>487056</v>
      </c>
      <c r="F28" s="24">
        <v>12.239625941655932</v>
      </c>
      <c r="G28" s="23">
        <v>4724</v>
      </c>
      <c r="H28" s="24">
        <v>12.369172216936251</v>
      </c>
      <c r="I28" s="52"/>
    </row>
    <row r="29" spans="1:9" s="20" customFormat="1" ht="15.75" customHeight="1">
      <c r="A29" s="21">
        <v>27</v>
      </c>
      <c r="B29" s="22" t="s">
        <v>32</v>
      </c>
      <c r="C29" s="23">
        <v>2441</v>
      </c>
      <c r="D29" s="24">
        <v>-1.6122531237404272</v>
      </c>
      <c r="E29" s="23">
        <v>183145</v>
      </c>
      <c r="F29" s="24">
        <v>-13.047297104820867</v>
      </c>
      <c r="G29" s="23">
        <v>233</v>
      </c>
      <c r="H29" s="24">
        <v>126.2135922330097</v>
      </c>
      <c r="I29" s="52"/>
    </row>
    <row r="30" spans="1:9" s="20" customFormat="1" ht="15.75" customHeight="1">
      <c r="A30" s="21">
        <v>28</v>
      </c>
      <c r="B30" s="22" t="s">
        <v>33</v>
      </c>
      <c r="C30" s="23">
        <v>1842</v>
      </c>
      <c r="D30" s="24">
        <v>-5.828220858895706</v>
      </c>
      <c r="E30" s="23">
        <v>69533</v>
      </c>
      <c r="F30" s="24">
        <v>7.0957705695715125</v>
      </c>
      <c r="G30" s="23">
        <v>2705</v>
      </c>
      <c r="H30" s="24">
        <v>35.38538538538538</v>
      </c>
      <c r="I30" s="52"/>
    </row>
    <row r="31" spans="1:9" s="20" customFormat="1" ht="15.75" customHeight="1">
      <c r="A31" s="21">
        <v>29</v>
      </c>
      <c r="B31" s="22" t="s">
        <v>34</v>
      </c>
      <c r="C31" s="23">
        <v>10036</v>
      </c>
      <c r="D31" s="24">
        <v>-9.845490477901546</v>
      </c>
      <c r="E31" s="23">
        <v>263767</v>
      </c>
      <c r="F31" s="24">
        <v>-9.002873771402353</v>
      </c>
      <c r="G31" s="23">
        <v>7162</v>
      </c>
      <c r="H31" s="24">
        <v>10.96994112178494</v>
      </c>
      <c r="I31" s="52"/>
    </row>
    <row r="32" spans="1:9" s="20" customFormat="1" ht="15.75" customHeight="1">
      <c r="A32" s="21">
        <v>30</v>
      </c>
      <c r="B32" s="22" t="s">
        <v>35</v>
      </c>
      <c r="C32" s="23">
        <v>117877</v>
      </c>
      <c r="D32" s="24">
        <v>4.119668235979967</v>
      </c>
      <c r="E32" s="23">
        <v>10535566</v>
      </c>
      <c r="F32" s="24">
        <v>2.593064730847167</v>
      </c>
      <c r="G32" s="23">
        <v>80752</v>
      </c>
      <c r="H32" s="24">
        <v>0.3616659002498105</v>
      </c>
      <c r="I32" s="52"/>
    </row>
    <row r="33" spans="1:9" s="20" customFormat="1" ht="15.75" customHeight="1">
      <c r="A33" s="21">
        <v>31</v>
      </c>
      <c r="B33" s="22" t="s">
        <v>36</v>
      </c>
      <c r="C33" s="23">
        <v>6706</v>
      </c>
      <c r="D33" s="24">
        <v>-15.541561712846347</v>
      </c>
      <c r="E33" s="23">
        <v>233286</v>
      </c>
      <c r="F33" s="24">
        <v>2.0418339763273234</v>
      </c>
      <c r="G33" s="23">
        <v>468</v>
      </c>
      <c r="H33" s="24">
        <v>-24.14910858995138</v>
      </c>
      <c r="I33" s="52"/>
    </row>
    <row r="34" spans="1:9" s="20" customFormat="1" ht="15.75" customHeight="1">
      <c r="A34" s="21">
        <v>32</v>
      </c>
      <c r="B34" s="22" t="s">
        <v>37</v>
      </c>
      <c r="C34" s="23">
        <v>27903</v>
      </c>
      <c r="D34" s="24">
        <v>9.158125342304984</v>
      </c>
      <c r="E34" s="23">
        <v>1246831</v>
      </c>
      <c r="F34" s="24">
        <v>3.34418027922459</v>
      </c>
      <c r="G34" s="23">
        <v>8162</v>
      </c>
      <c r="H34" s="24">
        <v>-5.946070523162019</v>
      </c>
      <c r="I34" s="52"/>
    </row>
    <row r="35" spans="1:9" s="20" customFormat="1" ht="15.75" customHeight="1">
      <c r="A35" s="21">
        <v>33</v>
      </c>
      <c r="B35" s="22" t="s">
        <v>38</v>
      </c>
      <c r="C35" s="23">
        <v>1212</v>
      </c>
      <c r="D35" s="24"/>
      <c r="E35" s="23">
        <v>20336</v>
      </c>
      <c r="F35" s="24">
        <v>407.38522954091815</v>
      </c>
      <c r="G35" s="23">
        <v>0</v>
      </c>
      <c r="H35" s="24"/>
      <c r="I35" s="52"/>
    </row>
    <row r="36" spans="1:9" s="20" customFormat="1" ht="15.75" customHeight="1">
      <c r="A36" s="21">
        <v>34</v>
      </c>
      <c r="B36" s="22" t="s">
        <v>39</v>
      </c>
      <c r="C36" s="23">
        <v>3740</v>
      </c>
      <c r="D36" s="24">
        <v>2.8602860286028604</v>
      </c>
      <c r="E36" s="23">
        <v>129931</v>
      </c>
      <c r="F36" s="24">
        <v>40.49328517981878</v>
      </c>
      <c r="G36" s="23">
        <v>4751</v>
      </c>
      <c r="H36" s="24">
        <v>29.986320109439124</v>
      </c>
      <c r="I36" s="52"/>
    </row>
    <row r="37" spans="1:9" s="20" customFormat="1" ht="15.75" customHeight="1">
      <c r="A37" s="21">
        <v>35</v>
      </c>
      <c r="B37" s="22" t="s">
        <v>40</v>
      </c>
      <c r="C37" s="23">
        <v>25918</v>
      </c>
      <c r="D37" s="24">
        <v>-0.6021093000958773</v>
      </c>
      <c r="E37" s="23">
        <v>1646687</v>
      </c>
      <c r="F37" s="24">
        <v>4.3474982256919805</v>
      </c>
      <c r="G37" s="23">
        <v>6889</v>
      </c>
      <c r="H37" s="24">
        <v>-3.1763879128601546</v>
      </c>
      <c r="I37" s="52"/>
    </row>
    <row r="38" spans="1:9" s="20" customFormat="1" ht="15.75" customHeight="1">
      <c r="A38" s="21">
        <v>36</v>
      </c>
      <c r="B38" s="22" t="s">
        <v>41</v>
      </c>
      <c r="C38" s="23">
        <v>14735</v>
      </c>
      <c r="D38" s="24">
        <v>8.69725582767778</v>
      </c>
      <c r="E38" s="23">
        <v>807145</v>
      </c>
      <c r="F38" s="24">
        <v>3.0055105067164885</v>
      </c>
      <c r="G38" s="23">
        <v>4086</v>
      </c>
      <c r="H38" s="24">
        <v>9.720730397422127</v>
      </c>
      <c r="I38" s="52"/>
    </row>
    <row r="39" spans="1:9" s="20" customFormat="1" ht="15.75" customHeight="1">
      <c r="A39" s="9"/>
      <c r="B39" s="10" t="s">
        <v>0</v>
      </c>
      <c r="C39" s="11">
        <f>SUM(C3:C38)</f>
        <v>570206</v>
      </c>
      <c r="D39" s="25">
        <v>4.141888634005932</v>
      </c>
      <c r="E39" s="11">
        <f>SUM(E3:E38)</f>
        <v>35877161</v>
      </c>
      <c r="F39" s="25">
        <v>2.5477354179115164</v>
      </c>
      <c r="G39" s="11">
        <f>SUM(G3:G38)</f>
        <v>350986</v>
      </c>
      <c r="H39" s="25">
        <v>7.9917049216644305</v>
      </c>
      <c r="I39" s="53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8" customFormat="1" ht="15.75" customHeight="1">
      <c r="B1" s="26" t="s">
        <v>42</v>
      </c>
      <c r="C1" s="49" t="str">
        <f>Totali!C1</f>
        <v>Gennaio - Maggio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1"/>
    </row>
    <row r="2" spans="1:15" s="7" customFormat="1" ht="15.75" customHeight="1">
      <c r="A2" s="27" t="s">
        <v>43</v>
      </c>
      <c r="B2" s="27" t="s">
        <v>2</v>
      </c>
      <c r="C2" s="33" t="s">
        <v>44</v>
      </c>
      <c r="D2" s="19" t="s">
        <v>4</v>
      </c>
      <c r="E2" s="45" t="s">
        <v>45</v>
      </c>
      <c r="F2" s="19" t="s">
        <v>4</v>
      </c>
      <c r="G2" s="46" t="s">
        <v>46</v>
      </c>
      <c r="H2" s="40" t="s">
        <v>4</v>
      </c>
      <c r="I2" s="30" t="s">
        <v>47</v>
      </c>
      <c r="J2" s="19" t="s">
        <v>4</v>
      </c>
      <c r="K2" s="34" t="s">
        <v>48</v>
      </c>
      <c r="L2" s="19" t="s">
        <v>4</v>
      </c>
      <c r="M2" s="29" t="s">
        <v>49</v>
      </c>
      <c r="N2" s="19" t="s">
        <v>4</v>
      </c>
      <c r="O2" s="47"/>
    </row>
    <row r="3" spans="1:15" s="7" customFormat="1" ht="15.75" customHeight="1">
      <c r="A3" s="27">
        <v>1</v>
      </c>
      <c r="B3" s="31" t="s">
        <v>7</v>
      </c>
      <c r="C3" s="35">
        <v>2792</v>
      </c>
      <c r="D3" s="36">
        <v>-15.776772247360483</v>
      </c>
      <c r="E3" s="35">
        <v>360</v>
      </c>
      <c r="F3" s="36">
        <v>108.09248554913295</v>
      </c>
      <c r="G3" s="44">
        <v>338</v>
      </c>
      <c r="H3" s="36">
        <v>333.3333333333333</v>
      </c>
      <c r="I3" s="35">
        <v>3152</v>
      </c>
      <c r="J3" s="36">
        <v>-9.63302752293578</v>
      </c>
      <c r="K3" s="35">
        <v>258</v>
      </c>
      <c r="L3" s="36">
        <v>81.69014084507042</v>
      </c>
      <c r="M3" s="37">
        <v>3410</v>
      </c>
      <c r="N3" s="38">
        <v>-6.0606060606060606</v>
      </c>
      <c r="O3" s="48"/>
    </row>
    <row r="4" spans="1:15" s="7" customFormat="1" ht="15.75" customHeight="1">
      <c r="A4" s="27">
        <v>2</v>
      </c>
      <c r="B4" s="31" t="s">
        <v>8</v>
      </c>
      <c r="C4" s="35">
        <v>2571</v>
      </c>
      <c r="D4" s="36">
        <v>11.443433029908972</v>
      </c>
      <c r="E4" s="35">
        <v>2082</v>
      </c>
      <c r="F4" s="36">
        <v>15.027624309392266</v>
      </c>
      <c r="G4" s="44">
        <v>1110</v>
      </c>
      <c r="H4" s="36">
        <v>13.846153846153847</v>
      </c>
      <c r="I4" s="35">
        <v>4653</v>
      </c>
      <c r="J4" s="36">
        <v>13.019188729657518</v>
      </c>
      <c r="K4" s="35">
        <v>3014</v>
      </c>
      <c r="L4" s="36">
        <v>-17.964071856287426</v>
      </c>
      <c r="M4" s="37">
        <v>7667</v>
      </c>
      <c r="N4" s="38">
        <v>-1.5915800282377102</v>
      </c>
      <c r="O4" s="48"/>
    </row>
    <row r="5" spans="1:15" s="7" customFormat="1" ht="15.75" customHeight="1">
      <c r="A5" s="27">
        <v>3</v>
      </c>
      <c r="B5" s="31" t="s">
        <v>9</v>
      </c>
      <c r="C5" s="35">
        <v>6586</v>
      </c>
      <c r="D5" s="36">
        <v>-12.756656510796132</v>
      </c>
      <c r="E5" s="35">
        <v>649</v>
      </c>
      <c r="F5" s="36">
        <v>60.24691358024691</v>
      </c>
      <c r="G5" s="44">
        <v>0</v>
      </c>
      <c r="H5" s="36"/>
      <c r="I5" s="35">
        <v>7235</v>
      </c>
      <c r="J5" s="36">
        <v>-9.039476992708071</v>
      </c>
      <c r="K5" s="35">
        <v>1830</v>
      </c>
      <c r="L5" s="36">
        <v>-12.14594335093615</v>
      </c>
      <c r="M5" s="37">
        <v>9065</v>
      </c>
      <c r="N5" s="38">
        <v>-9.684168576267808</v>
      </c>
      <c r="O5" s="48"/>
    </row>
    <row r="6" spans="1:15" s="7" customFormat="1" ht="15.75" customHeight="1">
      <c r="A6" s="27">
        <v>4</v>
      </c>
      <c r="B6" s="31" t="s">
        <v>10</v>
      </c>
      <c r="C6" s="35">
        <v>4065</v>
      </c>
      <c r="D6" s="36">
        <v>24.349954114408074</v>
      </c>
      <c r="E6" s="35">
        <v>10056</v>
      </c>
      <c r="F6" s="36">
        <v>-16.56156654497179</v>
      </c>
      <c r="G6" s="44">
        <v>7930</v>
      </c>
      <c r="H6" s="36">
        <v>-0.17623363544813697</v>
      </c>
      <c r="I6" s="35">
        <v>14121</v>
      </c>
      <c r="J6" s="36">
        <v>-7.832386919913843</v>
      </c>
      <c r="K6" s="35">
        <v>1067</v>
      </c>
      <c r="L6" s="36">
        <v>-2.645985401459854</v>
      </c>
      <c r="M6" s="37">
        <v>15188</v>
      </c>
      <c r="N6" s="38">
        <v>-7.486142413352013</v>
      </c>
      <c r="O6" s="48"/>
    </row>
    <row r="7" spans="1:15" s="7" customFormat="1" ht="15.75" customHeight="1">
      <c r="A7" s="27">
        <v>5</v>
      </c>
      <c r="B7" s="31" t="s">
        <v>11</v>
      </c>
      <c r="C7" s="35">
        <v>6870</v>
      </c>
      <c r="D7" s="36">
        <v>-1.9831645027821372</v>
      </c>
      <c r="E7" s="35">
        <v>16909</v>
      </c>
      <c r="F7" s="36">
        <v>4.680245155698632</v>
      </c>
      <c r="G7" s="44">
        <v>14071</v>
      </c>
      <c r="H7" s="36">
        <v>7.527128228641296</v>
      </c>
      <c r="I7" s="35">
        <v>23779</v>
      </c>
      <c r="J7" s="36">
        <v>2.6638459545807787</v>
      </c>
      <c r="K7" s="35">
        <v>249</v>
      </c>
      <c r="L7" s="36">
        <v>-86.59849300322928</v>
      </c>
      <c r="M7" s="37">
        <v>24028</v>
      </c>
      <c r="N7" s="38">
        <v>-3.964828137490008</v>
      </c>
      <c r="O7" s="48"/>
    </row>
    <row r="8" spans="1:15" s="7" customFormat="1" ht="15.75" customHeight="1">
      <c r="A8" s="27">
        <v>6</v>
      </c>
      <c r="B8" s="31" t="s">
        <v>12</v>
      </c>
      <c r="C8" s="35">
        <v>471</v>
      </c>
      <c r="D8" s="36">
        <v>-6.361829025844931</v>
      </c>
      <c r="E8" s="35">
        <v>293</v>
      </c>
      <c r="F8" s="36">
        <v>-52.96950240770465</v>
      </c>
      <c r="G8" s="44">
        <v>293</v>
      </c>
      <c r="H8" s="36">
        <v>-52.96950240770465</v>
      </c>
      <c r="I8" s="35">
        <v>764</v>
      </c>
      <c r="J8" s="36">
        <v>-32.149200710479576</v>
      </c>
      <c r="K8" s="35">
        <v>2314</v>
      </c>
      <c r="L8" s="36"/>
      <c r="M8" s="37">
        <v>3078</v>
      </c>
      <c r="N8" s="38">
        <v>173.3570159857904</v>
      </c>
      <c r="O8" s="48"/>
    </row>
    <row r="9" spans="1:15" s="7" customFormat="1" ht="15.75" customHeight="1">
      <c r="A9" s="27">
        <v>7</v>
      </c>
      <c r="B9" s="31" t="s">
        <v>13</v>
      </c>
      <c r="C9" s="35">
        <v>551</v>
      </c>
      <c r="D9" s="36">
        <v>-30.51702395964691</v>
      </c>
      <c r="E9" s="35">
        <v>721</v>
      </c>
      <c r="F9" s="36">
        <v>342.3312883435583</v>
      </c>
      <c r="G9" s="44">
        <v>647</v>
      </c>
      <c r="H9" s="36">
        <v>560.204081632653</v>
      </c>
      <c r="I9" s="35">
        <v>1272</v>
      </c>
      <c r="J9" s="36">
        <v>33.05439330543933</v>
      </c>
      <c r="K9" s="35">
        <v>2158</v>
      </c>
      <c r="L9" s="36">
        <v>314.2034548944338</v>
      </c>
      <c r="M9" s="37">
        <v>3430</v>
      </c>
      <c r="N9" s="38">
        <v>132.22748815165878</v>
      </c>
      <c r="O9" s="48"/>
    </row>
    <row r="10" spans="1:15" s="7" customFormat="1" ht="15.75" customHeight="1">
      <c r="A10" s="27">
        <v>8</v>
      </c>
      <c r="B10" s="31" t="s">
        <v>14</v>
      </c>
      <c r="C10" s="35">
        <v>2677</v>
      </c>
      <c r="D10" s="36">
        <v>8.821138211382113</v>
      </c>
      <c r="E10" s="35">
        <v>365</v>
      </c>
      <c r="F10" s="36">
        <v>150</v>
      </c>
      <c r="G10" s="44">
        <v>0</v>
      </c>
      <c r="H10" s="36"/>
      <c r="I10" s="35">
        <v>3042</v>
      </c>
      <c r="J10" s="36">
        <v>16.730621642363776</v>
      </c>
      <c r="K10" s="35">
        <v>460</v>
      </c>
      <c r="L10" s="36">
        <v>-53.768844221105525</v>
      </c>
      <c r="M10" s="37">
        <v>3502</v>
      </c>
      <c r="N10" s="38">
        <v>-2.7492363232435433</v>
      </c>
      <c r="O10" s="48"/>
    </row>
    <row r="11" spans="1:15" s="7" customFormat="1" ht="15.75" customHeight="1">
      <c r="A11" s="27">
        <v>9</v>
      </c>
      <c r="B11" s="31" t="s">
        <v>15</v>
      </c>
      <c r="C11" s="35">
        <v>9216</v>
      </c>
      <c r="D11" s="36">
        <v>-0.20573903627504062</v>
      </c>
      <c r="E11" s="35">
        <v>698</v>
      </c>
      <c r="F11" s="36">
        <v>11.85897435897436</v>
      </c>
      <c r="G11" s="44">
        <v>624</v>
      </c>
      <c r="H11" s="36">
        <v>17.958412098298677</v>
      </c>
      <c r="I11" s="35">
        <v>9914</v>
      </c>
      <c r="J11" s="36">
        <v>0.5578659093214322</v>
      </c>
      <c r="K11" s="35">
        <v>1664</v>
      </c>
      <c r="L11" s="36">
        <v>29.898516783762684</v>
      </c>
      <c r="M11" s="37">
        <v>11578</v>
      </c>
      <c r="N11" s="38">
        <v>3.931777378815081</v>
      </c>
      <c r="O11" s="48"/>
    </row>
    <row r="12" spans="1:15" s="7" customFormat="1" ht="15.75" customHeight="1">
      <c r="A12" s="27">
        <v>10</v>
      </c>
      <c r="B12" s="31" t="s">
        <v>16</v>
      </c>
      <c r="C12" s="35">
        <v>16554</v>
      </c>
      <c r="D12" s="36">
        <v>11.257476980979904</v>
      </c>
      <c r="E12" s="35">
        <v>2865</v>
      </c>
      <c r="F12" s="36">
        <v>6.5055762081784385</v>
      </c>
      <c r="G12" s="44">
        <v>2225</v>
      </c>
      <c r="H12" s="36">
        <v>15.284974093264248</v>
      </c>
      <c r="I12" s="35">
        <v>19419</v>
      </c>
      <c r="J12" s="36">
        <v>10.529910638055666</v>
      </c>
      <c r="K12" s="35">
        <v>462</v>
      </c>
      <c r="L12" s="36">
        <v>-30.838323353293415</v>
      </c>
      <c r="M12" s="37">
        <v>19881</v>
      </c>
      <c r="N12" s="38">
        <v>9.014640565882546</v>
      </c>
      <c r="O12" s="48"/>
    </row>
    <row r="13" spans="1:15" s="7" customFormat="1" ht="15.75" customHeight="1">
      <c r="A13" s="27">
        <v>11</v>
      </c>
      <c r="B13" s="31" t="s">
        <v>17</v>
      </c>
      <c r="C13" s="35">
        <v>203</v>
      </c>
      <c r="D13" s="36">
        <v>-34.09090909090909</v>
      </c>
      <c r="E13" s="35">
        <v>0</v>
      </c>
      <c r="F13" s="36"/>
      <c r="G13" s="44">
        <v>0</v>
      </c>
      <c r="H13" s="36"/>
      <c r="I13" s="35">
        <v>203</v>
      </c>
      <c r="J13" s="36">
        <v>-34.09090909090909</v>
      </c>
      <c r="K13" s="35">
        <v>381</v>
      </c>
      <c r="L13" s="36">
        <v>-68.51239669421487</v>
      </c>
      <c r="M13" s="37">
        <v>584</v>
      </c>
      <c r="N13" s="38">
        <v>-61.52832674571805</v>
      </c>
      <c r="O13" s="48"/>
    </row>
    <row r="14" spans="1:15" s="7" customFormat="1" ht="15.75" customHeight="1">
      <c r="A14" s="27">
        <v>12</v>
      </c>
      <c r="B14" s="31" t="s">
        <v>18</v>
      </c>
      <c r="C14" s="35">
        <v>349</v>
      </c>
      <c r="D14" s="36">
        <v>39.6</v>
      </c>
      <c r="E14" s="35">
        <v>22</v>
      </c>
      <c r="F14" s="36">
        <v>83.33333333333333</v>
      </c>
      <c r="G14" s="44">
        <v>15</v>
      </c>
      <c r="H14" s="36"/>
      <c r="I14" s="35">
        <v>371</v>
      </c>
      <c r="J14" s="36">
        <v>41.603053435114504</v>
      </c>
      <c r="K14" s="35">
        <v>7257</v>
      </c>
      <c r="L14" s="36">
        <v>-8.220564057164538</v>
      </c>
      <c r="M14" s="37">
        <v>7628</v>
      </c>
      <c r="N14" s="38">
        <v>-6.62259762516832</v>
      </c>
      <c r="O14" s="48"/>
    </row>
    <row r="15" spans="1:15" s="7" customFormat="1" ht="15.75" customHeight="1">
      <c r="A15" s="27">
        <v>13</v>
      </c>
      <c r="B15" s="31" t="s">
        <v>19</v>
      </c>
      <c r="C15" s="35">
        <v>3949</v>
      </c>
      <c r="D15" s="36">
        <v>-8.883248730964468</v>
      </c>
      <c r="E15" s="35">
        <v>8942</v>
      </c>
      <c r="F15" s="36">
        <v>8.414161008729389</v>
      </c>
      <c r="G15" s="44">
        <v>0</v>
      </c>
      <c r="H15" s="36"/>
      <c r="I15" s="35">
        <v>12891</v>
      </c>
      <c r="J15" s="36">
        <v>2.4558893657606102</v>
      </c>
      <c r="K15" s="35">
        <v>1829</v>
      </c>
      <c r="L15" s="36">
        <v>-28.693957115009745</v>
      </c>
      <c r="M15" s="37">
        <v>14720</v>
      </c>
      <c r="N15" s="38">
        <v>-2.819040073942035</v>
      </c>
      <c r="O15" s="48"/>
    </row>
    <row r="16" spans="1:15" s="7" customFormat="1" ht="15.75" customHeight="1">
      <c r="A16" s="27">
        <v>14</v>
      </c>
      <c r="B16" s="31" t="s">
        <v>20</v>
      </c>
      <c r="C16" s="35">
        <v>920</v>
      </c>
      <c r="D16" s="36">
        <v>-44.57831325301205</v>
      </c>
      <c r="E16" s="35">
        <v>0</v>
      </c>
      <c r="F16" s="36"/>
      <c r="G16" s="44">
        <v>0</v>
      </c>
      <c r="H16" s="36"/>
      <c r="I16" s="35">
        <v>920</v>
      </c>
      <c r="J16" s="36">
        <v>-44.57831325301205</v>
      </c>
      <c r="K16" s="35">
        <v>730</v>
      </c>
      <c r="L16" s="36">
        <v>-45.76523031203566</v>
      </c>
      <c r="M16" s="37">
        <v>1650</v>
      </c>
      <c r="N16" s="38">
        <v>-45.10978043912176</v>
      </c>
      <c r="O16" s="48"/>
    </row>
    <row r="17" spans="1:15" s="7" customFormat="1" ht="15.75" customHeight="1">
      <c r="A17" s="27">
        <v>15</v>
      </c>
      <c r="B17" s="31" t="s">
        <v>62</v>
      </c>
      <c r="C17" s="35">
        <v>172</v>
      </c>
      <c r="D17" s="36">
        <v>-2.824858757062147</v>
      </c>
      <c r="E17" s="35">
        <v>594</v>
      </c>
      <c r="F17" s="36">
        <v>171.23287671232876</v>
      </c>
      <c r="G17" s="44">
        <v>417</v>
      </c>
      <c r="H17" s="36">
        <v>368.53932584269666</v>
      </c>
      <c r="I17" s="35">
        <v>766</v>
      </c>
      <c r="J17" s="36">
        <v>93.43434343434343</v>
      </c>
      <c r="K17" s="35">
        <v>551</v>
      </c>
      <c r="L17" s="36">
        <v>67.98780487804878</v>
      </c>
      <c r="M17" s="37">
        <v>1317</v>
      </c>
      <c r="N17" s="38">
        <v>81.9060773480663</v>
      </c>
      <c r="O17" s="48"/>
    </row>
    <row r="18" spans="1:15" s="7" customFormat="1" ht="15.75" customHeight="1">
      <c r="A18" s="27">
        <v>16</v>
      </c>
      <c r="B18" s="31" t="s">
        <v>21</v>
      </c>
      <c r="C18" s="35">
        <v>3662</v>
      </c>
      <c r="D18" s="36">
        <v>-30.114503816793892</v>
      </c>
      <c r="E18" s="35">
        <v>3672</v>
      </c>
      <c r="F18" s="36">
        <v>-6.1829330608073585</v>
      </c>
      <c r="G18" s="44">
        <v>2479</v>
      </c>
      <c r="H18" s="36">
        <v>-8.45642540620384</v>
      </c>
      <c r="I18" s="35">
        <v>7334</v>
      </c>
      <c r="J18" s="36">
        <v>-19.882018789600174</v>
      </c>
      <c r="K18" s="35">
        <v>2919</v>
      </c>
      <c r="L18" s="36">
        <v>-9.347826086956522</v>
      </c>
      <c r="M18" s="37">
        <v>10253</v>
      </c>
      <c r="N18" s="38">
        <v>-17.140779052852757</v>
      </c>
      <c r="O18" s="48"/>
    </row>
    <row r="19" spans="1:15" s="7" customFormat="1" ht="15.75" customHeight="1">
      <c r="A19" s="27">
        <v>17</v>
      </c>
      <c r="B19" s="31" t="s">
        <v>22</v>
      </c>
      <c r="C19" s="35">
        <v>2478</v>
      </c>
      <c r="D19" s="36">
        <v>16.666666666666668</v>
      </c>
      <c r="E19" s="35">
        <v>166</v>
      </c>
      <c r="F19" s="36">
        <v>-39.85507246376812</v>
      </c>
      <c r="G19" s="44">
        <v>154</v>
      </c>
      <c r="H19" s="36">
        <v>-34.74576271186441</v>
      </c>
      <c r="I19" s="35">
        <v>2644</v>
      </c>
      <c r="J19" s="36">
        <v>10.166666666666666</v>
      </c>
      <c r="K19" s="35">
        <v>330</v>
      </c>
      <c r="L19" s="36">
        <v>-27.312775330396477</v>
      </c>
      <c r="M19" s="37">
        <v>2974</v>
      </c>
      <c r="N19" s="38">
        <v>4.204625087596356</v>
      </c>
      <c r="O19" s="48"/>
    </row>
    <row r="20" spans="1:15" s="7" customFormat="1" ht="15.75" customHeight="1">
      <c r="A20" s="27">
        <v>18</v>
      </c>
      <c r="B20" s="31" t="s">
        <v>23</v>
      </c>
      <c r="C20" s="35">
        <v>22671</v>
      </c>
      <c r="D20" s="36">
        <v>41.995490417136416</v>
      </c>
      <c r="E20" s="35">
        <v>11009</v>
      </c>
      <c r="F20" s="36">
        <v>1.0649040668319103</v>
      </c>
      <c r="G20" s="44">
        <v>10657</v>
      </c>
      <c r="H20" s="36">
        <v>-1.8149990786806707</v>
      </c>
      <c r="I20" s="35">
        <v>33680</v>
      </c>
      <c r="J20" s="36">
        <v>25.395584347890836</v>
      </c>
      <c r="K20" s="35">
        <v>10292</v>
      </c>
      <c r="L20" s="36">
        <v>113.61560813615608</v>
      </c>
      <c r="M20" s="37">
        <v>43972</v>
      </c>
      <c r="N20" s="38">
        <v>38.813650282539385</v>
      </c>
      <c r="O20" s="48"/>
    </row>
    <row r="21" spans="1:15" s="7" customFormat="1" ht="15.75" customHeight="1">
      <c r="A21" s="27">
        <v>19</v>
      </c>
      <c r="B21" s="31" t="s">
        <v>24</v>
      </c>
      <c r="C21" s="35">
        <v>24937</v>
      </c>
      <c r="D21" s="36">
        <v>-15.39896865246302</v>
      </c>
      <c r="E21" s="35">
        <v>73791</v>
      </c>
      <c r="F21" s="36">
        <v>8.026878257305148</v>
      </c>
      <c r="G21" s="44">
        <v>48481</v>
      </c>
      <c r="H21" s="36">
        <v>3.0348755658512743</v>
      </c>
      <c r="I21" s="35">
        <v>98728</v>
      </c>
      <c r="J21" s="36">
        <v>0.9653931113474598</v>
      </c>
      <c r="K21" s="35">
        <v>1333</v>
      </c>
      <c r="L21" s="36">
        <v>106.98757763975155</v>
      </c>
      <c r="M21" s="37">
        <v>100061</v>
      </c>
      <c r="N21" s="38">
        <v>1.6590807493802577</v>
      </c>
      <c r="O21" s="48"/>
    </row>
    <row r="22" spans="1:15" s="7" customFormat="1" ht="15.75" customHeight="1">
      <c r="A22" s="27">
        <v>20</v>
      </c>
      <c r="B22" s="31" t="s">
        <v>25</v>
      </c>
      <c r="C22" s="35">
        <v>14356</v>
      </c>
      <c r="D22" s="36">
        <v>-4.191137213027229</v>
      </c>
      <c r="E22" s="35">
        <v>6231</v>
      </c>
      <c r="F22" s="36">
        <v>14.393243987516064</v>
      </c>
      <c r="G22" s="44">
        <v>6005</v>
      </c>
      <c r="H22" s="36">
        <v>16.534057830390065</v>
      </c>
      <c r="I22" s="35">
        <v>20587</v>
      </c>
      <c r="J22" s="36">
        <v>0.7635455924820126</v>
      </c>
      <c r="K22" s="35">
        <v>3254</v>
      </c>
      <c r="L22" s="36">
        <v>12.59515570934256</v>
      </c>
      <c r="M22" s="37">
        <v>23841</v>
      </c>
      <c r="N22" s="38">
        <v>2.229750010719952</v>
      </c>
      <c r="O22" s="48"/>
    </row>
    <row r="23" spans="1:15" s="7" customFormat="1" ht="15.75" customHeight="1">
      <c r="A23" s="27">
        <v>21</v>
      </c>
      <c r="B23" s="31" t="s">
        <v>26</v>
      </c>
      <c r="C23" s="35">
        <v>3809</v>
      </c>
      <c r="D23" s="36">
        <v>-2.7572121521572632</v>
      </c>
      <c r="E23" s="35">
        <v>497</v>
      </c>
      <c r="F23" s="36">
        <v>5.296610169491525</v>
      </c>
      <c r="G23" s="44">
        <v>375</v>
      </c>
      <c r="H23" s="36">
        <v>8.695652173913043</v>
      </c>
      <c r="I23" s="35">
        <v>4306</v>
      </c>
      <c r="J23" s="36">
        <v>-1.8910913647755754</v>
      </c>
      <c r="K23" s="35">
        <v>1209</v>
      </c>
      <c r="L23" s="36">
        <v>19.821605550049554</v>
      </c>
      <c r="M23" s="37">
        <v>5515</v>
      </c>
      <c r="N23" s="38">
        <v>2.167469433123379</v>
      </c>
      <c r="O23" s="48"/>
    </row>
    <row r="24" spans="1:15" s="7" customFormat="1" ht="15.75" customHeight="1">
      <c r="A24" s="27">
        <v>22</v>
      </c>
      <c r="B24" s="31" t="s">
        <v>27</v>
      </c>
      <c r="C24" s="35">
        <v>15047</v>
      </c>
      <c r="D24" s="36">
        <v>5.696824950828884</v>
      </c>
      <c r="E24" s="35">
        <v>971</v>
      </c>
      <c r="F24" s="36">
        <v>-3.8613861386138613</v>
      </c>
      <c r="G24" s="44">
        <v>640</v>
      </c>
      <c r="H24" s="36">
        <v>-5.185185185185185</v>
      </c>
      <c r="I24" s="35">
        <v>16018</v>
      </c>
      <c r="J24" s="36">
        <v>5.063623245441427</v>
      </c>
      <c r="K24" s="35">
        <v>580</v>
      </c>
      <c r="L24" s="36">
        <v>-31.198102016607354</v>
      </c>
      <c r="M24" s="37">
        <v>16598</v>
      </c>
      <c r="N24" s="38">
        <v>3.163652184722481</v>
      </c>
      <c r="O24" s="48"/>
    </row>
    <row r="25" spans="1:15" s="7" customFormat="1" ht="15.75" customHeight="1">
      <c r="A25" s="27">
        <v>23</v>
      </c>
      <c r="B25" s="31" t="s">
        <v>28</v>
      </c>
      <c r="C25" s="35">
        <v>2493</v>
      </c>
      <c r="D25" s="36">
        <v>32.88912579957356</v>
      </c>
      <c r="E25" s="35">
        <v>648</v>
      </c>
      <c r="F25" s="36">
        <v>188</v>
      </c>
      <c r="G25" s="44">
        <v>559</v>
      </c>
      <c r="H25" s="36"/>
      <c r="I25" s="35">
        <v>3141</v>
      </c>
      <c r="J25" s="36">
        <v>49.50023798191337</v>
      </c>
      <c r="K25" s="35">
        <v>6970</v>
      </c>
      <c r="L25" s="36">
        <v>34.42622950819672</v>
      </c>
      <c r="M25" s="37">
        <v>10111</v>
      </c>
      <c r="N25" s="38">
        <v>38.77298929453747</v>
      </c>
      <c r="O25" s="48"/>
    </row>
    <row r="26" spans="1:15" s="7" customFormat="1" ht="15.75" customHeight="1">
      <c r="A26" s="27">
        <v>24</v>
      </c>
      <c r="B26" s="31" t="s">
        <v>29</v>
      </c>
      <c r="C26" s="35">
        <v>907</v>
      </c>
      <c r="D26" s="36">
        <v>-11.770428015564203</v>
      </c>
      <c r="E26" s="35">
        <v>78</v>
      </c>
      <c r="F26" s="36">
        <v>100</v>
      </c>
      <c r="G26" s="44">
        <v>63</v>
      </c>
      <c r="H26" s="36">
        <v>65.78947368421052</v>
      </c>
      <c r="I26" s="35">
        <v>985</v>
      </c>
      <c r="J26" s="36">
        <v>-7.685098406747891</v>
      </c>
      <c r="K26" s="35">
        <v>3323</v>
      </c>
      <c r="L26" s="36">
        <v>-8.077455048409405</v>
      </c>
      <c r="M26" s="37">
        <v>4308</v>
      </c>
      <c r="N26" s="38">
        <v>-7.988039299444682</v>
      </c>
      <c r="O26" s="48"/>
    </row>
    <row r="27" spans="1:15" s="7" customFormat="1" ht="15.75" customHeight="1">
      <c r="A27" s="27">
        <v>25</v>
      </c>
      <c r="B27" s="31" t="s">
        <v>30</v>
      </c>
      <c r="C27" s="35">
        <v>764</v>
      </c>
      <c r="D27" s="36">
        <v>-39.98428908091123</v>
      </c>
      <c r="E27" s="35">
        <v>491</v>
      </c>
      <c r="F27" s="36">
        <v>323.2758620689655</v>
      </c>
      <c r="G27" s="44">
        <v>297</v>
      </c>
      <c r="H27" s="36"/>
      <c r="I27" s="35">
        <v>1255</v>
      </c>
      <c r="J27" s="36">
        <v>-9.64722822174226</v>
      </c>
      <c r="K27" s="35">
        <v>1705</v>
      </c>
      <c r="L27" s="36">
        <v>-29.399585921325052</v>
      </c>
      <c r="M27" s="37">
        <v>2960</v>
      </c>
      <c r="N27" s="38">
        <v>-22.187171398527866</v>
      </c>
      <c r="O27" s="48"/>
    </row>
    <row r="28" spans="1:15" s="7" customFormat="1" ht="15.75" customHeight="1">
      <c r="A28" s="27">
        <v>26</v>
      </c>
      <c r="B28" s="31" t="s">
        <v>31</v>
      </c>
      <c r="C28" s="35">
        <v>4617</v>
      </c>
      <c r="D28" s="36">
        <v>1.4725274725274726</v>
      </c>
      <c r="E28" s="35">
        <v>4378</v>
      </c>
      <c r="F28" s="36">
        <v>43.77668308702791</v>
      </c>
      <c r="G28" s="44">
        <v>0</v>
      </c>
      <c r="H28" s="36"/>
      <c r="I28" s="35">
        <v>8995</v>
      </c>
      <c r="J28" s="36">
        <v>18.433179723502302</v>
      </c>
      <c r="K28" s="35">
        <v>1482</v>
      </c>
      <c r="L28" s="36">
        <v>11.680482290881688</v>
      </c>
      <c r="M28" s="37">
        <v>10477</v>
      </c>
      <c r="N28" s="38">
        <v>17.428827617126206</v>
      </c>
      <c r="O28" s="48"/>
    </row>
    <row r="29" spans="1:15" s="7" customFormat="1" ht="15.75" customHeight="1">
      <c r="A29" s="27">
        <v>27</v>
      </c>
      <c r="B29" s="31" t="s">
        <v>32</v>
      </c>
      <c r="C29" s="35">
        <v>2441</v>
      </c>
      <c r="D29" s="36">
        <v>-1.6122531237404272</v>
      </c>
      <c r="E29" s="35">
        <v>0</v>
      </c>
      <c r="F29" s="36"/>
      <c r="G29" s="44">
        <v>0</v>
      </c>
      <c r="H29" s="36"/>
      <c r="I29" s="35">
        <v>2441</v>
      </c>
      <c r="J29" s="36">
        <v>-1.6122531237404272</v>
      </c>
      <c r="K29" s="35">
        <v>0</v>
      </c>
      <c r="L29" s="36"/>
      <c r="M29" s="37">
        <v>2441</v>
      </c>
      <c r="N29" s="38">
        <v>-1.6122531237404272</v>
      </c>
      <c r="O29" s="48"/>
    </row>
    <row r="30" spans="1:15" s="7" customFormat="1" ht="15.75" customHeight="1">
      <c r="A30" s="27">
        <v>28</v>
      </c>
      <c r="B30" s="31" t="s">
        <v>33</v>
      </c>
      <c r="C30" s="35">
        <v>41</v>
      </c>
      <c r="D30" s="36">
        <v>-88.57938718662953</v>
      </c>
      <c r="E30" s="35">
        <v>1158</v>
      </c>
      <c r="F30" s="36">
        <v>15.915915915915916</v>
      </c>
      <c r="G30" s="44">
        <v>430</v>
      </c>
      <c r="H30" s="36">
        <v>6.965174129353234</v>
      </c>
      <c r="I30" s="35">
        <v>1199</v>
      </c>
      <c r="J30" s="36">
        <v>-11.708394698085419</v>
      </c>
      <c r="K30" s="35">
        <v>643</v>
      </c>
      <c r="L30" s="36">
        <v>7.525083612040134</v>
      </c>
      <c r="M30" s="37">
        <v>1842</v>
      </c>
      <c r="N30" s="38">
        <v>-5.828220858895706</v>
      </c>
      <c r="O30" s="48"/>
    </row>
    <row r="31" spans="1:15" s="7" customFormat="1" ht="15.75" customHeight="1">
      <c r="A31" s="27">
        <v>29</v>
      </c>
      <c r="B31" s="31" t="s">
        <v>34</v>
      </c>
      <c r="C31" s="35">
        <v>1325</v>
      </c>
      <c r="D31" s="36">
        <v>-50.96225018504811</v>
      </c>
      <c r="E31" s="35">
        <v>2875</v>
      </c>
      <c r="F31" s="36">
        <v>-5.8919803600654665</v>
      </c>
      <c r="G31" s="44">
        <v>2273</v>
      </c>
      <c r="H31" s="36">
        <v>-1.3882863340563991</v>
      </c>
      <c r="I31" s="35">
        <v>4200</v>
      </c>
      <c r="J31" s="36">
        <v>-27.045336112558623</v>
      </c>
      <c r="K31" s="35">
        <v>5836</v>
      </c>
      <c r="L31" s="36">
        <v>8.576744186046511</v>
      </c>
      <c r="M31" s="37">
        <v>10036</v>
      </c>
      <c r="N31" s="38">
        <v>-9.845490477901546</v>
      </c>
      <c r="O31" s="48"/>
    </row>
    <row r="32" spans="1:15" s="7" customFormat="1" ht="15.75" customHeight="1">
      <c r="A32" s="27">
        <v>30</v>
      </c>
      <c r="B32" s="31" t="s">
        <v>35</v>
      </c>
      <c r="C32" s="35">
        <v>64091</v>
      </c>
      <c r="D32" s="36">
        <v>3.865102259099601</v>
      </c>
      <c r="E32" s="35">
        <v>53786</v>
      </c>
      <c r="F32" s="36">
        <v>4.424641310889782</v>
      </c>
      <c r="G32" s="44">
        <v>34552</v>
      </c>
      <c r="H32" s="36">
        <v>6.457973872319448</v>
      </c>
      <c r="I32" s="35">
        <v>117877</v>
      </c>
      <c r="J32" s="36">
        <v>4.119668235979967</v>
      </c>
      <c r="K32" s="35">
        <v>0</v>
      </c>
      <c r="L32" s="36"/>
      <c r="M32" s="37">
        <v>117877</v>
      </c>
      <c r="N32" s="38">
        <v>4.119668235979967</v>
      </c>
      <c r="O32" s="48"/>
    </row>
    <row r="33" spans="1:15" s="7" customFormat="1" ht="15.75" customHeight="1">
      <c r="A33" s="27">
        <v>31</v>
      </c>
      <c r="B33" s="31" t="s">
        <v>36</v>
      </c>
      <c r="C33" s="35">
        <v>2928</v>
      </c>
      <c r="D33" s="36">
        <v>-18.1894383906119</v>
      </c>
      <c r="E33" s="35">
        <v>1338</v>
      </c>
      <c r="F33" s="36">
        <v>-1.400147383935151</v>
      </c>
      <c r="G33" s="44">
        <v>1080</v>
      </c>
      <c r="H33" s="36">
        <v>5.365853658536586</v>
      </c>
      <c r="I33" s="35">
        <v>4266</v>
      </c>
      <c r="J33" s="36">
        <v>-13.573743922204214</v>
      </c>
      <c r="K33" s="35">
        <v>2440</v>
      </c>
      <c r="L33" s="36">
        <v>-18.77496671105193</v>
      </c>
      <c r="M33" s="37">
        <v>6706</v>
      </c>
      <c r="N33" s="38">
        <v>-15.541561712846347</v>
      </c>
      <c r="O33" s="48"/>
    </row>
    <row r="34" spans="1:15" s="7" customFormat="1" ht="15.75" customHeight="1">
      <c r="A34" s="27">
        <v>32</v>
      </c>
      <c r="B34" s="31" t="s">
        <v>37</v>
      </c>
      <c r="C34" s="35">
        <v>7064</v>
      </c>
      <c r="D34" s="36">
        <v>-9.19141277799203</v>
      </c>
      <c r="E34" s="35">
        <v>13550</v>
      </c>
      <c r="F34" s="36">
        <v>16.139538870317992</v>
      </c>
      <c r="G34" s="44">
        <v>12451</v>
      </c>
      <c r="H34" s="36">
        <v>17.06468597216999</v>
      </c>
      <c r="I34" s="35">
        <v>20614</v>
      </c>
      <c r="J34" s="36">
        <v>6.006376632726525</v>
      </c>
      <c r="K34" s="35">
        <v>7289</v>
      </c>
      <c r="L34" s="36">
        <v>19.179202092871158</v>
      </c>
      <c r="M34" s="37">
        <v>27903</v>
      </c>
      <c r="N34" s="38">
        <v>9.158125342304984</v>
      </c>
      <c r="O34" s="48"/>
    </row>
    <row r="35" spans="1:15" s="7" customFormat="1" ht="15.75" customHeight="1">
      <c r="A35" s="27">
        <v>33</v>
      </c>
      <c r="B35" s="31" t="s">
        <v>38</v>
      </c>
      <c r="C35" s="35">
        <v>1181</v>
      </c>
      <c r="D35" s="36"/>
      <c r="E35" s="35">
        <v>23</v>
      </c>
      <c r="F35" s="36"/>
      <c r="G35" s="44">
        <v>18</v>
      </c>
      <c r="H35" s="36"/>
      <c r="I35" s="35">
        <v>1204</v>
      </c>
      <c r="J35" s="36"/>
      <c r="K35" s="35">
        <v>8</v>
      </c>
      <c r="L35" s="36">
        <v>-60</v>
      </c>
      <c r="M35" s="37">
        <v>1212</v>
      </c>
      <c r="N35" s="38"/>
      <c r="O35" s="48"/>
    </row>
    <row r="36" spans="1:15" s="7" customFormat="1" ht="15.75" customHeight="1">
      <c r="A36" s="27">
        <v>34</v>
      </c>
      <c r="B36" s="31" t="s">
        <v>39</v>
      </c>
      <c r="C36" s="35">
        <v>0</v>
      </c>
      <c r="D36" s="36"/>
      <c r="E36" s="35">
        <v>2412</v>
      </c>
      <c r="F36" s="36">
        <v>27.416798732171156</v>
      </c>
      <c r="G36" s="44">
        <v>0</v>
      </c>
      <c r="H36" s="36"/>
      <c r="I36" s="35">
        <v>2412</v>
      </c>
      <c r="J36" s="36">
        <v>27.416798732171156</v>
      </c>
      <c r="K36" s="35">
        <v>1328</v>
      </c>
      <c r="L36" s="36">
        <v>-23.80952380952381</v>
      </c>
      <c r="M36" s="37">
        <v>3740</v>
      </c>
      <c r="N36" s="38">
        <v>2.8602860286028604</v>
      </c>
      <c r="O36" s="48"/>
    </row>
    <row r="37" spans="1:15" s="7" customFormat="1" ht="15.75" customHeight="1">
      <c r="A37" s="27">
        <v>35</v>
      </c>
      <c r="B37" s="31" t="s">
        <v>40</v>
      </c>
      <c r="C37" s="35">
        <v>8122</v>
      </c>
      <c r="D37" s="36">
        <v>-4.402071563088512</v>
      </c>
      <c r="E37" s="35">
        <v>16561</v>
      </c>
      <c r="F37" s="36">
        <v>1.1235268974781707</v>
      </c>
      <c r="G37" s="44">
        <v>15777</v>
      </c>
      <c r="H37" s="36">
        <v>12.060515661623695</v>
      </c>
      <c r="I37" s="35">
        <v>24683</v>
      </c>
      <c r="J37" s="36">
        <v>-0.7638805130060708</v>
      </c>
      <c r="K37" s="35">
        <v>1235</v>
      </c>
      <c r="L37" s="36">
        <v>2.7454242928452577</v>
      </c>
      <c r="M37" s="37">
        <v>25918</v>
      </c>
      <c r="N37" s="38">
        <v>-0.6021093000958773</v>
      </c>
      <c r="O37" s="48"/>
    </row>
    <row r="38" spans="1:15" s="7" customFormat="1" ht="15.75" customHeight="1">
      <c r="A38" s="27">
        <v>36</v>
      </c>
      <c r="B38" s="31" t="s">
        <v>41</v>
      </c>
      <c r="C38" s="35">
        <v>5508</v>
      </c>
      <c r="D38" s="36">
        <v>6.868451688009313</v>
      </c>
      <c r="E38" s="35">
        <v>8184</v>
      </c>
      <c r="F38" s="36">
        <v>10.92436974789916</v>
      </c>
      <c r="G38" s="44">
        <v>6486</v>
      </c>
      <c r="H38" s="36">
        <v>11.827586206896552</v>
      </c>
      <c r="I38" s="35">
        <v>13692</v>
      </c>
      <c r="J38" s="36">
        <v>9.256303862112992</v>
      </c>
      <c r="K38" s="35">
        <v>1043</v>
      </c>
      <c r="L38" s="36">
        <v>1.85546875</v>
      </c>
      <c r="M38" s="37">
        <v>14735</v>
      </c>
      <c r="N38" s="38">
        <v>8.69725582767778</v>
      </c>
      <c r="O38" s="48"/>
    </row>
    <row r="39" spans="1:15" s="7" customFormat="1" ht="15.75" customHeight="1">
      <c r="A39" s="10"/>
      <c r="B39" s="10" t="s">
        <v>0</v>
      </c>
      <c r="C39" s="11">
        <f>SUM(C3:C38)</f>
        <v>246388</v>
      </c>
      <c r="D39" s="38">
        <v>0.5447801087927918</v>
      </c>
      <c r="E39" s="11">
        <f>SUM(E3:E38)</f>
        <v>246375</v>
      </c>
      <c r="F39" s="38">
        <v>6.517970246304566</v>
      </c>
      <c r="G39" s="12">
        <f>SUM(G3:G38)</f>
        <v>170447</v>
      </c>
      <c r="H39" s="36">
        <v>7.107083833426545</v>
      </c>
      <c r="I39" s="11">
        <f>SUM(I3:I38)</f>
        <v>492763</v>
      </c>
      <c r="J39" s="38">
        <v>3.4451414080343947</v>
      </c>
      <c r="K39" s="11">
        <f>SUM(K3:K38)</f>
        <v>77443</v>
      </c>
      <c r="L39" s="38">
        <v>8.804934247499158</v>
      </c>
      <c r="M39" s="11">
        <f>SUM(M3:M38)</f>
        <v>570206</v>
      </c>
      <c r="N39" s="38">
        <v>4.141888634005932</v>
      </c>
      <c r="O39" s="48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8" customFormat="1" ht="15.75" customHeight="1">
      <c r="B1" s="26" t="s">
        <v>50</v>
      </c>
      <c r="C1" s="49" t="str">
        <f>Totali!C1</f>
        <v>Gennaio - Maggio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1"/>
    </row>
    <row r="2" spans="1:17" s="7" customFormat="1" ht="15.75" customHeight="1">
      <c r="A2" s="27" t="s">
        <v>43</v>
      </c>
      <c r="B2" s="27" t="s">
        <v>2</v>
      </c>
      <c r="C2" s="33" t="s">
        <v>44</v>
      </c>
      <c r="D2" s="19" t="s">
        <v>4</v>
      </c>
      <c r="E2" s="33" t="s">
        <v>45</v>
      </c>
      <c r="F2" s="19" t="s">
        <v>4</v>
      </c>
      <c r="G2" s="39" t="s">
        <v>46</v>
      </c>
      <c r="H2" s="40" t="s">
        <v>4</v>
      </c>
      <c r="I2" s="41" t="s">
        <v>51</v>
      </c>
      <c r="J2" s="19" t="s">
        <v>4</v>
      </c>
      <c r="K2" s="42" t="s">
        <v>47</v>
      </c>
      <c r="L2" s="19" t="s">
        <v>4</v>
      </c>
      <c r="M2" s="43" t="s">
        <v>48</v>
      </c>
      <c r="N2" s="19" t="s">
        <v>4</v>
      </c>
      <c r="O2" s="28" t="s">
        <v>49</v>
      </c>
      <c r="P2" s="19" t="s">
        <v>4</v>
      </c>
      <c r="Q2" s="47"/>
    </row>
    <row r="3" spans="1:17" s="7" customFormat="1" ht="15.75" customHeight="1">
      <c r="A3" s="27">
        <v>1</v>
      </c>
      <c r="B3" s="31" t="s">
        <v>7</v>
      </c>
      <c r="C3" s="35">
        <v>168730</v>
      </c>
      <c r="D3" s="36">
        <v>-4.30195956101296</v>
      </c>
      <c r="E3" s="35">
        <v>44518</v>
      </c>
      <c r="F3" s="36">
        <v>276.63282571912015</v>
      </c>
      <c r="G3" s="44">
        <v>43185</v>
      </c>
      <c r="H3" s="36">
        <v>355.29783869267266</v>
      </c>
      <c r="I3" s="35">
        <v>300</v>
      </c>
      <c r="J3" s="36">
        <v>42.18009478672986</v>
      </c>
      <c r="K3" s="35">
        <v>213548</v>
      </c>
      <c r="L3" s="36">
        <v>13.380692979941172</v>
      </c>
      <c r="M3" s="35">
        <v>278</v>
      </c>
      <c r="N3" s="36">
        <v>84.10596026490066</v>
      </c>
      <c r="O3" s="37">
        <v>213826</v>
      </c>
      <c r="P3" s="38">
        <v>13.437349135530008</v>
      </c>
      <c r="Q3" s="48"/>
    </row>
    <row r="4" spans="1:17" s="7" customFormat="1" ht="15.75" customHeight="1">
      <c r="A4" s="27">
        <v>2</v>
      </c>
      <c r="B4" s="31" t="s">
        <v>8</v>
      </c>
      <c r="C4" s="35">
        <v>94094</v>
      </c>
      <c r="D4" s="36">
        <v>-1.7089731536613393</v>
      </c>
      <c r="E4" s="35">
        <v>74835</v>
      </c>
      <c r="F4" s="36">
        <v>10.927471354668485</v>
      </c>
      <c r="G4" s="44">
        <v>58677</v>
      </c>
      <c r="H4" s="36">
        <v>34.97653662127346</v>
      </c>
      <c r="I4" s="35">
        <v>223</v>
      </c>
      <c r="J4" s="36">
        <v>19.25133689839572</v>
      </c>
      <c r="K4" s="35">
        <v>169152</v>
      </c>
      <c r="L4" s="36">
        <v>3.5328681601175176</v>
      </c>
      <c r="M4" s="35">
        <v>2592</v>
      </c>
      <c r="N4" s="36">
        <v>-30.19122003770536</v>
      </c>
      <c r="O4" s="37">
        <v>171744</v>
      </c>
      <c r="P4" s="38">
        <v>2.783479858521901</v>
      </c>
      <c r="Q4" s="48"/>
    </row>
    <row r="5" spans="1:17" s="7" customFormat="1" ht="15.75" customHeight="1">
      <c r="A5" s="27">
        <v>3</v>
      </c>
      <c r="B5" s="31" t="s">
        <v>9</v>
      </c>
      <c r="C5" s="35">
        <v>440276</v>
      </c>
      <c r="D5" s="36">
        <v>-11.38207618376692</v>
      </c>
      <c r="E5" s="35">
        <v>10787</v>
      </c>
      <c r="F5" s="36">
        <v>3.35345405767941</v>
      </c>
      <c r="G5" s="44">
        <v>0</v>
      </c>
      <c r="H5" s="36"/>
      <c r="I5" s="35">
        <v>475</v>
      </c>
      <c r="J5" s="36">
        <v>-5.753968253968254</v>
      </c>
      <c r="K5" s="35">
        <v>451538</v>
      </c>
      <c r="L5" s="36">
        <v>-11.073604770701465</v>
      </c>
      <c r="M5" s="35">
        <v>1177</v>
      </c>
      <c r="N5" s="36">
        <v>56.10079575596817</v>
      </c>
      <c r="O5" s="37">
        <v>452715</v>
      </c>
      <c r="P5" s="38">
        <v>-10.97400298906631</v>
      </c>
      <c r="Q5" s="48"/>
    </row>
    <row r="6" spans="1:17" s="7" customFormat="1" ht="15.75" customHeight="1">
      <c r="A6" s="27">
        <v>4</v>
      </c>
      <c r="B6" s="31" t="s">
        <v>10</v>
      </c>
      <c r="C6" s="35">
        <v>96962</v>
      </c>
      <c r="D6" s="36">
        <v>-43.158462449364826</v>
      </c>
      <c r="E6" s="35">
        <v>281029</v>
      </c>
      <c r="F6" s="36">
        <v>0.4410371879411712</v>
      </c>
      <c r="G6" s="44">
        <v>163459</v>
      </c>
      <c r="H6" s="36">
        <v>15.902064779624482</v>
      </c>
      <c r="I6" s="35">
        <v>4041</v>
      </c>
      <c r="J6" s="36">
        <v>22.26928895612708</v>
      </c>
      <c r="K6" s="35">
        <v>382032</v>
      </c>
      <c r="L6" s="36">
        <v>-15.793185991099513</v>
      </c>
      <c r="M6" s="35">
        <v>1615</v>
      </c>
      <c r="N6" s="36">
        <v>94.57831325301204</v>
      </c>
      <c r="O6" s="37">
        <v>383647</v>
      </c>
      <c r="P6" s="38">
        <v>-15.591633242613522</v>
      </c>
      <c r="Q6" s="48"/>
    </row>
    <row r="7" spans="1:17" s="7" customFormat="1" ht="15.75" customHeight="1">
      <c r="A7" s="27">
        <v>5</v>
      </c>
      <c r="B7" s="31" t="s">
        <v>11</v>
      </c>
      <c r="C7" s="35">
        <v>429857</v>
      </c>
      <c r="D7" s="36">
        <v>4.862352869427334</v>
      </c>
      <c r="E7" s="35">
        <v>938398</v>
      </c>
      <c r="F7" s="36">
        <v>2.7425441972345728</v>
      </c>
      <c r="G7" s="44">
        <v>721931</v>
      </c>
      <c r="H7" s="36">
        <v>4.1302704761025595</v>
      </c>
      <c r="I7" s="35">
        <v>26980</v>
      </c>
      <c r="J7" s="36">
        <v>5.510148214774549</v>
      </c>
      <c r="K7" s="35">
        <v>1395235</v>
      </c>
      <c r="L7" s="36">
        <v>3.4392387561209774</v>
      </c>
      <c r="M7" s="35">
        <v>294</v>
      </c>
      <c r="N7" s="36">
        <v>-90.09100101112234</v>
      </c>
      <c r="O7" s="37">
        <v>1395529</v>
      </c>
      <c r="P7" s="38">
        <v>3.233955609211932</v>
      </c>
      <c r="Q7" s="48"/>
    </row>
    <row r="8" spans="1:17" s="7" customFormat="1" ht="15.75" customHeight="1">
      <c r="A8" s="27">
        <v>6</v>
      </c>
      <c r="B8" s="31" t="s">
        <v>12</v>
      </c>
      <c r="C8" s="35">
        <v>10230</v>
      </c>
      <c r="D8" s="36">
        <v>-10.600367036616271</v>
      </c>
      <c r="E8" s="35">
        <v>5732</v>
      </c>
      <c r="F8" s="36">
        <v>-21.285361164515244</v>
      </c>
      <c r="G8" s="44">
        <v>5732</v>
      </c>
      <c r="H8" s="36">
        <v>-21.285361164515244</v>
      </c>
      <c r="I8" s="35">
        <v>0</v>
      </c>
      <c r="J8" s="36"/>
      <c r="K8" s="35">
        <v>15962</v>
      </c>
      <c r="L8" s="36">
        <v>-14.755674232309746</v>
      </c>
      <c r="M8" s="35">
        <v>2064</v>
      </c>
      <c r="N8" s="36"/>
      <c r="O8" s="37">
        <v>18026</v>
      </c>
      <c r="P8" s="38">
        <v>-3.732977303070761</v>
      </c>
      <c r="Q8" s="48"/>
    </row>
    <row r="9" spans="1:17" s="7" customFormat="1" ht="15.75" customHeight="1">
      <c r="A9" s="27">
        <v>7</v>
      </c>
      <c r="B9" s="31" t="s">
        <v>13</v>
      </c>
      <c r="C9" s="35">
        <v>9990</v>
      </c>
      <c r="D9" s="36">
        <v>-43.09637730690362</v>
      </c>
      <c r="E9" s="35">
        <v>82375</v>
      </c>
      <c r="F9" s="36">
        <v>448.800799467022</v>
      </c>
      <c r="G9" s="44">
        <v>75269</v>
      </c>
      <c r="H9" s="36">
        <v>682.6661120931683</v>
      </c>
      <c r="I9" s="35">
        <v>101</v>
      </c>
      <c r="J9" s="36">
        <v>-41.95402298850575</v>
      </c>
      <c r="K9" s="35">
        <v>92466</v>
      </c>
      <c r="L9" s="36">
        <v>182.42516799022602</v>
      </c>
      <c r="M9" s="35">
        <v>1334</v>
      </c>
      <c r="N9" s="36">
        <v>27.16873212583413</v>
      </c>
      <c r="O9" s="37">
        <v>93800</v>
      </c>
      <c r="P9" s="38">
        <v>177.60513776672883</v>
      </c>
      <c r="Q9" s="48"/>
    </row>
    <row r="10" spans="1:17" s="7" customFormat="1" ht="15.75" customHeight="1">
      <c r="A10" s="27">
        <v>8</v>
      </c>
      <c r="B10" s="31" t="s">
        <v>14</v>
      </c>
      <c r="C10" s="35">
        <v>214320</v>
      </c>
      <c r="D10" s="36">
        <v>14.689969978969225</v>
      </c>
      <c r="E10" s="35">
        <v>5927</v>
      </c>
      <c r="F10" s="36">
        <v>34.551645856980706</v>
      </c>
      <c r="G10" s="44">
        <v>0</v>
      </c>
      <c r="H10" s="36"/>
      <c r="I10" s="35">
        <v>11191</v>
      </c>
      <c r="J10" s="36"/>
      <c r="K10" s="35">
        <v>231438</v>
      </c>
      <c r="L10" s="36">
        <v>20.20505256159887</v>
      </c>
      <c r="M10" s="35">
        <v>220</v>
      </c>
      <c r="N10" s="36">
        <v>-64.8</v>
      </c>
      <c r="O10" s="37">
        <v>231658</v>
      </c>
      <c r="P10" s="38">
        <v>19.93000657482618</v>
      </c>
      <c r="Q10" s="48"/>
    </row>
    <row r="11" spans="1:17" s="7" customFormat="1" ht="15.75" customHeight="1">
      <c r="A11" s="27">
        <v>9</v>
      </c>
      <c r="B11" s="31" t="s">
        <v>15</v>
      </c>
      <c r="C11" s="35">
        <v>650660</v>
      </c>
      <c r="D11" s="36">
        <v>-5.833691525958473</v>
      </c>
      <c r="E11" s="35">
        <v>22101</v>
      </c>
      <c r="F11" s="36">
        <v>-22.272631356826334</v>
      </c>
      <c r="G11" s="44">
        <v>17340</v>
      </c>
      <c r="H11" s="36">
        <v>-20.239190432382706</v>
      </c>
      <c r="I11" s="35">
        <v>12125</v>
      </c>
      <c r="J11" s="36">
        <v>-12.214016796988126</v>
      </c>
      <c r="K11" s="35">
        <v>684886</v>
      </c>
      <c r="L11" s="36">
        <v>-6.5913817911526635</v>
      </c>
      <c r="M11" s="35">
        <v>912</v>
      </c>
      <c r="N11" s="36">
        <v>-10.76320939334638</v>
      </c>
      <c r="O11" s="37">
        <v>685798</v>
      </c>
      <c r="P11" s="38">
        <v>-6.59718864617283</v>
      </c>
      <c r="Q11" s="48"/>
    </row>
    <row r="12" spans="1:17" s="7" customFormat="1" ht="15.75" customHeight="1">
      <c r="A12" s="27">
        <v>10</v>
      </c>
      <c r="B12" s="31" t="s">
        <v>16</v>
      </c>
      <c r="C12" s="35">
        <v>1224303</v>
      </c>
      <c r="D12" s="36">
        <v>1.9969458475273112</v>
      </c>
      <c r="E12" s="35">
        <v>339538</v>
      </c>
      <c r="F12" s="36">
        <v>17.612949485782377</v>
      </c>
      <c r="G12" s="44">
        <v>264681</v>
      </c>
      <c r="H12" s="36">
        <v>19.489953004166875</v>
      </c>
      <c r="I12" s="35">
        <v>1721</v>
      </c>
      <c r="J12" s="36">
        <v>-41.1825017088175</v>
      </c>
      <c r="K12" s="35">
        <v>1565562</v>
      </c>
      <c r="L12" s="36">
        <v>4.933945507557223</v>
      </c>
      <c r="M12" s="35">
        <v>805</v>
      </c>
      <c r="N12" s="36">
        <v>208.42911877394636</v>
      </c>
      <c r="O12" s="37">
        <v>1566367</v>
      </c>
      <c r="P12" s="38">
        <v>4.9695384902001125</v>
      </c>
      <c r="Q12" s="48"/>
    </row>
    <row r="13" spans="1:17" s="7" customFormat="1" ht="15.75" customHeight="1">
      <c r="A13" s="27">
        <v>11</v>
      </c>
      <c r="B13" s="31" t="s">
        <v>17</v>
      </c>
      <c r="C13" s="35">
        <v>7144</v>
      </c>
      <c r="D13" s="36">
        <v>-48.27686070083985</v>
      </c>
      <c r="E13" s="35">
        <v>0</v>
      </c>
      <c r="F13" s="36"/>
      <c r="G13" s="44">
        <v>0</v>
      </c>
      <c r="H13" s="36"/>
      <c r="I13" s="35">
        <v>0</v>
      </c>
      <c r="J13" s="36"/>
      <c r="K13" s="35">
        <v>7144</v>
      </c>
      <c r="L13" s="36">
        <v>-48.27686070083985</v>
      </c>
      <c r="M13" s="35">
        <v>402</v>
      </c>
      <c r="N13" s="36">
        <v>-62.32427366447985</v>
      </c>
      <c r="O13" s="37">
        <v>7546</v>
      </c>
      <c r="P13" s="38">
        <v>-49.28422609046307</v>
      </c>
      <c r="Q13" s="48"/>
    </row>
    <row r="14" spans="1:17" s="7" customFormat="1" ht="15.75" customHeight="1">
      <c r="A14" s="27">
        <v>12</v>
      </c>
      <c r="B14" s="31" t="s">
        <v>18</v>
      </c>
      <c r="C14" s="35">
        <v>2658</v>
      </c>
      <c r="D14" s="36">
        <v>-32.1419453663518</v>
      </c>
      <c r="E14" s="35">
        <v>80</v>
      </c>
      <c r="F14" s="36"/>
      <c r="G14" s="44">
        <v>101</v>
      </c>
      <c r="H14" s="36"/>
      <c r="I14" s="35">
        <v>0</v>
      </c>
      <c r="J14" s="36"/>
      <c r="K14" s="35">
        <v>2738</v>
      </c>
      <c r="L14" s="36">
        <v>-30.099565994383457</v>
      </c>
      <c r="M14" s="35">
        <v>5979</v>
      </c>
      <c r="N14" s="36">
        <v>85.97200622083982</v>
      </c>
      <c r="O14" s="37">
        <v>8717</v>
      </c>
      <c r="P14" s="38">
        <v>22.22378014582165</v>
      </c>
      <c r="Q14" s="48"/>
    </row>
    <row r="15" spans="1:17" s="7" customFormat="1" ht="15.75" customHeight="1">
      <c r="A15" s="27">
        <v>13</v>
      </c>
      <c r="B15" s="31" t="s">
        <v>19</v>
      </c>
      <c r="C15" s="35">
        <v>178910</v>
      </c>
      <c r="D15" s="36">
        <v>-5.186621938875552</v>
      </c>
      <c r="E15" s="35">
        <v>451832</v>
      </c>
      <c r="F15" s="36">
        <v>14.291496029929199</v>
      </c>
      <c r="G15" s="44">
        <v>0</v>
      </c>
      <c r="H15" s="36"/>
      <c r="I15" s="35">
        <v>0</v>
      </c>
      <c r="J15" s="36"/>
      <c r="K15" s="35">
        <v>630742</v>
      </c>
      <c r="L15" s="36">
        <v>7.998219269558071</v>
      </c>
      <c r="M15" s="35">
        <v>3040</v>
      </c>
      <c r="N15" s="36">
        <v>-17.615176151761517</v>
      </c>
      <c r="O15" s="37">
        <v>633782</v>
      </c>
      <c r="P15" s="38">
        <v>7.837405567276934</v>
      </c>
      <c r="Q15" s="48"/>
    </row>
    <row r="16" spans="1:17" s="7" customFormat="1" ht="15.75" customHeight="1">
      <c r="A16" s="27">
        <v>14</v>
      </c>
      <c r="B16" s="31" t="s">
        <v>20</v>
      </c>
      <c r="C16" s="35">
        <v>4484</v>
      </c>
      <c r="D16" s="36">
        <v>-63.85328496573962</v>
      </c>
      <c r="E16" s="35">
        <v>0</v>
      </c>
      <c r="F16" s="36"/>
      <c r="G16" s="44">
        <v>0</v>
      </c>
      <c r="H16" s="36"/>
      <c r="I16" s="35">
        <v>0</v>
      </c>
      <c r="J16" s="36"/>
      <c r="K16" s="35">
        <v>4484</v>
      </c>
      <c r="L16" s="36">
        <v>-63.85328496573962</v>
      </c>
      <c r="M16" s="35">
        <v>435</v>
      </c>
      <c r="N16" s="36">
        <v>-33.17972350230415</v>
      </c>
      <c r="O16" s="37">
        <v>4919</v>
      </c>
      <c r="P16" s="38">
        <v>-62.32383578431372</v>
      </c>
      <c r="Q16" s="48"/>
    </row>
    <row r="17" spans="1:17" s="7" customFormat="1" ht="15.75" customHeight="1">
      <c r="A17" s="27">
        <v>15</v>
      </c>
      <c r="B17" s="31" t="s">
        <v>62</v>
      </c>
      <c r="C17" s="35">
        <v>7287</v>
      </c>
      <c r="D17" s="36">
        <v>286.57824933687004</v>
      </c>
      <c r="E17" s="35">
        <v>24246</v>
      </c>
      <c r="F17" s="36">
        <v>304.57200066744537</v>
      </c>
      <c r="G17" s="44">
        <v>17371</v>
      </c>
      <c r="H17" s="36">
        <v>398.0217889908257</v>
      </c>
      <c r="I17" s="35">
        <v>614</v>
      </c>
      <c r="J17" s="36">
        <v>81.65680473372781</v>
      </c>
      <c r="K17" s="35">
        <v>32147</v>
      </c>
      <c r="L17" s="36">
        <v>291.27312560856865</v>
      </c>
      <c r="M17" s="35">
        <v>1298</v>
      </c>
      <c r="N17" s="36">
        <v>172.6890756302521</v>
      </c>
      <c r="O17" s="37">
        <v>33445</v>
      </c>
      <c r="P17" s="38">
        <v>284.7791072250345</v>
      </c>
      <c r="Q17" s="48"/>
    </row>
    <row r="18" spans="1:17" s="7" customFormat="1" ht="15.75" customHeight="1">
      <c r="A18" s="27">
        <v>16</v>
      </c>
      <c r="B18" s="31" t="s">
        <v>21</v>
      </c>
      <c r="C18" s="35">
        <v>219665</v>
      </c>
      <c r="D18" s="36">
        <v>-13.78417096767863</v>
      </c>
      <c r="E18" s="35">
        <v>165150</v>
      </c>
      <c r="F18" s="36">
        <v>7.727833114811843</v>
      </c>
      <c r="G18" s="44">
        <v>134312</v>
      </c>
      <c r="H18" s="36">
        <v>17.795844625112917</v>
      </c>
      <c r="I18" s="35">
        <v>5748</v>
      </c>
      <c r="J18" s="36">
        <v>55.51948051948052</v>
      </c>
      <c r="K18" s="35">
        <v>390563</v>
      </c>
      <c r="L18" s="36">
        <v>-5.15342995356789</v>
      </c>
      <c r="M18" s="35">
        <v>4453</v>
      </c>
      <c r="N18" s="36">
        <v>0.7238181406921511</v>
      </c>
      <c r="O18" s="37">
        <v>395016</v>
      </c>
      <c r="P18" s="38">
        <v>-5.091000828918442</v>
      </c>
      <c r="Q18" s="48"/>
    </row>
    <row r="19" spans="1:17" s="7" customFormat="1" ht="15.75" customHeight="1">
      <c r="A19" s="27">
        <v>17</v>
      </c>
      <c r="B19" s="31" t="s">
        <v>22</v>
      </c>
      <c r="C19" s="35">
        <v>227291</v>
      </c>
      <c r="D19" s="36">
        <v>14.56084112055322</v>
      </c>
      <c r="E19" s="35">
        <v>14259</v>
      </c>
      <c r="F19" s="36">
        <v>-49.38771163880311</v>
      </c>
      <c r="G19" s="44">
        <v>13675</v>
      </c>
      <c r="H19" s="36">
        <v>-46.41457680250784</v>
      </c>
      <c r="I19" s="35">
        <v>778</v>
      </c>
      <c r="J19" s="36">
        <v>-18.363064008394545</v>
      </c>
      <c r="K19" s="35">
        <v>242328</v>
      </c>
      <c r="L19" s="36">
        <v>6.504693927780317</v>
      </c>
      <c r="M19" s="35">
        <v>208</v>
      </c>
      <c r="N19" s="36">
        <v>23.80952380952381</v>
      </c>
      <c r="O19" s="37">
        <v>242536</v>
      </c>
      <c r="P19" s="38">
        <v>6.517461878996556</v>
      </c>
      <c r="Q19" s="48"/>
    </row>
    <row r="20" spans="1:17" s="7" customFormat="1" ht="15.75" customHeight="1">
      <c r="A20" s="27">
        <v>18</v>
      </c>
      <c r="B20" s="31" t="s">
        <v>23</v>
      </c>
      <c r="C20" s="35">
        <v>2036132</v>
      </c>
      <c r="D20" s="36">
        <v>29.14571461915901</v>
      </c>
      <c r="E20" s="35">
        <v>813812</v>
      </c>
      <c r="F20" s="36">
        <v>-14.292003197415108</v>
      </c>
      <c r="G20" s="44">
        <v>802321</v>
      </c>
      <c r="H20" s="36">
        <v>-15.491339221293561</v>
      </c>
      <c r="I20" s="35">
        <v>250</v>
      </c>
      <c r="J20" s="36">
        <v>74.82517482517483</v>
      </c>
      <c r="K20" s="35">
        <v>2850194</v>
      </c>
      <c r="L20" s="36">
        <v>12.821956112475439</v>
      </c>
      <c r="M20" s="35">
        <v>0</v>
      </c>
      <c r="N20" s="36"/>
      <c r="O20" s="37">
        <v>2850194</v>
      </c>
      <c r="P20" s="38">
        <v>12.821956112475439</v>
      </c>
      <c r="Q20" s="48"/>
    </row>
    <row r="21" spans="1:17" s="7" customFormat="1" ht="15.75" customHeight="1">
      <c r="A21" s="27">
        <v>19</v>
      </c>
      <c r="B21" s="31" t="s">
        <v>24</v>
      </c>
      <c r="C21" s="35">
        <v>1737369</v>
      </c>
      <c r="D21" s="36">
        <v>-18.890676929928865</v>
      </c>
      <c r="E21" s="35">
        <v>5957262</v>
      </c>
      <c r="F21" s="36">
        <v>6.60795285046964</v>
      </c>
      <c r="G21" s="44">
        <v>3070658</v>
      </c>
      <c r="H21" s="36">
        <v>10.102994159696166</v>
      </c>
      <c r="I21" s="35">
        <v>46000</v>
      </c>
      <c r="J21" s="36">
        <v>-32.22137089644604</v>
      </c>
      <c r="K21" s="35">
        <v>7740631</v>
      </c>
      <c r="L21" s="36">
        <v>-0.7342374587163751</v>
      </c>
      <c r="M21" s="35">
        <v>0</v>
      </c>
      <c r="N21" s="36"/>
      <c r="O21" s="37">
        <v>7740631</v>
      </c>
      <c r="P21" s="38">
        <v>-0.7342374587163751</v>
      </c>
      <c r="Q21" s="48"/>
    </row>
    <row r="22" spans="1:17" s="7" customFormat="1" ht="15.75" customHeight="1">
      <c r="A22" s="27">
        <v>20</v>
      </c>
      <c r="B22" s="31" t="s">
        <v>25</v>
      </c>
      <c r="C22" s="35">
        <v>1003062</v>
      </c>
      <c r="D22" s="36">
        <v>-4.143002537234271</v>
      </c>
      <c r="E22" s="35">
        <v>467451</v>
      </c>
      <c r="F22" s="36">
        <v>14.074762797235563</v>
      </c>
      <c r="G22" s="44">
        <v>449619</v>
      </c>
      <c r="H22" s="36">
        <v>17.987629666756764</v>
      </c>
      <c r="I22" s="35">
        <v>44190</v>
      </c>
      <c r="J22" s="36">
        <v>4.46067654776257</v>
      </c>
      <c r="K22" s="35">
        <v>1514703</v>
      </c>
      <c r="L22" s="36">
        <v>1.0816860127568078</v>
      </c>
      <c r="M22" s="35">
        <v>3756</v>
      </c>
      <c r="N22" s="36">
        <v>69.72435607772255</v>
      </c>
      <c r="O22" s="37">
        <v>1518459</v>
      </c>
      <c r="P22" s="38">
        <v>1.1829091221670853</v>
      </c>
      <c r="Q22" s="48"/>
    </row>
    <row r="23" spans="1:17" s="7" customFormat="1" ht="15.75" customHeight="1">
      <c r="A23" s="27">
        <v>21</v>
      </c>
      <c r="B23" s="31" t="s">
        <v>26</v>
      </c>
      <c r="C23" s="35">
        <v>255830</v>
      </c>
      <c r="D23" s="36">
        <v>1.1373654394294592</v>
      </c>
      <c r="E23" s="35">
        <v>37771</v>
      </c>
      <c r="F23" s="36">
        <v>10.658307210031348</v>
      </c>
      <c r="G23" s="44">
        <v>30400</v>
      </c>
      <c r="H23" s="36">
        <v>21.868109841651634</v>
      </c>
      <c r="I23" s="35">
        <v>5639</v>
      </c>
      <c r="J23" s="36">
        <v>-28.24786868558341</v>
      </c>
      <c r="K23" s="35">
        <v>299240</v>
      </c>
      <c r="L23" s="36">
        <v>1.4562036989947278</v>
      </c>
      <c r="M23" s="35">
        <v>2254</v>
      </c>
      <c r="N23" s="36">
        <v>31.505250875145858</v>
      </c>
      <c r="O23" s="37">
        <v>301494</v>
      </c>
      <c r="P23" s="38">
        <v>1.6298173997754999</v>
      </c>
      <c r="Q23" s="48"/>
    </row>
    <row r="24" spans="1:17" s="7" customFormat="1" ht="15.75" customHeight="1">
      <c r="A24" s="27">
        <v>22</v>
      </c>
      <c r="B24" s="31" t="s">
        <v>27</v>
      </c>
      <c r="C24" s="35">
        <v>1089670</v>
      </c>
      <c r="D24" s="36">
        <v>0.9819530449255566</v>
      </c>
      <c r="E24" s="35">
        <v>108822</v>
      </c>
      <c r="F24" s="36">
        <v>-4.717625426845285</v>
      </c>
      <c r="G24" s="44">
        <v>81648</v>
      </c>
      <c r="H24" s="36">
        <v>-7.895360249077803</v>
      </c>
      <c r="I24" s="35">
        <v>7775</v>
      </c>
      <c r="J24" s="36">
        <v>28.618693134822166</v>
      </c>
      <c r="K24" s="35">
        <v>1206267</v>
      </c>
      <c r="L24" s="36">
        <v>0.5784901390694297</v>
      </c>
      <c r="M24" s="35">
        <v>582</v>
      </c>
      <c r="N24" s="36">
        <v>10.227272727272727</v>
      </c>
      <c r="O24" s="37">
        <v>1206849</v>
      </c>
      <c r="P24" s="38">
        <v>0.5827361093863686</v>
      </c>
      <c r="Q24" s="48"/>
    </row>
    <row r="25" spans="1:17" s="7" customFormat="1" ht="15.75" customHeight="1">
      <c r="A25" s="27">
        <v>23</v>
      </c>
      <c r="B25" s="31" t="s">
        <v>28</v>
      </c>
      <c r="C25" s="35">
        <v>19321</v>
      </c>
      <c r="D25" s="36">
        <v>23.73358949727826</v>
      </c>
      <c r="E25" s="35">
        <v>4903</v>
      </c>
      <c r="F25" s="36">
        <v>155.63086548488008</v>
      </c>
      <c r="G25" s="44">
        <v>4320</v>
      </c>
      <c r="H25" s="36"/>
      <c r="I25" s="35">
        <v>3986</v>
      </c>
      <c r="J25" s="36">
        <v>231.3383208645054</v>
      </c>
      <c r="K25" s="35">
        <v>28210</v>
      </c>
      <c r="L25" s="36">
        <v>50.565755764304015</v>
      </c>
      <c r="M25" s="35">
        <v>6326</v>
      </c>
      <c r="N25" s="36">
        <v>19.833301761697292</v>
      </c>
      <c r="O25" s="37">
        <v>34536</v>
      </c>
      <c r="P25" s="38">
        <v>43.81011867582761</v>
      </c>
      <c r="Q25" s="48"/>
    </row>
    <row r="26" spans="1:17" s="7" customFormat="1" ht="15.75" customHeight="1">
      <c r="A26" s="27">
        <v>24</v>
      </c>
      <c r="B26" s="31" t="s">
        <v>29</v>
      </c>
      <c r="C26" s="35">
        <v>10839</v>
      </c>
      <c r="D26" s="36">
        <v>-8.454391891891891</v>
      </c>
      <c r="E26" s="35">
        <v>9982</v>
      </c>
      <c r="F26" s="36">
        <v>35.349152542372885</v>
      </c>
      <c r="G26" s="44">
        <v>6612</v>
      </c>
      <c r="H26" s="36">
        <v>16.1834475487612</v>
      </c>
      <c r="I26" s="35">
        <v>7</v>
      </c>
      <c r="J26" s="36"/>
      <c r="K26" s="35">
        <v>20828</v>
      </c>
      <c r="L26" s="36">
        <v>8.39448347645069</v>
      </c>
      <c r="M26" s="35">
        <v>788</v>
      </c>
      <c r="N26" s="36">
        <v>-9.839816933638444</v>
      </c>
      <c r="O26" s="37">
        <v>21616</v>
      </c>
      <c r="P26" s="38">
        <v>7.601174772263428</v>
      </c>
      <c r="Q26" s="48"/>
    </row>
    <row r="27" spans="1:17" s="7" customFormat="1" ht="15.75" customHeight="1">
      <c r="A27" s="27">
        <v>25</v>
      </c>
      <c r="B27" s="31" t="s">
        <v>30</v>
      </c>
      <c r="C27" s="35">
        <v>25392</v>
      </c>
      <c r="D27" s="36">
        <v>-30.417625780993095</v>
      </c>
      <c r="E27" s="35">
        <v>13598</v>
      </c>
      <c r="F27" s="36"/>
      <c r="G27" s="44">
        <v>13145</v>
      </c>
      <c r="H27" s="36">
        <v>3732.3615160349855</v>
      </c>
      <c r="I27" s="35">
        <v>0</v>
      </c>
      <c r="J27" s="36"/>
      <c r="K27" s="35">
        <v>38990</v>
      </c>
      <c r="L27" s="36">
        <v>3.6554565997607336</v>
      </c>
      <c r="M27" s="35">
        <v>2038</v>
      </c>
      <c r="N27" s="36">
        <v>-29.03899721448468</v>
      </c>
      <c r="O27" s="37">
        <v>41028</v>
      </c>
      <c r="P27" s="38">
        <v>1.336231382913034</v>
      </c>
      <c r="Q27" s="48"/>
    </row>
    <row r="28" spans="1:17" s="7" customFormat="1" ht="15.75" customHeight="1">
      <c r="A28" s="27">
        <v>26</v>
      </c>
      <c r="B28" s="31" t="s">
        <v>31</v>
      </c>
      <c r="C28" s="35">
        <v>219494</v>
      </c>
      <c r="D28" s="36">
        <v>-1.8508001949622819</v>
      </c>
      <c r="E28" s="35">
        <v>261869</v>
      </c>
      <c r="F28" s="36">
        <v>27.540643477075033</v>
      </c>
      <c r="G28" s="44">
        <v>0</v>
      </c>
      <c r="H28" s="36"/>
      <c r="I28" s="35">
        <v>3652</v>
      </c>
      <c r="J28" s="36">
        <v>15.642811906269792</v>
      </c>
      <c r="K28" s="35">
        <v>485015</v>
      </c>
      <c r="L28" s="36">
        <v>12.24263097847091</v>
      </c>
      <c r="M28" s="35">
        <v>2041</v>
      </c>
      <c r="N28" s="36">
        <v>11.530054644808743</v>
      </c>
      <c r="O28" s="37">
        <v>487056</v>
      </c>
      <c r="P28" s="38">
        <v>12.239625941655932</v>
      </c>
      <c r="Q28" s="48"/>
    </row>
    <row r="29" spans="1:17" s="7" customFormat="1" ht="15.75" customHeight="1">
      <c r="A29" s="27">
        <v>27</v>
      </c>
      <c r="B29" s="31" t="s">
        <v>32</v>
      </c>
      <c r="C29" s="35">
        <v>183145</v>
      </c>
      <c r="D29" s="36">
        <v>-13.047297104820867</v>
      </c>
      <c r="E29" s="35">
        <v>0</v>
      </c>
      <c r="F29" s="36"/>
      <c r="G29" s="44">
        <v>0</v>
      </c>
      <c r="H29" s="36"/>
      <c r="I29" s="35">
        <v>0</v>
      </c>
      <c r="J29" s="36"/>
      <c r="K29" s="35">
        <v>183145</v>
      </c>
      <c r="L29" s="36">
        <v>-13.047297104820867</v>
      </c>
      <c r="M29" s="35">
        <v>0</v>
      </c>
      <c r="N29" s="36"/>
      <c r="O29" s="37">
        <v>183145</v>
      </c>
      <c r="P29" s="38">
        <v>-13.047297104820867</v>
      </c>
      <c r="Q29" s="48"/>
    </row>
    <row r="30" spans="1:17" s="7" customFormat="1" ht="15.75" customHeight="1">
      <c r="A30" s="27">
        <v>28</v>
      </c>
      <c r="B30" s="31" t="s">
        <v>33</v>
      </c>
      <c r="C30" s="35">
        <v>1357</v>
      </c>
      <c r="D30" s="36">
        <v>-64.03392525841505</v>
      </c>
      <c r="E30" s="35">
        <v>66377</v>
      </c>
      <c r="F30" s="36">
        <v>13.787842424658004</v>
      </c>
      <c r="G30" s="44">
        <v>39125</v>
      </c>
      <c r="H30" s="36">
        <v>10.407201512543386</v>
      </c>
      <c r="I30" s="35">
        <v>686</v>
      </c>
      <c r="J30" s="36">
        <v>-59.74178403755869</v>
      </c>
      <c r="K30" s="35">
        <v>68420</v>
      </c>
      <c r="L30" s="36">
        <v>7.222892604723324</v>
      </c>
      <c r="M30" s="35">
        <v>1113</v>
      </c>
      <c r="N30" s="36">
        <v>-0.17937219730941703</v>
      </c>
      <c r="O30" s="37">
        <v>69533</v>
      </c>
      <c r="P30" s="38">
        <v>7.0957705695715125</v>
      </c>
      <c r="Q30" s="48"/>
    </row>
    <row r="31" spans="1:17" s="7" customFormat="1" ht="15.75" customHeight="1">
      <c r="A31" s="27">
        <v>29</v>
      </c>
      <c r="B31" s="31" t="s">
        <v>34</v>
      </c>
      <c r="C31" s="35">
        <v>1547</v>
      </c>
      <c r="D31" s="36">
        <v>-86.85976386647414</v>
      </c>
      <c r="E31" s="35">
        <v>245335</v>
      </c>
      <c r="F31" s="36">
        <v>-5.060890899451653</v>
      </c>
      <c r="G31" s="44">
        <v>197675</v>
      </c>
      <c r="H31" s="36">
        <v>-0.3604012299007006</v>
      </c>
      <c r="I31" s="35">
        <v>3451</v>
      </c>
      <c r="J31" s="36">
        <v>-56.004589495155535</v>
      </c>
      <c r="K31" s="35">
        <v>250333</v>
      </c>
      <c r="L31" s="36">
        <v>-9.961874617846995</v>
      </c>
      <c r="M31" s="35">
        <v>13434</v>
      </c>
      <c r="N31" s="36">
        <v>13.529958590382828</v>
      </c>
      <c r="O31" s="37">
        <v>263767</v>
      </c>
      <c r="P31" s="38">
        <v>-9.002873771402353</v>
      </c>
      <c r="Q31" s="48"/>
    </row>
    <row r="32" spans="1:17" s="7" customFormat="1" ht="15.75" customHeight="1">
      <c r="A32" s="27">
        <v>30</v>
      </c>
      <c r="B32" s="31" t="s">
        <v>35</v>
      </c>
      <c r="C32" s="35">
        <v>5079753</v>
      </c>
      <c r="D32" s="36">
        <v>0.1819337157787118</v>
      </c>
      <c r="E32" s="35">
        <v>5282954</v>
      </c>
      <c r="F32" s="36">
        <v>5.213060792687639</v>
      </c>
      <c r="G32" s="44">
        <v>3034888</v>
      </c>
      <c r="H32" s="36">
        <v>8.21629080769416</v>
      </c>
      <c r="I32" s="35">
        <v>172859</v>
      </c>
      <c r="J32" s="36">
        <v>-2.6437176505043563</v>
      </c>
      <c r="K32" s="35">
        <v>10535566</v>
      </c>
      <c r="L32" s="36">
        <v>2.593064730847167</v>
      </c>
      <c r="M32" s="35">
        <v>0</v>
      </c>
      <c r="N32" s="36"/>
      <c r="O32" s="37">
        <v>10535566</v>
      </c>
      <c r="P32" s="38">
        <v>2.593064730847167</v>
      </c>
      <c r="Q32" s="48"/>
    </row>
    <row r="33" spans="1:17" s="7" customFormat="1" ht="15.75" customHeight="1">
      <c r="A33" s="27">
        <v>31</v>
      </c>
      <c r="B33" s="31" t="s">
        <v>36</v>
      </c>
      <c r="C33" s="35">
        <v>167672</v>
      </c>
      <c r="D33" s="36">
        <v>-6.5123332887283105</v>
      </c>
      <c r="E33" s="35">
        <v>62494</v>
      </c>
      <c r="F33" s="36">
        <v>31.74104601893037</v>
      </c>
      <c r="G33" s="44">
        <v>48171</v>
      </c>
      <c r="H33" s="36">
        <v>44.91005354671801</v>
      </c>
      <c r="I33" s="35">
        <v>1518</v>
      </c>
      <c r="J33" s="36"/>
      <c r="K33" s="35">
        <v>231684</v>
      </c>
      <c r="L33" s="36">
        <v>2.114268336220233</v>
      </c>
      <c r="M33" s="35">
        <v>1602</v>
      </c>
      <c r="N33" s="36">
        <v>-7.452339688041595</v>
      </c>
      <c r="O33" s="37">
        <v>233286</v>
      </c>
      <c r="P33" s="38">
        <v>2.0418339763273234</v>
      </c>
      <c r="Q33" s="48"/>
    </row>
    <row r="34" spans="1:17" s="7" customFormat="1" ht="15.75" customHeight="1">
      <c r="A34" s="27">
        <v>32</v>
      </c>
      <c r="B34" s="31" t="s">
        <v>37</v>
      </c>
      <c r="C34" s="35">
        <v>591584</v>
      </c>
      <c r="D34" s="36">
        <v>-1.567213474807946</v>
      </c>
      <c r="E34" s="35">
        <v>639818</v>
      </c>
      <c r="F34" s="36">
        <v>6.864310529128808</v>
      </c>
      <c r="G34" s="44">
        <v>599362</v>
      </c>
      <c r="H34" s="36">
        <v>8.20332104520131</v>
      </c>
      <c r="I34" s="35">
        <v>9501</v>
      </c>
      <c r="J34" s="36"/>
      <c r="K34" s="35">
        <v>1240903</v>
      </c>
      <c r="L34" s="36">
        <v>3.3376248309494145</v>
      </c>
      <c r="M34" s="35">
        <v>5928</v>
      </c>
      <c r="N34" s="36">
        <v>4.734982332155477</v>
      </c>
      <c r="O34" s="37">
        <v>1246831</v>
      </c>
      <c r="P34" s="38">
        <v>3.34418027922459</v>
      </c>
      <c r="Q34" s="48"/>
    </row>
    <row r="35" spans="1:17" s="7" customFormat="1" ht="15.75" customHeight="1">
      <c r="A35" s="27">
        <v>33</v>
      </c>
      <c r="B35" s="31" t="s">
        <v>38</v>
      </c>
      <c r="C35" s="35">
        <v>17424</v>
      </c>
      <c r="D35" s="36">
        <v>373.2210755024443</v>
      </c>
      <c r="E35" s="35">
        <v>412</v>
      </c>
      <c r="F35" s="36">
        <v>396.3855421686747</v>
      </c>
      <c r="G35" s="44">
        <v>400</v>
      </c>
      <c r="H35" s="36">
        <v>6566.666666666667</v>
      </c>
      <c r="I35" s="35">
        <v>2498</v>
      </c>
      <c r="J35" s="36"/>
      <c r="K35" s="35">
        <v>20334</v>
      </c>
      <c r="L35" s="36">
        <v>407.3353293413174</v>
      </c>
      <c r="M35" s="35">
        <v>2</v>
      </c>
      <c r="N35" s="36"/>
      <c r="O35" s="37">
        <v>20336</v>
      </c>
      <c r="P35" s="38">
        <v>407.38522954091815</v>
      </c>
      <c r="Q35" s="48"/>
    </row>
    <row r="36" spans="1:17" s="7" customFormat="1" ht="15.75" customHeight="1">
      <c r="A36" s="27">
        <v>34</v>
      </c>
      <c r="B36" s="31" t="s">
        <v>39</v>
      </c>
      <c r="C36" s="35">
        <v>0</v>
      </c>
      <c r="D36" s="36"/>
      <c r="E36" s="35">
        <v>127062</v>
      </c>
      <c r="F36" s="36">
        <v>43.935566455588656</v>
      </c>
      <c r="G36" s="44">
        <v>0</v>
      </c>
      <c r="H36" s="36"/>
      <c r="I36" s="35">
        <v>352</v>
      </c>
      <c r="J36" s="36">
        <v>-54.87179487179487</v>
      </c>
      <c r="K36" s="35">
        <v>127414</v>
      </c>
      <c r="L36" s="36">
        <v>43.07016854374165</v>
      </c>
      <c r="M36" s="35">
        <v>2517</v>
      </c>
      <c r="N36" s="36">
        <v>-26.51094890510949</v>
      </c>
      <c r="O36" s="37">
        <v>129931</v>
      </c>
      <c r="P36" s="38">
        <v>40.49328517981878</v>
      </c>
      <c r="Q36" s="48"/>
    </row>
    <row r="37" spans="1:17" s="7" customFormat="1" ht="15.75" customHeight="1">
      <c r="A37" s="27">
        <v>35</v>
      </c>
      <c r="B37" s="31" t="s">
        <v>40</v>
      </c>
      <c r="C37" s="35">
        <v>559237</v>
      </c>
      <c r="D37" s="36">
        <v>-1.090024761230987</v>
      </c>
      <c r="E37" s="35">
        <v>1079868</v>
      </c>
      <c r="F37" s="36">
        <v>7.413427126001404</v>
      </c>
      <c r="G37" s="44">
        <v>1016003</v>
      </c>
      <c r="H37" s="36">
        <v>12.018341846775678</v>
      </c>
      <c r="I37" s="35">
        <v>4520</v>
      </c>
      <c r="J37" s="36">
        <v>10.24390243902439</v>
      </c>
      <c r="K37" s="35">
        <v>1643625</v>
      </c>
      <c r="L37" s="36">
        <v>4.367877838863426</v>
      </c>
      <c r="M37" s="35">
        <v>3062</v>
      </c>
      <c r="N37" s="36">
        <v>-5.552128315854411</v>
      </c>
      <c r="O37" s="37">
        <v>1646687</v>
      </c>
      <c r="P37" s="38">
        <v>4.3474982256919805</v>
      </c>
      <c r="Q37" s="48"/>
    </row>
    <row r="38" spans="1:17" s="7" customFormat="1" ht="15.75" customHeight="1">
      <c r="A38" s="27">
        <v>36</v>
      </c>
      <c r="B38" s="31" t="s">
        <v>41</v>
      </c>
      <c r="C38" s="35">
        <v>310298</v>
      </c>
      <c r="D38" s="36">
        <v>-5.207076369435119</v>
      </c>
      <c r="E38" s="35">
        <v>480039</v>
      </c>
      <c r="F38" s="36">
        <v>7.049053473348066</v>
      </c>
      <c r="G38" s="44">
        <v>297278</v>
      </c>
      <c r="H38" s="36">
        <v>8.456433624347408</v>
      </c>
      <c r="I38" s="35">
        <v>14778</v>
      </c>
      <c r="J38" s="36">
        <v>144.91216440172357</v>
      </c>
      <c r="K38" s="35">
        <v>805115</v>
      </c>
      <c r="L38" s="36">
        <v>2.9814301757725064</v>
      </c>
      <c r="M38" s="35">
        <v>2030</v>
      </c>
      <c r="N38" s="36">
        <v>13.534675615212528</v>
      </c>
      <c r="O38" s="37">
        <v>807145</v>
      </c>
      <c r="P38" s="38">
        <v>3.0055105067164885</v>
      </c>
      <c r="Q38" s="48"/>
    </row>
    <row r="39" spans="1:17" s="7" customFormat="1" ht="15.75" customHeight="1">
      <c r="A39" s="10"/>
      <c r="B39" s="10" t="s">
        <v>0</v>
      </c>
      <c r="C39" s="11">
        <f>SUM(C3:C38)</f>
        <v>17295987</v>
      </c>
      <c r="D39" s="38">
        <v>-1.101238762808503</v>
      </c>
      <c r="E39" s="11">
        <f>SUM(E3:E38)</f>
        <v>18120636</v>
      </c>
      <c r="F39" s="38">
        <v>6.297482421934807</v>
      </c>
      <c r="G39" s="13">
        <f>SUM(G3:G38)</f>
        <v>11207358</v>
      </c>
      <c r="H39" s="36">
        <v>8.430216302035312</v>
      </c>
      <c r="I39" s="11">
        <f>SUM(I3:I38)</f>
        <v>385959</v>
      </c>
      <c r="J39" s="38">
        <v>1.3082223242994948</v>
      </c>
      <c r="K39" s="11">
        <f>SUM(K3:K38)</f>
        <v>35802582</v>
      </c>
      <c r="L39" s="38">
        <v>2.5372736921418952</v>
      </c>
      <c r="M39" s="11">
        <f>SUM(M3:M38)</f>
        <v>74579</v>
      </c>
      <c r="N39" s="38">
        <v>7.829217512000462</v>
      </c>
      <c r="O39" s="11">
        <f>SUM(O3:O38)</f>
        <v>35877161</v>
      </c>
      <c r="P39" s="38">
        <v>2.5477354179115164</v>
      </c>
      <c r="Q39" s="48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8" customFormat="1" ht="15.75" customHeight="1">
      <c r="A1" s="32"/>
      <c r="B1" s="26" t="s">
        <v>52</v>
      </c>
      <c r="C1" s="49" t="str">
        <f>Totali!C1</f>
        <v>Gennaio - Maggio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51"/>
    </row>
    <row r="2" spans="1:13" s="7" customFormat="1" ht="15.75" customHeight="1">
      <c r="A2" s="27" t="s">
        <v>43</v>
      </c>
      <c r="B2" s="27" t="s">
        <v>2</v>
      </c>
      <c r="C2" s="33" t="s">
        <v>53</v>
      </c>
      <c r="D2" s="19" t="s">
        <v>4</v>
      </c>
      <c r="E2" s="34" t="s">
        <v>54</v>
      </c>
      <c r="F2" s="19" t="s">
        <v>4</v>
      </c>
      <c r="G2" s="30" t="s">
        <v>55</v>
      </c>
      <c r="H2" s="19" t="s">
        <v>4</v>
      </c>
      <c r="I2" s="34" t="s">
        <v>56</v>
      </c>
      <c r="J2" s="19" t="s">
        <v>4</v>
      </c>
      <c r="K2" s="29" t="s">
        <v>49</v>
      </c>
      <c r="L2" s="19" t="s">
        <v>4</v>
      </c>
      <c r="M2" s="47"/>
    </row>
    <row r="3" spans="1:13" s="7" customFormat="1" ht="15.75" customHeight="1">
      <c r="A3" s="27">
        <v>1</v>
      </c>
      <c r="B3" s="31" t="s">
        <v>7</v>
      </c>
      <c r="C3" s="35">
        <v>423</v>
      </c>
      <c r="D3" s="36">
        <v>32.1875</v>
      </c>
      <c r="E3" s="35">
        <v>0</v>
      </c>
      <c r="F3" s="36"/>
      <c r="G3" s="35">
        <v>423</v>
      </c>
      <c r="H3" s="36">
        <v>32.1875</v>
      </c>
      <c r="I3" s="35">
        <v>443</v>
      </c>
      <c r="J3" s="36">
        <v>12.436548223350254</v>
      </c>
      <c r="K3" s="37">
        <v>868</v>
      </c>
      <c r="L3" s="38">
        <v>21.73913043478261</v>
      </c>
      <c r="M3" s="48"/>
    </row>
    <row r="4" spans="1:13" s="7" customFormat="1" ht="15.75" customHeight="1">
      <c r="A4" s="27">
        <v>2</v>
      </c>
      <c r="B4" s="31" t="s">
        <v>8</v>
      </c>
      <c r="C4" s="35">
        <v>1496</v>
      </c>
      <c r="D4" s="36">
        <v>-3.917790622992935</v>
      </c>
      <c r="E4" s="35">
        <v>129</v>
      </c>
      <c r="F4" s="36">
        <v>143.39622641509433</v>
      </c>
      <c r="G4" s="35">
        <v>1625</v>
      </c>
      <c r="H4" s="36">
        <v>0.9316770186335404</v>
      </c>
      <c r="I4" s="35">
        <v>522</v>
      </c>
      <c r="J4" s="36">
        <v>23.990498812351543</v>
      </c>
      <c r="K4" s="37">
        <v>2147</v>
      </c>
      <c r="L4" s="38">
        <v>5.711472181191532</v>
      </c>
      <c r="M4" s="48"/>
    </row>
    <row r="5" spans="1:13" s="7" customFormat="1" ht="15.75" customHeight="1">
      <c r="A5" s="27">
        <v>3</v>
      </c>
      <c r="B5" s="31" t="s">
        <v>9</v>
      </c>
      <c r="C5" s="35">
        <v>979</v>
      </c>
      <c r="D5" s="36">
        <v>23.767383059418457</v>
      </c>
      <c r="E5" s="35">
        <v>0</v>
      </c>
      <c r="F5" s="36"/>
      <c r="G5" s="35">
        <v>979</v>
      </c>
      <c r="H5" s="36">
        <v>23.767383059418457</v>
      </c>
      <c r="I5" s="35">
        <v>1117</v>
      </c>
      <c r="J5" s="36">
        <v>6.178707224334601</v>
      </c>
      <c r="K5" s="37">
        <v>2096</v>
      </c>
      <c r="L5" s="38">
        <v>13.66594360086768</v>
      </c>
      <c r="M5" s="48"/>
    </row>
    <row r="6" spans="1:13" s="7" customFormat="1" ht="15.75" customHeight="1">
      <c r="A6" s="27">
        <v>4</v>
      </c>
      <c r="B6" s="31" t="s">
        <v>10</v>
      </c>
      <c r="C6" s="35">
        <v>39806</v>
      </c>
      <c r="D6" s="36">
        <v>0.3605375286791216</v>
      </c>
      <c r="E6" s="35">
        <v>570</v>
      </c>
      <c r="F6" s="36">
        <v>-21.2707182320442</v>
      </c>
      <c r="G6" s="35">
        <v>40376</v>
      </c>
      <c r="H6" s="36">
        <v>-0.027236486988387352</v>
      </c>
      <c r="I6" s="35">
        <v>0</v>
      </c>
      <c r="J6" s="36"/>
      <c r="K6" s="37">
        <v>40376</v>
      </c>
      <c r="L6" s="38">
        <v>-0.02971179558284639</v>
      </c>
      <c r="M6" s="48"/>
    </row>
    <row r="7" spans="1:13" s="7" customFormat="1" ht="15.75" customHeight="1">
      <c r="A7" s="27">
        <v>5</v>
      </c>
      <c r="B7" s="31" t="s">
        <v>11</v>
      </c>
      <c r="C7" s="35">
        <v>6181</v>
      </c>
      <c r="D7" s="36">
        <v>-0.43492268041237114</v>
      </c>
      <c r="E7" s="35">
        <v>3517</v>
      </c>
      <c r="F7" s="36">
        <v>16.072607260726073</v>
      </c>
      <c r="G7" s="35">
        <v>9699</v>
      </c>
      <c r="H7" s="36">
        <v>5.001623903864891</v>
      </c>
      <c r="I7" s="35">
        <v>1582</v>
      </c>
      <c r="J7" s="36">
        <v>12.758374910905204</v>
      </c>
      <c r="K7" s="37">
        <v>11280</v>
      </c>
      <c r="L7" s="38">
        <v>6.0050747110234</v>
      </c>
      <c r="M7" s="48"/>
    </row>
    <row r="8" spans="1:13" s="7" customFormat="1" ht="15.75" customHeight="1">
      <c r="A8" s="27">
        <v>6</v>
      </c>
      <c r="B8" s="31" t="s">
        <v>12</v>
      </c>
      <c r="C8" s="35">
        <v>0</v>
      </c>
      <c r="D8" s="36"/>
      <c r="E8" s="35">
        <v>0</v>
      </c>
      <c r="F8" s="36"/>
      <c r="G8" s="35">
        <v>0</v>
      </c>
      <c r="H8" s="36"/>
      <c r="I8" s="35">
        <v>0</v>
      </c>
      <c r="J8" s="36"/>
      <c r="K8" s="37">
        <v>0</v>
      </c>
      <c r="L8" s="38"/>
      <c r="M8" s="48"/>
    </row>
    <row r="9" spans="1:13" s="7" customFormat="1" ht="15.75" customHeight="1">
      <c r="A9" s="27">
        <v>7</v>
      </c>
      <c r="B9" s="31" t="s">
        <v>13</v>
      </c>
      <c r="C9" s="35">
        <v>0</v>
      </c>
      <c r="D9" s="36"/>
      <c r="E9" s="35">
        <v>0</v>
      </c>
      <c r="F9" s="36"/>
      <c r="G9" s="35">
        <v>0</v>
      </c>
      <c r="H9" s="36"/>
      <c r="I9" s="35">
        <v>0</v>
      </c>
      <c r="J9" s="36"/>
      <c r="K9" s="37">
        <v>0</v>
      </c>
      <c r="L9" s="38"/>
      <c r="M9" s="48"/>
    </row>
    <row r="10" spans="1:13" s="7" customFormat="1" ht="15.75" customHeight="1">
      <c r="A10" s="27">
        <v>8</v>
      </c>
      <c r="B10" s="31" t="s">
        <v>14</v>
      </c>
      <c r="C10" s="35">
        <v>85</v>
      </c>
      <c r="D10" s="36">
        <v>-12.371134020618557</v>
      </c>
      <c r="E10" s="35">
        <v>0</v>
      </c>
      <c r="F10" s="36"/>
      <c r="G10" s="35">
        <v>85</v>
      </c>
      <c r="H10" s="36">
        <v>-12.371134020618557</v>
      </c>
      <c r="I10" s="35">
        <v>23</v>
      </c>
      <c r="J10" s="36">
        <v>-58.18181818181818</v>
      </c>
      <c r="K10" s="37">
        <v>108</v>
      </c>
      <c r="L10" s="38">
        <v>-29.41176470588235</v>
      </c>
      <c r="M10" s="48"/>
    </row>
    <row r="11" spans="1:13" s="7" customFormat="1" ht="15.75" customHeight="1">
      <c r="A11" s="27">
        <v>9</v>
      </c>
      <c r="B11" s="31" t="s">
        <v>15</v>
      </c>
      <c r="C11" s="35">
        <v>1516</v>
      </c>
      <c r="D11" s="36">
        <v>11.062271062271062</v>
      </c>
      <c r="E11" s="35">
        <v>0</v>
      </c>
      <c r="F11" s="36"/>
      <c r="G11" s="35">
        <v>1516</v>
      </c>
      <c r="H11" s="36">
        <v>11.062271062271062</v>
      </c>
      <c r="I11" s="35">
        <v>936</v>
      </c>
      <c r="J11" s="36">
        <v>2.857142857142857</v>
      </c>
      <c r="K11" s="37">
        <v>2452</v>
      </c>
      <c r="L11" s="38">
        <v>7.78021978021978</v>
      </c>
      <c r="M11" s="48"/>
    </row>
    <row r="12" spans="1:13" s="7" customFormat="1" ht="15.75" customHeight="1">
      <c r="A12" s="27">
        <v>10</v>
      </c>
      <c r="B12" s="31" t="s">
        <v>16</v>
      </c>
      <c r="C12" s="35">
        <v>3911</v>
      </c>
      <c r="D12" s="36">
        <v>20.264452644526447</v>
      </c>
      <c r="E12" s="35">
        <v>194</v>
      </c>
      <c r="F12" s="36">
        <v>203.125</v>
      </c>
      <c r="G12" s="35">
        <v>4105</v>
      </c>
      <c r="H12" s="36">
        <v>23.79372738238842</v>
      </c>
      <c r="I12" s="35">
        <v>1743</v>
      </c>
      <c r="J12" s="36">
        <v>6.021897810218978</v>
      </c>
      <c r="K12" s="37">
        <v>5848</v>
      </c>
      <c r="L12" s="38">
        <v>17.903225806451612</v>
      </c>
      <c r="M12" s="48"/>
    </row>
    <row r="13" spans="1:13" s="7" customFormat="1" ht="15.75" customHeight="1">
      <c r="A13" s="27">
        <v>11</v>
      </c>
      <c r="B13" s="31" t="s">
        <v>17</v>
      </c>
      <c r="C13" s="35">
        <v>0</v>
      </c>
      <c r="D13" s="36"/>
      <c r="E13" s="35">
        <v>0</v>
      </c>
      <c r="F13" s="36"/>
      <c r="G13" s="35">
        <v>0</v>
      </c>
      <c r="H13" s="36"/>
      <c r="I13" s="35">
        <v>0</v>
      </c>
      <c r="J13" s="36"/>
      <c r="K13" s="37">
        <v>0</v>
      </c>
      <c r="L13" s="38"/>
      <c r="M13" s="48"/>
    </row>
    <row r="14" spans="1:13" s="7" customFormat="1" ht="15.75" customHeight="1">
      <c r="A14" s="27">
        <v>12</v>
      </c>
      <c r="B14" s="31" t="s">
        <v>18</v>
      </c>
      <c r="C14" s="35">
        <v>1</v>
      </c>
      <c r="D14" s="36">
        <v>-99.38271604938272</v>
      </c>
      <c r="E14" s="35">
        <v>0</v>
      </c>
      <c r="F14" s="36"/>
      <c r="G14" s="35">
        <v>1</v>
      </c>
      <c r="H14" s="36">
        <v>-99.38271604938272</v>
      </c>
      <c r="I14" s="35">
        <v>0</v>
      </c>
      <c r="J14" s="36"/>
      <c r="K14" s="37">
        <v>1</v>
      </c>
      <c r="L14" s="38">
        <v>-99.38271604938272</v>
      </c>
      <c r="M14" s="48"/>
    </row>
    <row r="15" spans="1:13" s="7" customFormat="1" ht="15.75" customHeight="1">
      <c r="A15" s="27">
        <v>13</v>
      </c>
      <c r="B15" s="31" t="s">
        <v>19</v>
      </c>
      <c r="C15" s="35">
        <v>217</v>
      </c>
      <c r="D15" s="36">
        <v>-6.0606060606060606</v>
      </c>
      <c r="E15" s="35">
        <v>0</v>
      </c>
      <c r="F15" s="36"/>
      <c r="G15" s="35">
        <v>217</v>
      </c>
      <c r="H15" s="36">
        <v>-6.0606060606060606</v>
      </c>
      <c r="I15" s="35">
        <v>0</v>
      </c>
      <c r="J15" s="36"/>
      <c r="K15" s="37">
        <v>217</v>
      </c>
      <c r="L15" s="38">
        <v>-6.0606060606060606</v>
      </c>
      <c r="M15" s="48"/>
    </row>
    <row r="16" spans="1:13" s="7" customFormat="1" ht="15.75" customHeight="1">
      <c r="A16" s="27">
        <v>14</v>
      </c>
      <c r="B16" s="31" t="s">
        <v>20</v>
      </c>
      <c r="C16" s="35">
        <v>0</v>
      </c>
      <c r="D16" s="36"/>
      <c r="E16" s="35">
        <v>0</v>
      </c>
      <c r="F16" s="36"/>
      <c r="G16" s="35">
        <v>0</v>
      </c>
      <c r="H16" s="36"/>
      <c r="I16" s="35">
        <v>17</v>
      </c>
      <c r="J16" s="36">
        <v>466.6666666666667</v>
      </c>
      <c r="K16" s="37">
        <v>17</v>
      </c>
      <c r="L16" s="38">
        <v>240</v>
      </c>
      <c r="M16" s="48"/>
    </row>
    <row r="17" spans="1:13" s="7" customFormat="1" ht="15.75" customHeight="1">
      <c r="A17" s="27">
        <v>15</v>
      </c>
      <c r="B17" s="31" t="s">
        <v>62</v>
      </c>
      <c r="C17" s="35">
        <v>753</v>
      </c>
      <c r="D17" s="36">
        <v>-29.229323308270676</v>
      </c>
      <c r="E17" s="35">
        <v>0</v>
      </c>
      <c r="F17" s="36"/>
      <c r="G17" s="35">
        <v>753</v>
      </c>
      <c r="H17" s="36">
        <v>-29.229323308270676</v>
      </c>
      <c r="I17" s="35">
        <v>0</v>
      </c>
      <c r="J17" s="36"/>
      <c r="K17" s="37">
        <v>753</v>
      </c>
      <c r="L17" s="38">
        <v>-29.229323308270676</v>
      </c>
      <c r="M17" s="48"/>
    </row>
    <row r="18" spans="1:13" s="7" customFormat="1" ht="15.75" customHeight="1">
      <c r="A18" s="27">
        <v>16</v>
      </c>
      <c r="B18" s="31" t="s">
        <v>21</v>
      </c>
      <c r="C18" s="35">
        <v>399</v>
      </c>
      <c r="D18" s="36">
        <v>-28.622540250447226</v>
      </c>
      <c r="E18" s="35">
        <v>1466</v>
      </c>
      <c r="F18" s="36">
        <v>6.386066763425254</v>
      </c>
      <c r="G18" s="35">
        <v>1865</v>
      </c>
      <c r="H18" s="36">
        <v>-3.7170882808466703</v>
      </c>
      <c r="I18" s="35">
        <v>505</v>
      </c>
      <c r="J18" s="36">
        <v>-21.94744976816074</v>
      </c>
      <c r="K18" s="37">
        <v>2370</v>
      </c>
      <c r="L18" s="38">
        <v>-8.281733746130032</v>
      </c>
      <c r="M18" s="48"/>
    </row>
    <row r="19" spans="1:13" s="7" customFormat="1" ht="15.75" customHeight="1">
      <c r="A19" s="27">
        <v>17</v>
      </c>
      <c r="B19" s="31" t="s">
        <v>22</v>
      </c>
      <c r="C19" s="35">
        <v>236</v>
      </c>
      <c r="D19" s="36">
        <v>-5.220883534136546</v>
      </c>
      <c r="E19" s="35">
        <v>17</v>
      </c>
      <c r="F19" s="36">
        <v>-29.166666666666668</v>
      </c>
      <c r="G19" s="35">
        <v>253</v>
      </c>
      <c r="H19" s="36">
        <v>-7.326007326007326</v>
      </c>
      <c r="I19" s="35">
        <v>1029</v>
      </c>
      <c r="J19" s="36">
        <v>-5.5963302752293576</v>
      </c>
      <c r="K19" s="37">
        <v>1282</v>
      </c>
      <c r="L19" s="38">
        <v>-5.9427732942039615</v>
      </c>
      <c r="M19" s="48"/>
    </row>
    <row r="20" spans="1:13" s="7" customFormat="1" ht="15.75" customHeight="1">
      <c r="A20" s="27">
        <v>18</v>
      </c>
      <c r="B20" s="31" t="s">
        <v>23</v>
      </c>
      <c r="C20" s="35">
        <v>5738</v>
      </c>
      <c r="D20" s="36">
        <v>-13.921392139213921</v>
      </c>
      <c r="E20" s="35">
        <v>2106</v>
      </c>
      <c r="F20" s="36">
        <v>33.714285714285715</v>
      </c>
      <c r="G20" s="35">
        <v>7844</v>
      </c>
      <c r="H20" s="36">
        <v>-4.817376531974275</v>
      </c>
      <c r="I20" s="35">
        <v>3933</v>
      </c>
      <c r="J20" s="36">
        <v>6.816947311243889</v>
      </c>
      <c r="K20" s="37">
        <v>11777</v>
      </c>
      <c r="L20" s="38">
        <v>-1.224524029187285</v>
      </c>
      <c r="M20" s="48"/>
    </row>
    <row r="21" spans="1:13" s="7" customFormat="1" ht="15.75" customHeight="1">
      <c r="A21" s="27">
        <v>19</v>
      </c>
      <c r="B21" s="31" t="s">
        <v>24</v>
      </c>
      <c r="C21" s="35">
        <v>121041</v>
      </c>
      <c r="D21" s="36">
        <v>3.9996219476569346</v>
      </c>
      <c r="E21" s="35">
        <v>15445</v>
      </c>
      <c r="F21" s="36"/>
      <c r="G21" s="35">
        <v>136486</v>
      </c>
      <c r="H21" s="36">
        <v>17.07597423206581</v>
      </c>
      <c r="I21" s="35">
        <v>4314</v>
      </c>
      <c r="J21" s="36">
        <v>5.245181751646743</v>
      </c>
      <c r="K21" s="37">
        <v>140800</v>
      </c>
      <c r="L21" s="38">
        <v>16.6741245297403</v>
      </c>
      <c r="M21" s="48"/>
    </row>
    <row r="22" spans="1:13" s="7" customFormat="1" ht="15.75" customHeight="1">
      <c r="A22" s="27">
        <v>20</v>
      </c>
      <c r="B22" s="31" t="s">
        <v>25</v>
      </c>
      <c r="C22" s="35">
        <v>1247</v>
      </c>
      <c r="D22" s="36">
        <v>-4.076923076923077</v>
      </c>
      <c r="E22" s="35">
        <v>1282</v>
      </c>
      <c r="F22" s="36">
        <v>194.71264367816093</v>
      </c>
      <c r="G22" s="35">
        <v>2529</v>
      </c>
      <c r="H22" s="36">
        <v>45.67972350230415</v>
      </c>
      <c r="I22" s="35">
        <v>1117</v>
      </c>
      <c r="J22" s="36">
        <v>1.5454545454545454</v>
      </c>
      <c r="K22" s="37">
        <v>3646</v>
      </c>
      <c r="L22" s="38">
        <v>28.606701940035272</v>
      </c>
      <c r="M22" s="48"/>
    </row>
    <row r="23" spans="1:13" s="7" customFormat="1" ht="15.75" customHeight="1">
      <c r="A23" s="27">
        <v>21</v>
      </c>
      <c r="B23" s="31" t="s">
        <v>26</v>
      </c>
      <c r="C23" s="35">
        <v>946</v>
      </c>
      <c r="D23" s="36">
        <v>4.994450610432852</v>
      </c>
      <c r="E23" s="35">
        <v>0</v>
      </c>
      <c r="F23" s="36"/>
      <c r="G23" s="35">
        <v>946</v>
      </c>
      <c r="H23" s="36">
        <v>4.994450610432852</v>
      </c>
      <c r="I23" s="35">
        <v>0</v>
      </c>
      <c r="J23" s="36"/>
      <c r="K23" s="37">
        <v>946</v>
      </c>
      <c r="L23" s="38">
        <v>4.994450610432852</v>
      </c>
      <c r="M23" s="48"/>
    </row>
    <row r="24" spans="1:13" s="7" customFormat="1" ht="15.75" customHeight="1">
      <c r="A24" s="27">
        <v>22</v>
      </c>
      <c r="B24" s="31" t="s">
        <v>27</v>
      </c>
      <c r="C24" s="35">
        <v>1281</v>
      </c>
      <c r="D24" s="36">
        <v>-17.77920410783055</v>
      </c>
      <c r="E24" s="35">
        <v>0</v>
      </c>
      <c r="F24" s="36"/>
      <c r="G24" s="35">
        <v>1281</v>
      </c>
      <c r="H24" s="36">
        <v>-17.77920410783055</v>
      </c>
      <c r="I24" s="35">
        <v>1171</v>
      </c>
      <c r="J24" s="36">
        <v>13.79980563654033</v>
      </c>
      <c r="K24" s="37">
        <v>2452</v>
      </c>
      <c r="L24" s="38">
        <v>-5.2183996907615</v>
      </c>
      <c r="M24" s="48"/>
    </row>
    <row r="25" spans="1:13" s="7" customFormat="1" ht="15.75" customHeight="1">
      <c r="A25" s="27">
        <v>23</v>
      </c>
      <c r="B25" s="31" t="s">
        <v>28</v>
      </c>
      <c r="C25" s="35">
        <v>32</v>
      </c>
      <c r="D25" s="36"/>
      <c r="E25" s="35">
        <v>0</v>
      </c>
      <c r="F25" s="36"/>
      <c r="G25" s="35">
        <v>32</v>
      </c>
      <c r="H25" s="36"/>
      <c r="I25" s="35">
        <v>0</v>
      </c>
      <c r="J25" s="36"/>
      <c r="K25" s="37">
        <v>32</v>
      </c>
      <c r="L25" s="38"/>
      <c r="M25" s="48"/>
    </row>
    <row r="26" spans="1:13" s="7" customFormat="1" ht="15.75" customHeight="1">
      <c r="A26" s="27">
        <v>24</v>
      </c>
      <c r="B26" s="31" t="s">
        <v>29</v>
      </c>
      <c r="C26" s="35">
        <v>0</v>
      </c>
      <c r="D26" s="36"/>
      <c r="E26" s="35">
        <v>0</v>
      </c>
      <c r="F26" s="36"/>
      <c r="G26" s="35">
        <v>0</v>
      </c>
      <c r="H26" s="36"/>
      <c r="I26" s="35">
        <v>0</v>
      </c>
      <c r="J26" s="36"/>
      <c r="K26" s="37">
        <v>0</v>
      </c>
      <c r="L26" s="38"/>
      <c r="M26" s="48"/>
    </row>
    <row r="27" spans="1:13" s="7" customFormat="1" ht="15.75" customHeight="1">
      <c r="A27" s="27">
        <v>25</v>
      </c>
      <c r="B27" s="31" t="s">
        <v>30</v>
      </c>
      <c r="C27" s="35">
        <v>1298</v>
      </c>
      <c r="D27" s="36">
        <v>286.3095238095238</v>
      </c>
      <c r="E27" s="35">
        <v>0</v>
      </c>
      <c r="F27" s="36"/>
      <c r="G27" s="35">
        <v>1298</v>
      </c>
      <c r="H27" s="36">
        <v>286.3095238095238</v>
      </c>
      <c r="I27" s="35">
        <v>288</v>
      </c>
      <c r="J27" s="36">
        <v>-12.462006079027356</v>
      </c>
      <c r="K27" s="37">
        <v>1586</v>
      </c>
      <c r="L27" s="38">
        <v>138.49624060150376</v>
      </c>
      <c r="M27" s="48"/>
    </row>
    <row r="28" spans="1:13" s="7" customFormat="1" ht="15.75" customHeight="1">
      <c r="A28" s="27">
        <v>26</v>
      </c>
      <c r="B28" s="31" t="s">
        <v>31</v>
      </c>
      <c r="C28" s="35">
        <v>2666</v>
      </c>
      <c r="D28" s="36">
        <v>13.980333475844377</v>
      </c>
      <c r="E28" s="35">
        <v>1176</v>
      </c>
      <c r="F28" s="36">
        <v>2.4390243902439024</v>
      </c>
      <c r="G28" s="35">
        <v>3842</v>
      </c>
      <c r="H28" s="36">
        <v>10.180671063951822</v>
      </c>
      <c r="I28" s="35">
        <v>882</v>
      </c>
      <c r="J28" s="36">
        <v>23.01255230125523</v>
      </c>
      <c r="K28" s="37">
        <v>4724</v>
      </c>
      <c r="L28" s="38">
        <v>12.369172216936251</v>
      </c>
      <c r="M28" s="48"/>
    </row>
    <row r="29" spans="1:13" s="7" customFormat="1" ht="15.75" customHeight="1">
      <c r="A29" s="27">
        <v>27</v>
      </c>
      <c r="B29" s="31" t="s">
        <v>32</v>
      </c>
      <c r="C29" s="35">
        <v>233</v>
      </c>
      <c r="D29" s="36">
        <v>126.2135922330097</v>
      </c>
      <c r="E29" s="35">
        <v>0</v>
      </c>
      <c r="F29" s="36"/>
      <c r="G29" s="35">
        <v>233</v>
      </c>
      <c r="H29" s="36">
        <v>126.2135922330097</v>
      </c>
      <c r="I29" s="35">
        <v>0</v>
      </c>
      <c r="J29" s="36"/>
      <c r="K29" s="37">
        <v>233</v>
      </c>
      <c r="L29" s="38">
        <v>126.2135922330097</v>
      </c>
      <c r="M29" s="48"/>
    </row>
    <row r="30" spans="1:13" s="7" customFormat="1" ht="15.75" customHeight="1">
      <c r="A30" s="27">
        <v>28</v>
      </c>
      <c r="B30" s="31" t="s">
        <v>33</v>
      </c>
      <c r="C30" s="35">
        <v>2702</v>
      </c>
      <c r="D30" s="36">
        <v>35.23523523523524</v>
      </c>
      <c r="E30" s="35">
        <v>0</v>
      </c>
      <c r="F30" s="36"/>
      <c r="G30" s="35">
        <v>2702</v>
      </c>
      <c r="H30" s="36">
        <v>35.23523523523524</v>
      </c>
      <c r="I30" s="35">
        <v>3</v>
      </c>
      <c r="J30" s="36"/>
      <c r="K30" s="37">
        <v>2705</v>
      </c>
      <c r="L30" s="38">
        <v>35.38538538538538</v>
      </c>
      <c r="M30" s="48"/>
    </row>
    <row r="31" spans="1:13" s="7" customFormat="1" ht="15.75" customHeight="1">
      <c r="A31" s="27">
        <v>29</v>
      </c>
      <c r="B31" s="31" t="s">
        <v>34</v>
      </c>
      <c r="C31" s="35">
        <v>7162</v>
      </c>
      <c r="D31" s="36">
        <v>10.96994112178494</v>
      </c>
      <c r="E31" s="35">
        <v>0</v>
      </c>
      <c r="F31" s="36"/>
      <c r="G31" s="35">
        <v>7162</v>
      </c>
      <c r="H31" s="36">
        <v>10.96994112178494</v>
      </c>
      <c r="I31" s="35">
        <v>0</v>
      </c>
      <c r="J31" s="36"/>
      <c r="K31" s="37">
        <v>7162</v>
      </c>
      <c r="L31" s="38">
        <v>10.96994112178494</v>
      </c>
      <c r="M31" s="48"/>
    </row>
    <row r="32" spans="1:13" s="7" customFormat="1" ht="15.75" customHeight="1">
      <c r="A32" s="27">
        <v>30</v>
      </c>
      <c r="B32" s="31" t="s">
        <v>35</v>
      </c>
      <c r="C32" s="35">
        <v>58189</v>
      </c>
      <c r="D32" s="36">
        <v>-4.542471865874865</v>
      </c>
      <c r="E32" s="35">
        <v>0</v>
      </c>
      <c r="F32" s="36"/>
      <c r="G32" s="35">
        <v>58189</v>
      </c>
      <c r="H32" s="36">
        <v>-4.542471865874865</v>
      </c>
      <c r="I32" s="35">
        <v>22563</v>
      </c>
      <c r="J32" s="36">
        <v>15.689893862482695</v>
      </c>
      <c r="K32" s="37">
        <v>80752</v>
      </c>
      <c r="L32" s="38">
        <v>0.3616659002498105</v>
      </c>
      <c r="M32" s="48"/>
    </row>
    <row r="33" spans="1:13" s="7" customFormat="1" ht="15.75" customHeight="1">
      <c r="A33" s="27">
        <v>31</v>
      </c>
      <c r="B33" s="31" t="s">
        <v>36</v>
      </c>
      <c r="C33" s="35">
        <v>142</v>
      </c>
      <c r="D33" s="36">
        <v>-33.333333333333336</v>
      </c>
      <c r="E33" s="35">
        <v>321</v>
      </c>
      <c r="F33" s="36">
        <v>-19.34673366834171</v>
      </c>
      <c r="G33" s="35">
        <v>463</v>
      </c>
      <c r="H33" s="36">
        <v>-24.222585924713584</v>
      </c>
      <c r="I33" s="35">
        <v>5</v>
      </c>
      <c r="J33" s="36">
        <v>-16.666666666666668</v>
      </c>
      <c r="K33" s="37">
        <v>468</v>
      </c>
      <c r="L33" s="38">
        <v>-24.14910858995138</v>
      </c>
      <c r="M33" s="48"/>
    </row>
    <row r="34" spans="1:13" s="7" customFormat="1" ht="15.75" customHeight="1">
      <c r="A34" s="27">
        <v>32</v>
      </c>
      <c r="B34" s="31" t="s">
        <v>37</v>
      </c>
      <c r="C34" s="35">
        <v>2395</v>
      </c>
      <c r="D34" s="36">
        <v>4.539502400698385</v>
      </c>
      <c r="E34" s="35">
        <v>4524</v>
      </c>
      <c r="F34" s="36">
        <v>-17.92452830188679</v>
      </c>
      <c r="G34" s="35">
        <v>6919</v>
      </c>
      <c r="H34" s="36">
        <v>-11.328976034858387</v>
      </c>
      <c r="I34" s="35">
        <v>1243</v>
      </c>
      <c r="J34" s="36">
        <v>42.05714285714286</v>
      </c>
      <c r="K34" s="37">
        <v>8162</v>
      </c>
      <c r="L34" s="38">
        <v>-5.946070523162019</v>
      </c>
      <c r="M34" s="48"/>
    </row>
    <row r="35" spans="1:13" s="7" customFormat="1" ht="15.75" customHeight="1">
      <c r="A35" s="27">
        <v>33</v>
      </c>
      <c r="B35" s="31" t="s">
        <v>38</v>
      </c>
      <c r="C35" s="35">
        <v>0</v>
      </c>
      <c r="D35" s="36"/>
      <c r="E35" s="35">
        <v>0</v>
      </c>
      <c r="F35" s="36"/>
      <c r="G35" s="35">
        <v>0</v>
      </c>
      <c r="H35" s="36"/>
      <c r="I35" s="35">
        <v>0</v>
      </c>
      <c r="J35" s="36"/>
      <c r="K35" s="37">
        <v>0</v>
      </c>
      <c r="L35" s="38"/>
      <c r="M35" s="48"/>
    </row>
    <row r="36" spans="1:13" s="7" customFormat="1" ht="15.75" customHeight="1">
      <c r="A36" s="27">
        <v>34</v>
      </c>
      <c r="B36" s="31" t="s">
        <v>39</v>
      </c>
      <c r="C36" s="35">
        <v>4751</v>
      </c>
      <c r="D36" s="36">
        <v>29.986320109439124</v>
      </c>
      <c r="E36" s="35">
        <v>0</v>
      </c>
      <c r="F36" s="36"/>
      <c r="G36" s="35">
        <v>4751</v>
      </c>
      <c r="H36" s="36">
        <v>29.986320109439124</v>
      </c>
      <c r="I36" s="35">
        <v>0</v>
      </c>
      <c r="J36" s="36"/>
      <c r="K36" s="37">
        <v>4751</v>
      </c>
      <c r="L36" s="38">
        <v>29.986320109439124</v>
      </c>
      <c r="M36" s="48"/>
    </row>
    <row r="37" spans="1:13" s="7" customFormat="1" ht="15.75" customHeight="1">
      <c r="A37" s="27">
        <v>35</v>
      </c>
      <c r="B37" s="31" t="s">
        <v>40</v>
      </c>
      <c r="C37" s="35">
        <v>3283</v>
      </c>
      <c r="D37" s="36">
        <v>16.501064584811925</v>
      </c>
      <c r="E37" s="35">
        <v>2384</v>
      </c>
      <c r="F37" s="36">
        <v>-21.759107318674104</v>
      </c>
      <c r="G37" s="35">
        <v>5667</v>
      </c>
      <c r="H37" s="36">
        <v>-3.392430958063416</v>
      </c>
      <c r="I37" s="35">
        <v>1222</v>
      </c>
      <c r="J37" s="36">
        <v>-2.1617293835068057</v>
      </c>
      <c r="K37" s="37">
        <v>6889</v>
      </c>
      <c r="L37" s="38">
        <v>-3.1763879128601546</v>
      </c>
      <c r="M37" s="48"/>
    </row>
    <row r="38" spans="1:13" s="7" customFormat="1" ht="15.75" customHeight="1">
      <c r="A38" s="27">
        <v>36</v>
      </c>
      <c r="B38" s="31" t="s">
        <v>41</v>
      </c>
      <c r="C38" s="35">
        <v>648</v>
      </c>
      <c r="D38" s="36">
        <v>4.180064308681672</v>
      </c>
      <c r="E38" s="35">
        <v>2832</v>
      </c>
      <c r="F38" s="36">
        <v>2.5343953656770455</v>
      </c>
      <c r="G38" s="35">
        <v>3480</v>
      </c>
      <c r="H38" s="36">
        <v>2.8368794326241136</v>
      </c>
      <c r="I38" s="35">
        <v>606</v>
      </c>
      <c r="J38" s="36">
        <v>78.23529411764706</v>
      </c>
      <c r="K38" s="37">
        <v>4086</v>
      </c>
      <c r="L38" s="38">
        <v>9.720730397422127</v>
      </c>
      <c r="M38" s="48"/>
    </row>
    <row r="39" spans="1:13" s="7" customFormat="1" ht="15.75" customHeight="1">
      <c r="A39" s="10"/>
      <c r="B39" s="10" t="s">
        <v>0</v>
      </c>
      <c r="C39" s="11">
        <f>SUM(C3:C38)</f>
        <v>269757</v>
      </c>
      <c r="D39" s="38">
        <v>2.1350305545248713</v>
      </c>
      <c r="E39" s="11">
        <f>SUM(E3:E38)</f>
        <v>35963</v>
      </c>
      <c r="F39" s="38">
        <v>76.78316865752348</v>
      </c>
      <c r="G39" s="11">
        <f>SUM(G3:G38)</f>
        <v>305721</v>
      </c>
      <c r="H39" s="38">
        <v>7.473405938227249</v>
      </c>
      <c r="I39" s="11">
        <f>SUM(I3:I38)</f>
        <v>45264</v>
      </c>
      <c r="J39" s="38">
        <v>11.627906976744185</v>
      </c>
      <c r="K39" s="11">
        <f>SUM(K3:K38)</f>
        <v>350986</v>
      </c>
      <c r="L39" s="38">
        <v>7.9917049216644305</v>
      </c>
      <c r="M39" s="48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5" customFormat="1" ht="15.75" customHeight="1">
      <c r="A1" s="8"/>
      <c r="B1" s="14" t="s">
        <v>57</v>
      </c>
      <c r="C1" s="50" t="s">
        <v>58</v>
      </c>
      <c r="D1" s="50"/>
      <c r="E1" s="50"/>
      <c r="F1" s="50"/>
      <c r="G1" s="50"/>
      <c r="H1" s="50"/>
      <c r="I1" s="54"/>
    </row>
    <row r="2" spans="1:9" s="20" customFormat="1" ht="15.75" customHeight="1">
      <c r="A2" s="16" t="s">
        <v>43</v>
      </c>
      <c r="B2" s="17" t="s">
        <v>2</v>
      </c>
      <c r="C2" s="18" t="s">
        <v>3</v>
      </c>
      <c r="D2" s="19" t="s">
        <v>4</v>
      </c>
      <c r="E2" s="18" t="s">
        <v>5</v>
      </c>
      <c r="F2" s="19" t="s">
        <v>4</v>
      </c>
      <c r="G2" s="18" t="s">
        <v>6</v>
      </c>
      <c r="H2" s="19" t="s">
        <v>4</v>
      </c>
      <c r="I2" s="47"/>
    </row>
    <row r="3" spans="1:9" s="20" customFormat="1" ht="15.75" customHeight="1">
      <c r="A3" s="21">
        <v>1</v>
      </c>
      <c r="B3" s="22" t="s">
        <v>7</v>
      </c>
      <c r="C3" s="23">
        <v>828</v>
      </c>
      <c r="D3" s="24">
        <v>-10</v>
      </c>
      <c r="E3" s="23">
        <v>60238</v>
      </c>
      <c r="F3" s="24">
        <v>13.703801578013515</v>
      </c>
      <c r="G3" s="23">
        <v>199</v>
      </c>
      <c r="H3" s="24">
        <v>17.75147928994083</v>
      </c>
      <c r="I3" s="52"/>
    </row>
    <row r="4" spans="1:9" s="20" customFormat="1" ht="15.75" customHeight="1">
      <c r="A4" s="21">
        <v>2</v>
      </c>
      <c r="B4" s="22" t="s">
        <v>8</v>
      </c>
      <c r="C4" s="23">
        <v>1701</v>
      </c>
      <c r="D4" s="24">
        <v>-3.735144312393888</v>
      </c>
      <c r="E4" s="23">
        <v>35686</v>
      </c>
      <c r="F4" s="24">
        <v>0.7794408359220559</v>
      </c>
      <c r="G4" s="23">
        <v>406</v>
      </c>
      <c r="H4" s="24">
        <v>-5.140186915887851</v>
      </c>
      <c r="I4" s="52"/>
    </row>
    <row r="5" spans="1:9" s="20" customFormat="1" ht="15.75" customHeight="1">
      <c r="A5" s="21">
        <v>3</v>
      </c>
      <c r="B5" s="22" t="s">
        <v>9</v>
      </c>
      <c r="C5" s="23">
        <v>2157</v>
      </c>
      <c r="D5" s="24">
        <v>2.9594272076372317</v>
      </c>
      <c r="E5" s="23">
        <v>106245</v>
      </c>
      <c r="F5" s="24">
        <v>-4.421554516012955</v>
      </c>
      <c r="G5" s="23">
        <v>434</v>
      </c>
      <c r="H5" s="24">
        <v>9.045226130653266</v>
      </c>
      <c r="I5" s="52"/>
    </row>
    <row r="6" spans="1:9" s="20" customFormat="1" ht="15.75" customHeight="1">
      <c r="A6" s="21">
        <v>4</v>
      </c>
      <c r="B6" s="22" t="s">
        <v>10</v>
      </c>
      <c r="C6" s="23">
        <v>3456</v>
      </c>
      <c r="D6" s="24">
        <v>-5.237181244858788</v>
      </c>
      <c r="E6" s="23">
        <v>87804</v>
      </c>
      <c r="F6" s="24">
        <v>-21.824139036290465</v>
      </c>
      <c r="G6" s="23">
        <v>8373</v>
      </c>
      <c r="H6" s="24">
        <v>-2.1388499298737726</v>
      </c>
      <c r="I6" s="52"/>
    </row>
    <row r="7" spans="1:9" s="20" customFormat="1" ht="15.75" customHeight="1">
      <c r="A7" s="21">
        <v>5</v>
      </c>
      <c r="B7" s="22" t="s">
        <v>11</v>
      </c>
      <c r="C7" s="23">
        <v>5088</v>
      </c>
      <c r="D7" s="24">
        <v>-6.108138032847389</v>
      </c>
      <c r="E7" s="23">
        <v>320028</v>
      </c>
      <c r="F7" s="24">
        <v>-0.7240307480410222</v>
      </c>
      <c r="G7" s="23">
        <v>2545</v>
      </c>
      <c r="H7" s="24">
        <v>6.753355704697986</v>
      </c>
      <c r="I7" s="52"/>
    </row>
    <row r="8" spans="1:9" s="20" customFormat="1" ht="15.75" customHeight="1">
      <c r="A8" s="21">
        <v>6</v>
      </c>
      <c r="B8" s="22" t="s">
        <v>12</v>
      </c>
      <c r="C8" s="23">
        <v>945</v>
      </c>
      <c r="D8" s="24">
        <v>288.8888888888889</v>
      </c>
      <c r="E8" s="23">
        <v>4459</v>
      </c>
      <c r="F8" s="24">
        <v>2.4351022283482657</v>
      </c>
      <c r="G8" s="23">
        <v>0</v>
      </c>
      <c r="H8" s="24"/>
      <c r="I8" s="52"/>
    </row>
    <row r="9" spans="1:9" s="20" customFormat="1" ht="15.75" customHeight="1">
      <c r="A9" s="21">
        <v>7</v>
      </c>
      <c r="B9" s="22" t="s">
        <v>13</v>
      </c>
      <c r="C9" s="23">
        <v>1291</v>
      </c>
      <c r="D9" s="24">
        <v>229.33673469387756</v>
      </c>
      <c r="E9" s="23">
        <v>23792</v>
      </c>
      <c r="F9" s="24">
        <v>153.97096498719043</v>
      </c>
      <c r="G9" s="23">
        <v>0</v>
      </c>
      <c r="H9" s="24"/>
      <c r="I9" s="52"/>
    </row>
    <row r="10" spans="1:9" s="20" customFormat="1" ht="15.75" customHeight="1">
      <c r="A10" s="21">
        <v>8</v>
      </c>
      <c r="B10" s="22" t="s">
        <v>14</v>
      </c>
      <c r="C10" s="23">
        <v>733</v>
      </c>
      <c r="D10" s="24">
        <v>-23.883696780893043</v>
      </c>
      <c r="E10" s="23">
        <v>53773</v>
      </c>
      <c r="F10" s="24">
        <v>6.12393921452536</v>
      </c>
      <c r="G10" s="23">
        <v>26</v>
      </c>
      <c r="H10" s="24">
        <v>0</v>
      </c>
      <c r="I10" s="52"/>
    </row>
    <row r="11" spans="1:9" s="20" customFormat="1" ht="15.75" customHeight="1">
      <c r="A11" s="21">
        <v>9</v>
      </c>
      <c r="B11" s="22" t="s">
        <v>15</v>
      </c>
      <c r="C11" s="23">
        <v>2609</v>
      </c>
      <c r="D11" s="24">
        <v>-1.769578313253012</v>
      </c>
      <c r="E11" s="23">
        <v>176411</v>
      </c>
      <c r="F11" s="24">
        <v>-2.833301203492055</v>
      </c>
      <c r="G11" s="23">
        <v>514</v>
      </c>
      <c r="H11" s="24">
        <v>10.06423982869379</v>
      </c>
      <c r="I11" s="52"/>
    </row>
    <row r="12" spans="1:9" s="20" customFormat="1" ht="15.75" customHeight="1">
      <c r="A12" s="21">
        <v>10</v>
      </c>
      <c r="B12" s="22" t="s">
        <v>16</v>
      </c>
      <c r="C12" s="23">
        <v>4501</v>
      </c>
      <c r="D12" s="24">
        <v>11.21818631084754</v>
      </c>
      <c r="E12" s="23">
        <v>402487</v>
      </c>
      <c r="F12" s="24">
        <v>5.390126262758509</v>
      </c>
      <c r="G12" s="23">
        <v>1118</v>
      </c>
      <c r="H12" s="24">
        <v>11.465603190428714</v>
      </c>
      <c r="I12" s="52"/>
    </row>
    <row r="13" spans="1:9" s="20" customFormat="1" ht="15.75" customHeight="1">
      <c r="A13" s="21">
        <v>11</v>
      </c>
      <c r="B13" s="22" t="s">
        <v>17</v>
      </c>
      <c r="C13" s="23">
        <v>199</v>
      </c>
      <c r="D13" s="24">
        <v>-21.343873517786562</v>
      </c>
      <c r="E13" s="23">
        <v>3656</v>
      </c>
      <c r="F13" s="24">
        <v>-14.238798967863007</v>
      </c>
      <c r="G13" s="23">
        <v>0</v>
      </c>
      <c r="H13" s="24"/>
      <c r="I13" s="52"/>
    </row>
    <row r="14" spans="1:9" s="20" customFormat="1" ht="15.75" customHeight="1">
      <c r="A14" s="21">
        <v>12</v>
      </c>
      <c r="B14" s="22" t="s">
        <v>18</v>
      </c>
      <c r="C14" s="23">
        <v>1302</v>
      </c>
      <c r="D14" s="24">
        <v>-15.013054830287206</v>
      </c>
      <c r="E14" s="23">
        <v>1802</v>
      </c>
      <c r="F14" s="24">
        <v>16.483516483516482</v>
      </c>
      <c r="G14" s="23">
        <v>0</v>
      </c>
      <c r="H14" s="24"/>
      <c r="I14" s="52"/>
    </row>
    <row r="15" spans="1:9" s="20" customFormat="1" ht="15.75" customHeight="1">
      <c r="A15" s="21">
        <v>13</v>
      </c>
      <c r="B15" s="22" t="s">
        <v>19</v>
      </c>
      <c r="C15" s="23">
        <v>3271</v>
      </c>
      <c r="D15" s="24">
        <v>-8.911166805903648</v>
      </c>
      <c r="E15" s="23">
        <v>149678</v>
      </c>
      <c r="F15" s="24">
        <v>3.498157226920391</v>
      </c>
      <c r="G15" s="23">
        <v>46</v>
      </c>
      <c r="H15" s="24">
        <v>12.195121951219512</v>
      </c>
      <c r="I15" s="52"/>
    </row>
    <row r="16" spans="1:9" s="20" customFormat="1" ht="15.75" customHeight="1">
      <c r="A16" s="21">
        <v>14</v>
      </c>
      <c r="B16" s="22" t="s">
        <v>20</v>
      </c>
      <c r="C16" s="23">
        <v>348</v>
      </c>
      <c r="D16" s="24">
        <v>-47.27272727272727</v>
      </c>
      <c r="E16" s="23">
        <v>875</v>
      </c>
      <c r="F16" s="24">
        <v>-68.9165186500888</v>
      </c>
      <c r="G16" s="23">
        <v>1</v>
      </c>
      <c r="H16" s="24">
        <v>0</v>
      </c>
      <c r="I16" s="52"/>
    </row>
    <row r="17" spans="1:9" s="20" customFormat="1" ht="15.75" customHeight="1">
      <c r="A17" s="21">
        <v>15</v>
      </c>
      <c r="B17" s="22" t="s">
        <v>62</v>
      </c>
      <c r="C17" s="23">
        <v>213</v>
      </c>
      <c r="D17" s="24">
        <v>119.58762886597938</v>
      </c>
      <c r="E17" s="23">
        <v>1247</v>
      </c>
      <c r="F17" s="24">
        <v>-6.661676646706587</v>
      </c>
      <c r="G17" s="23">
        <v>126</v>
      </c>
      <c r="H17" s="24">
        <v>57.5</v>
      </c>
      <c r="I17" s="52"/>
    </row>
    <row r="18" spans="1:9" s="20" customFormat="1" ht="15.75" customHeight="1">
      <c r="A18" s="21">
        <v>16</v>
      </c>
      <c r="B18" s="22" t="s">
        <v>21</v>
      </c>
      <c r="C18" s="23">
        <v>2429</v>
      </c>
      <c r="D18" s="24">
        <v>-11.025641025641026</v>
      </c>
      <c r="E18" s="23">
        <v>96108</v>
      </c>
      <c r="F18" s="24">
        <v>-5.191820145801067</v>
      </c>
      <c r="G18" s="23">
        <v>508</v>
      </c>
      <c r="H18" s="24">
        <v>-7.971014492753623</v>
      </c>
      <c r="I18" s="52"/>
    </row>
    <row r="19" spans="1:9" s="20" customFormat="1" ht="15.75" customHeight="1">
      <c r="A19" s="21">
        <v>17</v>
      </c>
      <c r="B19" s="22" t="s">
        <v>22</v>
      </c>
      <c r="C19" s="23">
        <v>854</v>
      </c>
      <c r="D19" s="24">
        <v>10.051546391752577</v>
      </c>
      <c r="E19" s="23">
        <v>68459</v>
      </c>
      <c r="F19" s="24">
        <v>0.15068172508631283</v>
      </c>
      <c r="G19" s="23">
        <v>255</v>
      </c>
      <c r="H19" s="24">
        <v>-5.555555555555555</v>
      </c>
      <c r="I19" s="52"/>
    </row>
    <row r="20" spans="1:9" s="20" customFormat="1" ht="15.75" customHeight="1">
      <c r="A20" s="21">
        <v>18</v>
      </c>
      <c r="B20" s="22" t="s">
        <v>23</v>
      </c>
      <c r="C20" s="23">
        <v>10910</v>
      </c>
      <c r="D20" s="24">
        <v>87.07133058984911</v>
      </c>
      <c r="E20" s="23">
        <v>709293</v>
      </c>
      <c r="F20" s="24">
        <v>55.09028254566604</v>
      </c>
      <c r="G20" s="23">
        <v>2579</v>
      </c>
      <c r="H20" s="24">
        <v>88.66130212143379</v>
      </c>
      <c r="I20" s="52"/>
    </row>
    <row r="21" spans="1:9" s="20" customFormat="1" ht="15.75" customHeight="1">
      <c r="A21" s="21">
        <v>19</v>
      </c>
      <c r="B21" s="22" t="s">
        <v>24</v>
      </c>
      <c r="C21" s="23">
        <v>20728</v>
      </c>
      <c r="D21" s="24">
        <v>-8.181616832779623</v>
      </c>
      <c r="E21" s="23">
        <v>1645574</v>
      </c>
      <c r="F21" s="24">
        <v>-14.61127173928836</v>
      </c>
      <c r="G21" s="23">
        <v>28186</v>
      </c>
      <c r="H21" s="24">
        <v>10.802736064155987</v>
      </c>
      <c r="I21" s="52"/>
    </row>
    <row r="22" spans="1:9" s="20" customFormat="1" ht="15.75" customHeight="1">
      <c r="A22" s="21">
        <v>20</v>
      </c>
      <c r="B22" s="22" t="s">
        <v>25</v>
      </c>
      <c r="C22" s="23">
        <v>5799</v>
      </c>
      <c r="D22" s="24">
        <v>1.523109243697479</v>
      </c>
      <c r="E22" s="23">
        <v>400845</v>
      </c>
      <c r="F22" s="24">
        <v>-3.3929186861176652</v>
      </c>
      <c r="G22" s="23">
        <v>784</v>
      </c>
      <c r="H22" s="24">
        <v>16.320474777448073</v>
      </c>
      <c r="I22" s="52"/>
    </row>
    <row r="23" spans="1:9" s="20" customFormat="1" ht="15.75" customHeight="1">
      <c r="A23" s="21">
        <v>21</v>
      </c>
      <c r="B23" s="22" t="s">
        <v>26</v>
      </c>
      <c r="C23" s="23">
        <v>1831</v>
      </c>
      <c r="D23" s="24">
        <v>5.350978135788262</v>
      </c>
      <c r="E23" s="23">
        <v>106718</v>
      </c>
      <c r="F23" s="24">
        <v>5.213447697919747</v>
      </c>
      <c r="G23" s="23">
        <v>177</v>
      </c>
      <c r="H23" s="24">
        <v>-16.50943396226415</v>
      </c>
      <c r="I23" s="52"/>
    </row>
    <row r="24" spans="1:9" s="20" customFormat="1" ht="15.75" customHeight="1">
      <c r="A24" s="21">
        <v>22</v>
      </c>
      <c r="B24" s="22" t="s">
        <v>27</v>
      </c>
      <c r="C24" s="23">
        <v>3572</v>
      </c>
      <c r="D24" s="24">
        <v>1.7084282460136675</v>
      </c>
      <c r="E24" s="23">
        <v>296063</v>
      </c>
      <c r="F24" s="24">
        <v>-0.8854801344456794</v>
      </c>
      <c r="G24" s="23">
        <v>528</v>
      </c>
      <c r="H24" s="24">
        <v>0</v>
      </c>
      <c r="I24" s="52"/>
    </row>
    <row r="25" spans="1:9" s="20" customFormat="1" ht="15.75" customHeight="1">
      <c r="A25" s="21">
        <v>23</v>
      </c>
      <c r="B25" s="22" t="s">
        <v>28</v>
      </c>
      <c r="C25" s="23">
        <v>2642</v>
      </c>
      <c r="D25" s="24">
        <v>113.58124494745351</v>
      </c>
      <c r="E25" s="23">
        <v>7780</v>
      </c>
      <c r="F25" s="24">
        <v>17.29232624755013</v>
      </c>
      <c r="G25" s="23">
        <v>0</v>
      </c>
      <c r="H25" s="24"/>
      <c r="I25" s="52"/>
    </row>
    <row r="26" spans="1:9" s="20" customFormat="1" ht="15.75" customHeight="1">
      <c r="A26" s="21">
        <v>24</v>
      </c>
      <c r="B26" s="22" t="s">
        <v>29</v>
      </c>
      <c r="C26" s="23">
        <v>1107</v>
      </c>
      <c r="D26" s="24">
        <v>-2.0353982300884956</v>
      </c>
      <c r="E26" s="23">
        <v>6309</v>
      </c>
      <c r="F26" s="24">
        <v>22.88663809894819</v>
      </c>
      <c r="G26" s="23">
        <v>0</v>
      </c>
      <c r="H26" s="24"/>
      <c r="I26" s="52"/>
    </row>
    <row r="27" spans="1:9" s="20" customFormat="1" ht="15.75" customHeight="1">
      <c r="A27" s="21">
        <v>25</v>
      </c>
      <c r="B27" s="22" t="s">
        <v>30</v>
      </c>
      <c r="C27" s="23">
        <v>633</v>
      </c>
      <c r="D27" s="24">
        <v>-33.78661087866109</v>
      </c>
      <c r="E27" s="23">
        <v>14237</v>
      </c>
      <c r="F27" s="24">
        <v>50.13181482653169</v>
      </c>
      <c r="G27" s="23">
        <v>351</v>
      </c>
      <c r="H27" s="24">
        <v>114.02439024390245</v>
      </c>
      <c r="I27" s="52"/>
    </row>
    <row r="28" spans="1:9" s="20" customFormat="1" ht="15.75" customHeight="1">
      <c r="A28" s="21">
        <v>26</v>
      </c>
      <c r="B28" s="22" t="s">
        <v>31</v>
      </c>
      <c r="C28" s="23">
        <v>2522</v>
      </c>
      <c r="D28" s="24">
        <v>22.66536964980545</v>
      </c>
      <c r="E28" s="23">
        <v>132523</v>
      </c>
      <c r="F28" s="24">
        <v>20.846783753715965</v>
      </c>
      <c r="G28" s="23">
        <v>936</v>
      </c>
      <c r="H28" s="24">
        <v>-3.4055727554179565</v>
      </c>
      <c r="I28" s="52"/>
    </row>
    <row r="29" spans="1:9" s="20" customFormat="1" ht="15.75" customHeight="1">
      <c r="A29" s="21">
        <v>27</v>
      </c>
      <c r="B29" s="22" t="s">
        <v>32</v>
      </c>
      <c r="C29" s="23">
        <v>455</v>
      </c>
      <c r="D29" s="24">
        <v>-11.478599221789883</v>
      </c>
      <c r="E29" s="23">
        <v>41003</v>
      </c>
      <c r="F29" s="24">
        <v>-18.538165057416457</v>
      </c>
      <c r="G29" s="23">
        <v>46</v>
      </c>
      <c r="H29" s="24">
        <v>100</v>
      </c>
      <c r="I29" s="52"/>
    </row>
    <row r="30" spans="1:9" s="20" customFormat="1" ht="15.75" customHeight="1">
      <c r="A30" s="21">
        <v>28</v>
      </c>
      <c r="B30" s="22" t="s">
        <v>33</v>
      </c>
      <c r="C30" s="23">
        <v>484</v>
      </c>
      <c r="D30" s="24">
        <v>-5.836575875486381</v>
      </c>
      <c r="E30" s="23">
        <v>23643</v>
      </c>
      <c r="F30" s="24">
        <v>3.8020810466698864</v>
      </c>
      <c r="G30" s="23">
        <v>440</v>
      </c>
      <c r="H30" s="24">
        <v>13.695090439276486</v>
      </c>
      <c r="I30" s="52"/>
    </row>
    <row r="31" spans="1:9" s="20" customFormat="1" ht="15.75" customHeight="1">
      <c r="A31" s="21">
        <v>29</v>
      </c>
      <c r="B31" s="22" t="s">
        <v>34</v>
      </c>
      <c r="C31" s="23">
        <v>2519</v>
      </c>
      <c r="D31" s="24">
        <v>-9.907010014306152</v>
      </c>
      <c r="E31" s="23">
        <v>60436</v>
      </c>
      <c r="F31" s="24">
        <v>-24.030520533480825</v>
      </c>
      <c r="G31" s="23">
        <v>1438</v>
      </c>
      <c r="H31" s="24">
        <v>10.10719754977029</v>
      </c>
      <c r="I31" s="52"/>
    </row>
    <row r="32" spans="1:9" s="20" customFormat="1" ht="15.75" customHeight="1">
      <c r="A32" s="21">
        <v>30</v>
      </c>
      <c r="B32" s="22" t="s">
        <v>35</v>
      </c>
      <c r="C32" s="23">
        <v>24672</v>
      </c>
      <c r="D32" s="24">
        <v>1.963053271066661</v>
      </c>
      <c r="E32" s="23">
        <v>2365047</v>
      </c>
      <c r="F32" s="24">
        <v>0.1107757690174947</v>
      </c>
      <c r="G32" s="23">
        <v>16064</v>
      </c>
      <c r="H32" s="24">
        <v>-5.578087344971492</v>
      </c>
      <c r="I32" s="52"/>
    </row>
    <row r="33" spans="1:9" s="20" customFormat="1" ht="15.75" customHeight="1">
      <c r="A33" s="21">
        <v>31</v>
      </c>
      <c r="B33" s="22" t="s">
        <v>36</v>
      </c>
      <c r="C33" s="23">
        <v>1409</v>
      </c>
      <c r="D33" s="24">
        <v>-27.0703933747412</v>
      </c>
      <c r="E33" s="23">
        <v>56191</v>
      </c>
      <c r="F33" s="24">
        <v>5.92482280199065</v>
      </c>
      <c r="G33" s="23">
        <v>88</v>
      </c>
      <c r="H33" s="24">
        <v>-22.123893805309734</v>
      </c>
      <c r="I33" s="52"/>
    </row>
    <row r="34" spans="1:9" s="20" customFormat="1" ht="15.75" customHeight="1">
      <c r="A34" s="21">
        <v>32</v>
      </c>
      <c r="B34" s="22" t="s">
        <v>37</v>
      </c>
      <c r="C34" s="23">
        <v>5819</v>
      </c>
      <c r="D34" s="24">
        <v>11.968443332691937</v>
      </c>
      <c r="E34" s="23">
        <v>244331</v>
      </c>
      <c r="F34" s="24">
        <v>4.03040044280757</v>
      </c>
      <c r="G34" s="23">
        <v>1616</v>
      </c>
      <c r="H34" s="24">
        <v>-13.813333333333333</v>
      </c>
      <c r="I34" s="52"/>
    </row>
    <row r="35" spans="1:9" s="20" customFormat="1" ht="15.75" customHeight="1">
      <c r="A35" s="21">
        <v>33</v>
      </c>
      <c r="B35" s="22" t="s">
        <v>38</v>
      </c>
      <c r="C35" s="23">
        <v>279</v>
      </c>
      <c r="D35" s="24"/>
      <c r="E35" s="23">
        <v>4350</v>
      </c>
      <c r="F35" s="24"/>
      <c r="G35" s="23">
        <v>0</v>
      </c>
      <c r="H35" s="24"/>
      <c r="I35" s="52"/>
    </row>
    <row r="36" spans="1:9" s="20" customFormat="1" ht="15.75" customHeight="1">
      <c r="A36" s="21">
        <v>34</v>
      </c>
      <c r="B36" s="22" t="s">
        <v>39</v>
      </c>
      <c r="C36" s="23">
        <v>1010</v>
      </c>
      <c r="D36" s="24">
        <v>23.774509803921568</v>
      </c>
      <c r="E36" s="23">
        <v>36528</v>
      </c>
      <c r="F36" s="24">
        <v>102.92205988556191</v>
      </c>
      <c r="G36" s="23">
        <v>1069</v>
      </c>
      <c r="H36" s="24">
        <v>33.458177278402</v>
      </c>
      <c r="I36" s="52"/>
    </row>
    <row r="37" spans="1:9" s="20" customFormat="1" ht="15.75" customHeight="1">
      <c r="A37" s="21">
        <v>35</v>
      </c>
      <c r="B37" s="22" t="s">
        <v>40</v>
      </c>
      <c r="C37" s="23">
        <v>5575</v>
      </c>
      <c r="D37" s="24">
        <v>-5.46040359504833</v>
      </c>
      <c r="E37" s="23">
        <v>390249</v>
      </c>
      <c r="F37" s="24">
        <v>2.78745002186132</v>
      </c>
      <c r="G37" s="23">
        <v>1411</v>
      </c>
      <c r="H37" s="24">
        <v>-2.285318559556787</v>
      </c>
      <c r="I37" s="52"/>
    </row>
    <row r="38" spans="1:9" s="20" customFormat="1" ht="15.75" customHeight="1">
      <c r="A38" s="21">
        <v>36</v>
      </c>
      <c r="B38" s="22" t="s">
        <v>41</v>
      </c>
      <c r="C38" s="23">
        <v>3495</v>
      </c>
      <c r="D38" s="24">
        <v>9.01434809731753</v>
      </c>
      <c r="E38" s="23">
        <v>198041</v>
      </c>
      <c r="F38" s="24">
        <v>-4.0545516205610195</v>
      </c>
      <c r="G38" s="23">
        <v>895</v>
      </c>
      <c r="H38" s="24">
        <v>15.483870967741936</v>
      </c>
      <c r="I38" s="52"/>
    </row>
    <row r="39" spans="1:9" s="20" customFormat="1" ht="15.75" customHeight="1">
      <c r="A39" s="9"/>
      <c r="B39" s="10" t="s">
        <v>0</v>
      </c>
      <c r="C39" s="11">
        <f>SUM(C3:C38)</f>
        <v>127386</v>
      </c>
      <c r="D39" s="25">
        <v>4.746164092949825</v>
      </c>
      <c r="E39" s="11">
        <f>SUM(E3:E38)</f>
        <v>8331909</v>
      </c>
      <c r="F39" s="25">
        <v>0.09571186344162418</v>
      </c>
      <c r="G39" s="11">
        <f>SUM(G3:G38)</f>
        <v>71159</v>
      </c>
      <c r="H39" s="25">
        <v>5.476995138147752</v>
      </c>
      <c r="I39" s="53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8" customFormat="1" ht="15.75" customHeight="1">
      <c r="B1" s="26" t="s">
        <v>59</v>
      </c>
      <c r="C1" s="49" t="str">
        <f>'Totali Maggio'!C1</f>
        <v>Maggio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1"/>
    </row>
    <row r="2" spans="1:15" s="7" customFormat="1" ht="15.75" customHeight="1">
      <c r="A2" s="27" t="s">
        <v>43</v>
      </c>
      <c r="B2" s="27" t="s">
        <v>2</v>
      </c>
      <c r="C2" s="33" t="s">
        <v>44</v>
      </c>
      <c r="D2" s="19" t="s">
        <v>4</v>
      </c>
      <c r="E2" s="45" t="s">
        <v>45</v>
      </c>
      <c r="F2" s="19" t="s">
        <v>4</v>
      </c>
      <c r="G2" s="46" t="s">
        <v>46</v>
      </c>
      <c r="H2" s="40" t="s">
        <v>4</v>
      </c>
      <c r="I2" s="30" t="s">
        <v>47</v>
      </c>
      <c r="J2" s="19" t="s">
        <v>4</v>
      </c>
      <c r="K2" s="34" t="s">
        <v>48</v>
      </c>
      <c r="L2" s="19" t="s">
        <v>4</v>
      </c>
      <c r="M2" s="29" t="s">
        <v>49</v>
      </c>
      <c r="N2" s="19" t="s">
        <v>4</v>
      </c>
      <c r="O2" s="47"/>
    </row>
    <row r="3" spans="1:15" s="7" customFormat="1" ht="15.75" customHeight="1">
      <c r="A3" s="27">
        <v>1</v>
      </c>
      <c r="B3" s="31" t="s">
        <v>7</v>
      </c>
      <c r="C3" s="35">
        <v>614</v>
      </c>
      <c r="D3" s="36">
        <v>-24.938875305623473</v>
      </c>
      <c r="E3" s="35">
        <v>120</v>
      </c>
      <c r="F3" s="36">
        <v>71.42857142857143</v>
      </c>
      <c r="G3" s="44">
        <v>120</v>
      </c>
      <c r="H3" s="36">
        <v>252.94117647058823</v>
      </c>
      <c r="I3" s="35">
        <v>734</v>
      </c>
      <c r="J3" s="36">
        <v>-17.34234234234234</v>
      </c>
      <c r="K3" s="35">
        <v>94</v>
      </c>
      <c r="L3" s="36">
        <v>193.75</v>
      </c>
      <c r="M3" s="37">
        <v>828</v>
      </c>
      <c r="N3" s="38">
        <v>-10</v>
      </c>
      <c r="O3" s="48"/>
    </row>
    <row r="4" spans="1:15" s="7" customFormat="1" ht="15.75" customHeight="1">
      <c r="A4" s="27">
        <v>2</v>
      </c>
      <c r="B4" s="31" t="s">
        <v>8</v>
      </c>
      <c r="C4" s="35">
        <v>526</v>
      </c>
      <c r="D4" s="36">
        <v>10.272536687631026</v>
      </c>
      <c r="E4" s="35">
        <v>415</v>
      </c>
      <c r="F4" s="36">
        <v>6.410256410256411</v>
      </c>
      <c r="G4" s="44">
        <v>228</v>
      </c>
      <c r="H4" s="36">
        <v>1.7857142857142858</v>
      </c>
      <c r="I4" s="35">
        <v>941</v>
      </c>
      <c r="J4" s="36">
        <v>8.53517877739331</v>
      </c>
      <c r="K4" s="35">
        <v>760</v>
      </c>
      <c r="L4" s="36">
        <v>-15.555555555555555</v>
      </c>
      <c r="M4" s="37">
        <v>1701</v>
      </c>
      <c r="N4" s="38">
        <v>-3.735144312393888</v>
      </c>
      <c r="O4" s="48"/>
    </row>
    <row r="5" spans="1:15" s="7" customFormat="1" ht="15.75" customHeight="1">
      <c r="A5" s="27">
        <v>3</v>
      </c>
      <c r="B5" s="31" t="s">
        <v>9</v>
      </c>
      <c r="C5" s="35">
        <v>1450</v>
      </c>
      <c r="D5" s="36">
        <v>-1.8944519621109608</v>
      </c>
      <c r="E5" s="35">
        <v>192</v>
      </c>
      <c r="F5" s="36">
        <v>118.18181818181819</v>
      </c>
      <c r="G5" s="44">
        <v>0</v>
      </c>
      <c r="H5" s="36"/>
      <c r="I5" s="35">
        <v>1642</v>
      </c>
      <c r="J5" s="36">
        <v>4.853128991060026</v>
      </c>
      <c r="K5" s="35">
        <v>515</v>
      </c>
      <c r="L5" s="36">
        <v>-2.6465028355387523</v>
      </c>
      <c r="M5" s="37">
        <v>2157</v>
      </c>
      <c r="N5" s="38">
        <v>2.9594272076372317</v>
      </c>
      <c r="O5" s="48"/>
    </row>
    <row r="6" spans="1:15" s="7" customFormat="1" ht="15.75" customHeight="1">
      <c r="A6" s="27">
        <v>4</v>
      </c>
      <c r="B6" s="31" t="s">
        <v>10</v>
      </c>
      <c r="C6" s="35">
        <v>895</v>
      </c>
      <c r="D6" s="36">
        <v>20.78272604588394</v>
      </c>
      <c r="E6" s="35">
        <v>2257</v>
      </c>
      <c r="F6" s="36">
        <v>-17.204695524578135</v>
      </c>
      <c r="G6" s="44">
        <v>1930</v>
      </c>
      <c r="H6" s="36">
        <v>7.520891364902507</v>
      </c>
      <c r="I6" s="35">
        <v>3152</v>
      </c>
      <c r="J6" s="36">
        <v>-9.085664839919238</v>
      </c>
      <c r="K6" s="35">
        <v>304</v>
      </c>
      <c r="L6" s="36">
        <v>68.88888888888889</v>
      </c>
      <c r="M6" s="37">
        <v>3456</v>
      </c>
      <c r="N6" s="38">
        <v>-5.237181244858788</v>
      </c>
      <c r="O6" s="48"/>
    </row>
    <row r="7" spans="1:15" s="7" customFormat="1" ht="15.75" customHeight="1">
      <c r="A7" s="27">
        <v>5</v>
      </c>
      <c r="B7" s="31" t="s">
        <v>11</v>
      </c>
      <c r="C7" s="35">
        <v>1476</v>
      </c>
      <c r="D7" s="36">
        <v>-1.7310252996005326</v>
      </c>
      <c r="E7" s="35">
        <v>3612</v>
      </c>
      <c r="F7" s="36">
        <v>2.4099801531046214</v>
      </c>
      <c r="G7" s="44">
        <v>3061</v>
      </c>
      <c r="H7" s="36">
        <v>7.102869139258223</v>
      </c>
      <c r="I7" s="35">
        <v>5088</v>
      </c>
      <c r="J7" s="36">
        <v>1.1731954662954862</v>
      </c>
      <c r="K7" s="35">
        <v>0</v>
      </c>
      <c r="L7" s="36"/>
      <c r="M7" s="37">
        <v>5088</v>
      </c>
      <c r="N7" s="38">
        <v>-6.108138032847389</v>
      </c>
      <c r="O7" s="48"/>
    </row>
    <row r="8" spans="1:15" s="7" customFormat="1" ht="15.75" customHeight="1">
      <c r="A8" s="27">
        <v>6</v>
      </c>
      <c r="B8" s="31" t="s">
        <v>12</v>
      </c>
      <c r="C8" s="35">
        <v>112</v>
      </c>
      <c r="D8" s="36">
        <v>-3.4482758620689653</v>
      </c>
      <c r="E8" s="35">
        <v>62</v>
      </c>
      <c r="F8" s="36">
        <v>-51.181102362204726</v>
      </c>
      <c r="G8" s="44">
        <v>62</v>
      </c>
      <c r="H8" s="36">
        <v>-51.181102362204726</v>
      </c>
      <c r="I8" s="35">
        <v>174</v>
      </c>
      <c r="J8" s="36">
        <v>-28.395061728395063</v>
      </c>
      <c r="K8" s="35">
        <v>771</v>
      </c>
      <c r="L8" s="36"/>
      <c r="M8" s="37">
        <v>945</v>
      </c>
      <c r="N8" s="38">
        <v>288.8888888888889</v>
      </c>
      <c r="O8" s="48"/>
    </row>
    <row r="9" spans="1:15" s="7" customFormat="1" ht="15.75" customHeight="1">
      <c r="A9" s="27">
        <v>7</v>
      </c>
      <c r="B9" s="31" t="s">
        <v>13</v>
      </c>
      <c r="C9" s="35">
        <v>121</v>
      </c>
      <c r="D9" s="36">
        <v>-21.428571428571427</v>
      </c>
      <c r="E9" s="35">
        <v>172</v>
      </c>
      <c r="F9" s="36">
        <v>142.25352112676057</v>
      </c>
      <c r="G9" s="44">
        <v>152</v>
      </c>
      <c r="H9" s="36">
        <v>462.962962962963</v>
      </c>
      <c r="I9" s="35">
        <v>293</v>
      </c>
      <c r="J9" s="36">
        <v>30.22222222222222</v>
      </c>
      <c r="K9" s="35">
        <v>998</v>
      </c>
      <c r="L9" s="36">
        <v>497.6047904191617</v>
      </c>
      <c r="M9" s="37">
        <v>1291</v>
      </c>
      <c r="N9" s="38">
        <v>229.33673469387756</v>
      </c>
      <c r="O9" s="48"/>
    </row>
    <row r="10" spans="1:15" s="7" customFormat="1" ht="15.75" customHeight="1">
      <c r="A10" s="27">
        <v>8</v>
      </c>
      <c r="B10" s="31" t="s">
        <v>14</v>
      </c>
      <c r="C10" s="35">
        <v>524</v>
      </c>
      <c r="D10" s="36">
        <v>1.9455252918287937</v>
      </c>
      <c r="E10" s="35">
        <v>93</v>
      </c>
      <c r="F10" s="36">
        <v>86</v>
      </c>
      <c r="G10" s="44">
        <v>0</v>
      </c>
      <c r="H10" s="36"/>
      <c r="I10" s="35">
        <v>617</v>
      </c>
      <c r="J10" s="36">
        <v>9.397163120567376</v>
      </c>
      <c r="K10" s="35">
        <v>116</v>
      </c>
      <c r="L10" s="36">
        <v>-70.92731829573935</v>
      </c>
      <c r="M10" s="37">
        <v>733</v>
      </c>
      <c r="N10" s="38">
        <v>-23.883696780893043</v>
      </c>
      <c r="O10" s="48"/>
    </row>
    <row r="11" spans="1:15" s="7" customFormat="1" ht="15.75" customHeight="1">
      <c r="A11" s="27">
        <v>9</v>
      </c>
      <c r="B11" s="31" t="s">
        <v>15</v>
      </c>
      <c r="C11" s="35">
        <v>1920</v>
      </c>
      <c r="D11" s="36">
        <v>-10.69767441860465</v>
      </c>
      <c r="E11" s="35">
        <v>206</v>
      </c>
      <c r="F11" s="36">
        <v>49.27536231884058</v>
      </c>
      <c r="G11" s="44">
        <v>190</v>
      </c>
      <c r="H11" s="36">
        <v>53.225806451612904</v>
      </c>
      <c r="I11" s="35">
        <v>2126</v>
      </c>
      <c r="J11" s="36">
        <v>-7.080419580419581</v>
      </c>
      <c r="K11" s="35">
        <v>483</v>
      </c>
      <c r="L11" s="36">
        <v>31.25</v>
      </c>
      <c r="M11" s="37">
        <v>2609</v>
      </c>
      <c r="N11" s="38">
        <v>-1.769578313253012</v>
      </c>
      <c r="O11" s="48"/>
    </row>
    <row r="12" spans="1:15" s="7" customFormat="1" ht="15.75" customHeight="1">
      <c r="A12" s="27">
        <v>10</v>
      </c>
      <c r="B12" s="31" t="s">
        <v>16</v>
      </c>
      <c r="C12" s="35">
        <v>3362</v>
      </c>
      <c r="D12" s="36">
        <v>7.998715065852875</v>
      </c>
      <c r="E12" s="35">
        <v>1008</v>
      </c>
      <c r="F12" s="36">
        <v>24.290998766954377</v>
      </c>
      <c r="G12" s="44">
        <v>790</v>
      </c>
      <c r="H12" s="36">
        <v>26.602564102564102</v>
      </c>
      <c r="I12" s="35">
        <v>4370</v>
      </c>
      <c r="J12" s="36">
        <v>11.365953109072375</v>
      </c>
      <c r="K12" s="35">
        <v>131</v>
      </c>
      <c r="L12" s="36">
        <v>6.504065040650406</v>
      </c>
      <c r="M12" s="37">
        <v>4501</v>
      </c>
      <c r="N12" s="38">
        <v>11.21818631084754</v>
      </c>
      <c r="O12" s="48"/>
    </row>
    <row r="13" spans="1:15" s="7" customFormat="1" ht="15.75" customHeight="1">
      <c r="A13" s="27">
        <v>11</v>
      </c>
      <c r="B13" s="31" t="s">
        <v>17</v>
      </c>
      <c r="C13" s="35">
        <v>78</v>
      </c>
      <c r="D13" s="36">
        <v>21.875</v>
      </c>
      <c r="E13" s="35">
        <v>0</v>
      </c>
      <c r="F13" s="36"/>
      <c r="G13" s="44">
        <v>0</v>
      </c>
      <c r="H13" s="36"/>
      <c r="I13" s="35">
        <v>78</v>
      </c>
      <c r="J13" s="36">
        <v>21.875</v>
      </c>
      <c r="K13" s="35">
        <v>121</v>
      </c>
      <c r="L13" s="36">
        <v>-35.97883597883598</v>
      </c>
      <c r="M13" s="37">
        <v>199</v>
      </c>
      <c r="N13" s="38">
        <v>-21.343873517786562</v>
      </c>
      <c r="O13" s="48"/>
    </row>
    <row r="14" spans="1:15" s="7" customFormat="1" ht="15.75" customHeight="1">
      <c r="A14" s="27">
        <v>12</v>
      </c>
      <c r="B14" s="31" t="s">
        <v>18</v>
      </c>
      <c r="C14" s="35">
        <v>44</v>
      </c>
      <c r="D14" s="36">
        <v>-21.428571428571427</v>
      </c>
      <c r="E14" s="35">
        <v>4</v>
      </c>
      <c r="F14" s="36"/>
      <c r="G14" s="44">
        <v>2</v>
      </c>
      <c r="H14" s="36"/>
      <c r="I14" s="35">
        <v>48</v>
      </c>
      <c r="J14" s="36">
        <v>-14.285714285714286</v>
      </c>
      <c r="K14" s="35">
        <v>1254</v>
      </c>
      <c r="L14" s="36">
        <v>-15.040650406504065</v>
      </c>
      <c r="M14" s="37">
        <v>1302</v>
      </c>
      <c r="N14" s="38">
        <v>-15.013054830287206</v>
      </c>
      <c r="O14" s="48"/>
    </row>
    <row r="15" spans="1:15" s="7" customFormat="1" ht="15.75" customHeight="1">
      <c r="A15" s="27">
        <v>13</v>
      </c>
      <c r="B15" s="31" t="s">
        <v>19</v>
      </c>
      <c r="C15" s="35">
        <v>827</v>
      </c>
      <c r="D15" s="36">
        <v>-8.11111111111111</v>
      </c>
      <c r="E15" s="35">
        <v>1945</v>
      </c>
      <c r="F15" s="36">
        <v>10.260770975056689</v>
      </c>
      <c r="G15" s="44">
        <v>0</v>
      </c>
      <c r="H15" s="36"/>
      <c r="I15" s="35">
        <v>2772</v>
      </c>
      <c r="J15" s="36">
        <v>4.054054054054054</v>
      </c>
      <c r="K15" s="35">
        <v>499</v>
      </c>
      <c r="L15" s="36">
        <v>-46.17044228694714</v>
      </c>
      <c r="M15" s="37">
        <v>3271</v>
      </c>
      <c r="N15" s="38">
        <v>-8.911166805903648</v>
      </c>
      <c r="O15" s="48"/>
    </row>
    <row r="16" spans="1:15" s="7" customFormat="1" ht="15.75" customHeight="1">
      <c r="A16" s="27">
        <v>14</v>
      </c>
      <c r="B16" s="31" t="s">
        <v>20</v>
      </c>
      <c r="C16" s="35">
        <v>214</v>
      </c>
      <c r="D16" s="36">
        <v>-33.54037267080745</v>
      </c>
      <c r="E16" s="35">
        <v>0</v>
      </c>
      <c r="F16" s="36"/>
      <c r="G16" s="44">
        <v>0</v>
      </c>
      <c r="H16" s="36"/>
      <c r="I16" s="35">
        <v>214</v>
      </c>
      <c r="J16" s="36">
        <v>-33.54037267080745</v>
      </c>
      <c r="K16" s="35">
        <v>134</v>
      </c>
      <c r="L16" s="36">
        <v>-60.35502958579882</v>
      </c>
      <c r="M16" s="37">
        <v>348</v>
      </c>
      <c r="N16" s="38">
        <v>-47.27272727272727</v>
      </c>
      <c r="O16" s="48"/>
    </row>
    <row r="17" spans="1:15" s="7" customFormat="1" ht="15.75" customHeight="1">
      <c r="A17" s="27">
        <v>15</v>
      </c>
      <c r="B17" s="31" t="s">
        <v>62</v>
      </c>
      <c r="C17" s="35">
        <v>4</v>
      </c>
      <c r="D17" s="36">
        <v>300</v>
      </c>
      <c r="E17" s="35">
        <v>41</v>
      </c>
      <c r="F17" s="36">
        <v>64</v>
      </c>
      <c r="G17" s="44">
        <v>7</v>
      </c>
      <c r="H17" s="36">
        <v>-58.8235294117647</v>
      </c>
      <c r="I17" s="35">
        <v>45</v>
      </c>
      <c r="J17" s="36">
        <v>73.07692307692308</v>
      </c>
      <c r="K17" s="35">
        <v>168</v>
      </c>
      <c r="L17" s="36">
        <v>136.61971830985917</v>
      </c>
      <c r="M17" s="37">
        <v>213</v>
      </c>
      <c r="N17" s="38">
        <v>119.58762886597938</v>
      </c>
      <c r="O17" s="48"/>
    </row>
    <row r="18" spans="1:15" s="7" customFormat="1" ht="15.75" customHeight="1">
      <c r="A18" s="27">
        <v>16</v>
      </c>
      <c r="B18" s="31" t="s">
        <v>21</v>
      </c>
      <c r="C18" s="35">
        <v>779</v>
      </c>
      <c r="D18" s="36">
        <v>-27.602230483271377</v>
      </c>
      <c r="E18" s="35">
        <v>818</v>
      </c>
      <c r="F18" s="36">
        <v>-2.965599051008304</v>
      </c>
      <c r="G18" s="44">
        <v>569</v>
      </c>
      <c r="H18" s="36">
        <v>-4.2087542087542085</v>
      </c>
      <c r="I18" s="35">
        <v>1597</v>
      </c>
      <c r="J18" s="36">
        <v>-16.779572694111515</v>
      </c>
      <c r="K18" s="35">
        <v>832</v>
      </c>
      <c r="L18" s="36">
        <v>2.5893958076448826</v>
      </c>
      <c r="M18" s="37">
        <v>2429</v>
      </c>
      <c r="N18" s="38">
        <v>-11.025641025641026</v>
      </c>
      <c r="O18" s="48"/>
    </row>
    <row r="19" spans="1:15" s="7" customFormat="1" ht="15.75" customHeight="1">
      <c r="A19" s="27">
        <v>17</v>
      </c>
      <c r="B19" s="31" t="s">
        <v>22</v>
      </c>
      <c r="C19" s="35">
        <v>546</v>
      </c>
      <c r="D19" s="36">
        <v>28.169014084507044</v>
      </c>
      <c r="E19" s="35">
        <v>158</v>
      </c>
      <c r="F19" s="36">
        <v>-20.2020202020202</v>
      </c>
      <c r="G19" s="44">
        <v>154</v>
      </c>
      <c r="H19" s="36">
        <v>-15.384615384615385</v>
      </c>
      <c r="I19" s="35">
        <v>704</v>
      </c>
      <c r="J19" s="36">
        <v>12.820512820512821</v>
      </c>
      <c r="K19" s="35">
        <v>150</v>
      </c>
      <c r="L19" s="36">
        <v>-1.3157894736842106</v>
      </c>
      <c r="M19" s="37">
        <v>854</v>
      </c>
      <c r="N19" s="38">
        <v>10.051546391752577</v>
      </c>
      <c r="O19" s="48"/>
    </row>
    <row r="20" spans="1:15" s="7" customFormat="1" ht="15.75" customHeight="1">
      <c r="A20" s="27">
        <v>18</v>
      </c>
      <c r="B20" s="31" t="s">
        <v>23</v>
      </c>
      <c r="C20" s="35">
        <v>5191</v>
      </c>
      <c r="D20" s="36">
        <v>59.03799019607843</v>
      </c>
      <c r="E20" s="35">
        <v>2879</v>
      </c>
      <c r="F20" s="36">
        <v>121.6320246343341</v>
      </c>
      <c r="G20" s="44">
        <v>2759</v>
      </c>
      <c r="H20" s="36">
        <v>112.3941493456505</v>
      </c>
      <c r="I20" s="35">
        <v>8070</v>
      </c>
      <c r="J20" s="36">
        <v>76.85733070348455</v>
      </c>
      <c r="K20" s="35">
        <v>2840</v>
      </c>
      <c r="L20" s="36">
        <v>123.79826635145784</v>
      </c>
      <c r="M20" s="37">
        <v>10910</v>
      </c>
      <c r="N20" s="38">
        <v>87.07133058984911</v>
      </c>
      <c r="O20" s="48"/>
    </row>
    <row r="21" spans="1:15" s="7" customFormat="1" ht="15.75" customHeight="1">
      <c r="A21" s="27">
        <v>19</v>
      </c>
      <c r="B21" s="31" t="s">
        <v>24</v>
      </c>
      <c r="C21" s="35">
        <v>4929</v>
      </c>
      <c r="D21" s="36">
        <v>-26.234660281352888</v>
      </c>
      <c r="E21" s="35">
        <v>15396</v>
      </c>
      <c r="F21" s="36">
        <v>-2.166867890957616</v>
      </c>
      <c r="G21" s="44">
        <v>10107</v>
      </c>
      <c r="H21" s="36">
        <v>2.671678179601788</v>
      </c>
      <c r="I21" s="35">
        <v>20325</v>
      </c>
      <c r="J21" s="36">
        <v>-9.340291716847316</v>
      </c>
      <c r="K21" s="35">
        <v>403</v>
      </c>
      <c r="L21" s="36">
        <v>158.33333333333334</v>
      </c>
      <c r="M21" s="37">
        <v>20728</v>
      </c>
      <c r="N21" s="38">
        <v>-8.181616832779623</v>
      </c>
      <c r="O21" s="48"/>
    </row>
    <row r="22" spans="1:15" s="7" customFormat="1" ht="15.75" customHeight="1">
      <c r="A22" s="27">
        <v>20</v>
      </c>
      <c r="B22" s="31" t="s">
        <v>25</v>
      </c>
      <c r="C22" s="35">
        <v>3068</v>
      </c>
      <c r="D22" s="36">
        <v>-7.283167119975824</v>
      </c>
      <c r="E22" s="35">
        <v>1659</v>
      </c>
      <c r="F22" s="36">
        <v>2.029520295202952</v>
      </c>
      <c r="G22" s="44">
        <v>1592</v>
      </c>
      <c r="H22" s="36">
        <v>3.848662752772342</v>
      </c>
      <c r="I22" s="35">
        <v>4727</v>
      </c>
      <c r="J22" s="36">
        <v>-4.214792299898683</v>
      </c>
      <c r="K22" s="35">
        <v>1072</v>
      </c>
      <c r="L22" s="36">
        <v>37.96653796653796</v>
      </c>
      <c r="M22" s="37">
        <v>5799</v>
      </c>
      <c r="N22" s="38">
        <v>1.523109243697479</v>
      </c>
      <c r="O22" s="48"/>
    </row>
    <row r="23" spans="1:15" s="7" customFormat="1" ht="15.75" customHeight="1">
      <c r="A23" s="27">
        <v>21</v>
      </c>
      <c r="B23" s="31" t="s">
        <v>26</v>
      </c>
      <c r="C23" s="35">
        <v>1010</v>
      </c>
      <c r="D23" s="36">
        <v>-0.39447731755424065</v>
      </c>
      <c r="E23" s="35">
        <v>306</v>
      </c>
      <c r="F23" s="36">
        <v>5.517241379310345</v>
      </c>
      <c r="G23" s="44">
        <v>248</v>
      </c>
      <c r="H23" s="36">
        <v>12.727272727272727</v>
      </c>
      <c r="I23" s="35">
        <v>1316</v>
      </c>
      <c r="J23" s="36">
        <v>0.9202453987730062</v>
      </c>
      <c r="K23" s="35">
        <v>515</v>
      </c>
      <c r="L23" s="36">
        <v>18.663594470046082</v>
      </c>
      <c r="M23" s="37">
        <v>1831</v>
      </c>
      <c r="N23" s="38">
        <v>5.350978135788262</v>
      </c>
      <c r="O23" s="48"/>
    </row>
    <row r="24" spans="1:15" s="7" customFormat="1" ht="15.75" customHeight="1">
      <c r="A24" s="27">
        <v>22</v>
      </c>
      <c r="B24" s="31" t="s">
        <v>27</v>
      </c>
      <c r="C24" s="35">
        <v>3037</v>
      </c>
      <c r="D24" s="36">
        <v>0.3635161929940516</v>
      </c>
      <c r="E24" s="35">
        <v>393</v>
      </c>
      <c r="F24" s="36">
        <v>7.084468664850136</v>
      </c>
      <c r="G24" s="44">
        <v>300</v>
      </c>
      <c r="H24" s="36">
        <v>0</v>
      </c>
      <c r="I24" s="35">
        <v>3430</v>
      </c>
      <c r="J24" s="36">
        <v>1.0904804008252285</v>
      </c>
      <c r="K24" s="35">
        <v>142</v>
      </c>
      <c r="L24" s="36">
        <v>19.327731092436974</v>
      </c>
      <c r="M24" s="37">
        <v>3572</v>
      </c>
      <c r="N24" s="38">
        <v>1.7084282460136675</v>
      </c>
      <c r="O24" s="48"/>
    </row>
    <row r="25" spans="1:15" s="7" customFormat="1" ht="15.75" customHeight="1">
      <c r="A25" s="27">
        <v>23</v>
      </c>
      <c r="B25" s="31" t="s">
        <v>28</v>
      </c>
      <c r="C25" s="35">
        <v>582</v>
      </c>
      <c r="D25" s="36">
        <v>-5.057096247960848</v>
      </c>
      <c r="E25" s="35">
        <v>160</v>
      </c>
      <c r="F25" s="36">
        <v>190.9090909090909</v>
      </c>
      <c r="G25" s="44">
        <v>137</v>
      </c>
      <c r="H25" s="36"/>
      <c r="I25" s="35">
        <v>742</v>
      </c>
      <c r="J25" s="36">
        <v>11.077844311377245</v>
      </c>
      <c r="K25" s="35">
        <v>1900</v>
      </c>
      <c r="L25" s="36">
        <v>233.91915641476274</v>
      </c>
      <c r="M25" s="37">
        <v>2642</v>
      </c>
      <c r="N25" s="38">
        <v>113.58124494745351</v>
      </c>
      <c r="O25" s="48"/>
    </row>
    <row r="26" spans="1:15" s="7" customFormat="1" ht="15.75" customHeight="1">
      <c r="A26" s="27">
        <v>24</v>
      </c>
      <c r="B26" s="31" t="s">
        <v>29</v>
      </c>
      <c r="C26" s="35">
        <v>205</v>
      </c>
      <c r="D26" s="36">
        <v>-17.004048582995953</v>
      </c>
      <c r="E26" s="35">
        <v>34</v>
      </c>
      <c r="F26" s="36">
        <v>209.0909090909091</v>
      </c>
      <c r="G26" s="44">
        <v>30</v>
      </c>
      <c r="H26" s="36">
        <v>200</v>
      </c>
      <c r="I26" s="35">
        <v>239</v>
      </c>
      <c r="J26" s="36">
        <v>-7.364341085271318</v>
      </c>
      <c r="K26" s="35">
        <v>868</v>
      </c>
      <c r="L26" s="36">
        <v>-0.45871559633027525</v>
      </c>
      <c r="M26" s="37">
        <v>1107</v>
      </c>
      <c r="N26" s="38">
        <v>-2.0353982300884956</v>
      </c>
      <c r="O26" s="48"/>
    </row>
    <row r="27" spans="1:15" s="7" customFormat="1" ht="15.75" customHeight="1">
      <c r="A27" s="27">
        <v>25</v>
      </c>
      <c r="B27" s="31" t="s">
        <v>30</v>
      </c>
      <c r="C27" s="35">
        <v>165</v>
      </c>
      <c r="D27" s="36">
        <v>-47.284345047923324</v>
      </c>
      <c r="E27" s="35">
        <v>152</v>
      </c>
      <c r="F27" s="36">
        <v>253.48837209302326</v>
      </c>
      <c r="G27" s="44">
        <v>115</v>
      </c>
      <c r="H27" s="36">
        <v>618.75</v>
      </c>
      <c r="I27" s="35">
        <v>317</v>
      </c>
      <c r="J27" s="36">
        <v>-10.955056179775282</v>
      </c>
      <c r="K27" s="35">
        <v>316</v>
      </c>
      <c r="L27" s="36">
        <v>-47.333333333333336</v>
      </c>
      <c r="M27" s="37">
        <v>633</v>
      </c>
      <c r="N27" s="38">
        <v>-33.78661087866109</v>
      </c>
      <c r="O27" s="48"/>
    </row>
    <row r="28" spans="1:15" s="7" customFormat="1" ht="15.75" customHeight="1">
      <c r="A28" s="27">
        <v>26</v>
      </c>
      <c r="B28" s="31" t="s">
        <v>31</v>
      </c>
      <c r="C28" s="35">
        <v>968</v>
      </c>
      <c r="D28" s="36">
        <v>6.961325966850829</v>
      </c>
      <c r="E28" s="35">
        <v>1152</v>
      </c>
      <c r="F28" s="36">
        <v>42.57425742574257</v>
      </c>
      <c r="G28" s="44">
        <v>0</v>
      </c>
      <c r="H28" s="36"/>
      <c r="I28" s="35">
        <v>2120</v>
      </c>
      <c r="J28" s="36">
        <v>23.7594862813777</v>
      </c>
      <c r="K28" s="35">
        <v>402</v>
      </c>
      <c r="L28" s="36">
        <v>17.20116618075802</v>
      </c>
      <c r="M28" s="37">
        <v>2522</v>
      </c>
      <c r="N28" s="38">
        <v>22.66536964980545</v>
      </c>
      <c r="O28" s="48"/>
    </row>
    <row r="29" spans="1:15" s="7" customFormat="1" ht="15.75" customHeight="1">
      <c r="A29" s="27">
        <v>27</v>
      </c>
      <c r="B29" s="31" t="s">
        <v>32</v>
      </c>
      <c r="C29" s="35">
        <v>455</v>
      </c>
      <c r="D29" s="36">
        <v>-11.478599221789883</v>
      </c>
      <c r="E29" s="35">
        <v>0</v>
      </c>
      <c r="F29" s="36"/>
      <c r="G29" s="44">
        <v>0</v>
      </c>
      <c r="H29" s="36"/>
      <c r="I29" s="35">
        <v>455</v>
      </c>
      <c r="J29" s="36">
        <v>-11.478599221789883</v>
      </c>
      <c r="K29" s="35">
        <v>0</v>
      </c>
      <c r="L29" s="36"/>
      <c r="M29" s="37">
        <v>455</v>
      </c>
      <c r="N29" s="38">
        <v>-11.478599221789883</v>
      </c>
      <c r="O29" s="48"/>
    </row>
    <row r="30" spans="1:15" s="7" customFormat="1" ht="15.75" customHeight="1">
      <c r="A30" s="27">
        <v>28</v>
      </c>
      <c r="B30" s="31" t="s">
        <v>33</v>
      </c>
      <c r="C30" s="35">
        <v>1</v>
      </c>
      <c r="D30" s="36">
        <v>-85.71428571428571</v>
      </c>
      <c r="E30" s="35">
        <v>310</v>
      </c>
      <c r="F30" s="36">
        <v>6.896551724137931</v>
      </c>
      <c r="G30" s="44">
        <v>167</v>
      </c>
      <c r="H30" s="36">
        <v>6.369426751592357</v>
      </c>
      <c r="I30" s="35">
        <v>311</v>
      </c>
      <c r="J30" s="36">
        <v>4.713804713804714</v>
      </c>
      <c r="K30" s="35">
        <v>173</v>
      </c>
      <c r="L30" s="36">
        <v>-20.276497695852534</v>
      </c>
      <c r="M30" s="37">
        <v>484</v>
      </c>
      <c r="N30" s="38">
        <v>-5.836575875486381</v>
      </c>
      <c r="O30" s="48"/>
    </row>
    <row r="31" spans="1:15" s="7" customFormat="1" ht="15.75" customHeight="1">
      <c r="A31" s="27">
        <v>29</v>
      </c>
      <c r="B31" s="31" t="s">
        <v>34</v>
      </c>
      <c r="C31" s="35">
        <v>316</v>
      </c>
      <c r="D31" s="36">
        <v>-45.51724137931034</v>
      </c>
      <c r="E31" s="35">
        <v>668</v>
      </c>
      <c r="F31" s="36">
        <v>-22.325581395348838</v>
      </c>
      <c r="G31" s="44">
        <v>542</v>
      </c>
      <c r="H31" s="36">
        <v>-14.645669291338583</v>
      </c>
      <c r="I31" s="35">
        <v>984</v>
      </c>
      <c r="J31" s="36">
        <v>-31.666666666666668</v>
      </c>
      <c r="K31" s="35">
        <v>1535</v>
      </c>
      <c r="L31" s="36">
        <v>13.200589970501476</v>
      </c>
      <c r="M31" s="37">
        <v>2519</v>
      </c>
      <c r="N31" s="38">
        <v>-9.907010014306152</v>
      </c>
      <c r="O31" s="48"/>
    </row>
    <row r="32" spans="1:15" s="7" customFormat="1" ht="15.75" customHeight="1">
      <c r="A32" s="27">
        <v>30</v>
      </c>
      <c r="B32" s="31" t="s">
        <v>35</v>
      </c>
      <c r="C32" s="35">
        <v>13345</v>
      </c>
      <c r="D32" s="36">
        <v>3.602204797764149</v>
      </c>
      <c r="E32" s="35">
        <v>11327</v>
      </c>
      <c r="F32" s="36">
        <v>0.09720749381406858</v>
      </c>
      <c r="G32" s="44">
        <v>7315</v>
      </c>
      <c r="H32" s="36">
        <v>-0.06830601092896176</v>
      </c>
      <c r="I32" s="35">
        <v>24672</v>
      </c>
      <c r="J32" s="36">
        <v>1.963053271066661</v>
      </c>
      <c r="K32" s="35">
        <v>0</v>
      </c>
      <c r="L32" s="36"/>
      <c r="M32" s="37">
        <v>24672</v>
      </c>
      <c r="N32" s="38">
        <v>1.963053271066661</v>
      </c>
      <c r="O32" s="48"/>
    </row>
    <row r="33" spans="1:15" s="7" customFormat="1" ht="15.75" customHeight="1">
      <c r="A33" s="27">
        <v>31</v>
      </c>
      <c r="B33" s="31" t="s">
        <v>36</v>
      </c>
      <c r="C33" s="35">
        <v>576</v>
      </c>
      <c r="D33" s="36">
        <v>-31.10047846889952</v>
      </c>
      <c r="E33" s="35">
        <v>321</v>
      </c>
      <c r="F33" s="36">
        <v>5.9405940594059405</v>
      </c>
      <c r="G33" s="44">
        <v>263</v>
      </c>
      <c r="H33" s="36">
        <v>30.845771144278608</v>
      </c>
      <c r="I33" s="35">
        <v>897</v>
      </c>
      <c r="J33" s="36">
        <v>-21.246707638279194</v>
      </c>
      <c r="K33" s="35">
        <v>512</v>
      </c>
      <c r="L33" s="36">
        <v>-35.435056746532155</v>
      </c>
      <c r="M33" s="37">
        <v>1409</v>
      </c>
      <c r="N33" s="38">
        <v>-27.0703933747412</v>
      </c>
      <c r="O33" s="48"/>
    </row>
    <row r="34" spans="1:15" s="7" customFormat="1" ht="15.75" customHeight="1">
      <c r="A34" s="27">
        <v>32</v>
      </c>
      <c r="B34" s="31" t="s">
        <v>37</v>
      </c>
      <c r="C34" s="35">
        <v>1430</v>
      </c>
      <c r="D34" s="36">
        <v>-9.436352121595947</v>
      </c>
      <c r="E34" s="35">
        <v>2636</v>
      </c>
      <c r="F34" s="36">
        <v>14.658547194432362</v>
      </c>
      <c r="G34" s="44">
        <v>2453</v>
      </c>
      <c r="H34" s="36">
        <v>18.904507998061074</v>
      </c>
      <c r="I34" s="35">
        <v>4066</v>
      </c>
      <c r="J34" s="36">
        <v>4.847859721505931</v>
      </c>
      <c r="K34" s="35">
        <v>1753</v>
      </c>
      <c r="L34" s="36">
        <v>32.90371493555724</v>
      </c>
      <c r="M34" s="37">
        <v>5819</v>
      </c>
      <c r="N34" s="38">
        <v>11.968443332691937</v>
      </c>
      <c r="O34" s="48"/>
    </row>
    <row r="35" spans="1:15" s="7" customFormat="1" ht="15.75" customHeight="1">
      <c r="A35" s="27">
        <v>33</v>
      </c>
      <c r="B35" s="31" t="s">
        <v>38</v>
      </c>
      <c r="C35" s="35">
        <v>273</v>
      </c>
      <c r="D35" s="36"/>
      <c r="E35" s="35">
        <v>4</v>
      </c>
      <c r="F35" s="36"/>
      <c r="G35" s="44">
        <v>0</v>
      </c>
      <c r="H35" s="36"/>
      <c r="I35" s="35">
        <v>277</v>
      </c>
      <c r="J35" s="36"/>
      <c r="K35" s="35">
        <v>2</v>
      </c>
      <c r="L35" s="36">
        <v>-66.66666666666667</v>
      </c>
      <c r="M35" s="37">
        <v>279</v>
      </c>
      <c r="N35" s="38"/>
      <c r="O35" s="48"/>
    </row>
    <row r="36" spans="1:15" s="7" customFormat="1" ht="15.75" customHeight="1">
      <c r="A36" s="27">
        <v>34</v>
      </c>
      <c r="B36" s="31" t="s">
        <v>39</v>
      </c>
      <c r="C36" s="35">
        <v>0</v>
      </c>
      <c r="D36" s="36"/>
      <c r="E36" s="35">
        <v>666</v>
      </c>
      <c r="F36" s="36">
        <v>74.3455497382199</v>
      </c>
      <c r="G36" s="44">
        <v>0</v>
      </c>
      <c r="H36" s="36"/>
      <c r="I36" s="35">
        <v>666</v>
      </c>
      <c r="J36" s="36">
        <v>74.3455497382199</v>
      </c>
      <c r="K36" s="35">
        <v>344</v>
      </c>
      <c r="L36" s="36">
        <v>-20.737327188940093</v>
      </c>
      <c r="M36" s="37">
        <v>1010</v>
      </c>
      <c r="N36" s="38">
        <v>23.774509803921568</v>
      </c>
      <c r="O36" s="48"/>
    </row>
    <row r="37" spans="1:15" s="7" customFormat="1" ht="15.75" customHeight="1">
      <c r="A37" s="27">
        <v>35</v>
      </c>
      <c r="B37" s="31" t="s">
        <v>40</v>
      </c>
      <c r="C37" s="35">
        <v>1735</v>
      </c>
      <c r="D37" s="36">
        <v>-5.035577449370553</v>
      </c>
      <c r="E37" s="35">
        <v>3480</v>
      </c>
      <c r="F37" s="36">
        <v>-5.818673883626523</v>
      </c>
      <c r="G37" s="44">
        <v>3330</v>
      </c>
      <c r="H37" s="36">
        <v>5.446485117162761</v>
      </c>
      <c r="I37" s="35">
        <v>5215</v>
      </c>
      <c r="J37" s="36">
        <v>-5.559579862368707</v>
      </c>
      <c r="K37" s="35">
        <v>360</v>
      </c>
      <c r="L37" s="36">
        <v>-4</v>
      </c>
      <c r="M37" s="37">
        <v>5575</v>
      </c>
      <c r="N37" s="38">
        <v>-5.46040359504833</v>
      </c>
      <c r="O37" s="48"/>
    </row>
    <row r="38" spans="1:15" s="7" customFormat="1" ht="15.75" customHeight="1">
      <c r="A38" s="27">
        <v>36</v>
      </c>
      <c r="B38" s="31" t="s">
        <v>41</v>
      </c>
      <c r="C38" s="35">
        <v>1084</v>
      </c>
      <c r="D38" s="36">
        <v>-8.368554522400677</v>
      </c>
      <c r="E38" s="35">
        <v>2105</v>
      </c>
      <c r="F38" s="36">
        <v>19.195922989807475</v>
      </c>
      <c r="G38" s="44">
        <v>1767</v>
      </c>
      <c r="H38" s="36">
        <v>26.214285714285715</v>
      </c>
      <c r="I38" s="35">
        <v>3189</v>
      </c>
      <c r="J38" s="36">
        <v>8.138351983723297</v>
      </c>
      <c r="K38" s="35">
        <v>306</v>
      </c>
      <c r="L38" s="36">
        <v>19.06614785992218</v>
      </c>
      <c r="M38" s="37">
        <v>3495</v>
      </c>
      <c r="N38" s="38">
        <v>9.01434809731753</v>
      </c>
      <c r="O38" s="48"/>
    </row>
    <row r="39" spans="1:15" s="7" customFormat="1" ht="15.75" customHeight="1">
      <c r="A39" s="10"/>
      <c r="B39" s="10" t="s">
        <v>0</v>
      </c>
      <c r="C39" s="11">
        <f>SUM(C3:C38)</f>
        <v>51862</v>
      </c>
      <c r="D39" s="38">
        <v>-1.5733237175229164</v>
      </c>
      <c r="E39" s="11">
        <f>SUM(E3:E38)</f>
        <v>54751</v>
      </c>
      <c r="F39" s="38">
        <v>5.341029341029341</v>
      </c>
      <c r="G39" s="12">
        <f>SUM(G3:G38)</f>
        <v>38390</v>
      </c>
      <c r="H39" s="36">
        <v>10.436683735113055</v>
      </c>
      <c r="I39" s="11">
        <f>SUM(I3:I38)</f>
        <v>106613</v>
      </c>
      <c r="J39" s="38">
        <v>1.8602029312288615</v>
      </c>
      <c r="K39" s="11">
        <f>SUM(K3:K38)</f>
        <v>20773</v>
      </c>
      <c r="L39" s="38">
        <v>22.569034694359217</v>
      </c>
      <c r="M39" s="11">
        <f>SUM(M3:M38)</f>
        <v>127386</v>
      </c>
      <c r="N39" s="38">
        <v>4.746164092949825</v>
      </c>
      <c r="O39" s="48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H1">
      <selection activeCell="K10" sqref="K10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8" customFormat="1" ht="15.75" customHeight="1">
      <c r="B1" s="26" t="s">
        <v>60</v>
      </c>
      <c r="C1" s="49" t="str">
        <f>'Totali Maggio'!C1</f>
        <v>Maggio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1"/>
    </row>
    <row r="2" spans="1:17" s="7" customFormat="1" ht="15.75" customHeight="1">
      <c r="A2" s="27" t="s">
        <v>43</v>
      </c>
      <c r="B2" s="27" t="s">
        <v>2</v>
      </c>
      <c r="C2" s="33" t="s">
        <v>44</v>
      </c>
      <c r="D2" s="19" t="s">
        <v>4</v>
      </c>
      <c r="E2" s="33" t="s">
        <v>45</v>
      </c>
      <c r="F2" s="19" t="s">
        <v>4</v>
      </c>
      <c r="G2" s="39" t="s">
        <v>46</v>
      </c>
      <c r="H2" s="40" t="s">
        <v>4</v>
      </c>
      <c r="I2" s="41" t="s">
        <v>51</v>
      </c>
      <c r="J2" s="19" t="s">
        <v>4</v>
      </c>
      <c r="K2" s="42" t="s">
        <v>47</v>
      </c>
      <c r="L2" s="19" t="s">
        <v>4</v>
      </c>
      <c r="M2" s="43" t="s">
        <v>48</v>
      </c>
      <c r="N2" s="19" t="s">
        <v>4</v>
      </c>
      <c r="O2" s="28" t="s">
        <v>49</v>
      </c>
      <c r="P2" s="19" t="s">
        <v>4</v>
      </c>
      <c r="Q2" s="47"/>
    </row>
    <row r="3" spans="1:17" s="7" customFormat="1" ht="15.75" customHeight="1">
      <c r="A3" s="27">
        <v>1</v>
      </c>
      <c r="B3" s="31" t="s">
        <v>7</v>
      </c>
      <c r="C3" s="35">
        <v>44789</v>
      </c>
      <c r="D3" s="36">
        <v>-1.744032994032994</v>
      </c>
      <c r="E3" s="35">
        <v>15030</v>
      </c>
      <c r="F3" s="36">
        <v>104.7962937729936</v>
      </c>
      <c r="G3" s="44">
        <v>15030</v>
      </c>
      <c r="H3" s="36">
        <v>108.46047156726769</v>
      </c>
      <c r="I3" s="35">
        <v>300</v>
      </c>
      <c r="J3" s="36"/>
      <c r="K3" s="35">
        <v>60119</v>
      </c>
      <c r="L3" s="36">
        <v>13.597112786501143</v>
      </c>
      <c r="M3" s="35">
        <v>119</v>
      </c>
      <c r="N3" s="36">
        <v>116.36363636363636</v>
      </c>
      <c r="O3" s="37">
        <v>60238</v>
      </c>
      <c r="P3" s="38">
        <v>13.703801578013515</v>
      </c>
      <c r="Q3" s="48"/>
    </row>
    <row r="4" spans="1:17" s="7" customFormat="1" ht="15.75" customHeight="1">
      <c r="A4" s="27">
        <v>2</v>
      </c>
      <c r="B4" s="31" t="s">
        <v>8</v>
      </c>
      <c r="C4" s="35">
        <v>19559</v>
      </c>
      <c r="D4" s="36">
        <v>-7.012456023580869</v>
      </c>
      <c r="E4" s="35">
        <v>15591</v>
      </c>
      <c r="F4" s="36">
        <v>16.134078212290504</v>
      </c>
      <c r="G4" s="44">
        <v>12643</v>
      </c>
      <c r="H4" s="36">
        <v>37.543516100957355</v>
      </c>
      <c r="I4" s="35">
        <v>32</v>
      </c>
      <c r="J4" s="36">
        <v>-3.0303030303030303</v>
      </c>
      <c r="K4" s="35">
        <v>35182</v>
      </c>
      <c r="L4" s="36">
        <v>2.0004638756813176</v>
      </c>
      <c r="M4" s="35">
        <v>504</v>
      </c>
      <c r="N4" s="36">
        <v>-45.09803921568628</v>
      </c>
      <c r="O4" s="37">
        <v>35686</v>
      </c>
      <c r="P4" s="38">
        <v>0.7794408359220559</v>
      </c>
      <c r="Q4" s="48"/>
    </row>
    <row r="5" spans="1:17" s="7" customFormat="1" ht="15.75" customHeight="1">
      <c r="A5" s="27">
        <v>3</v>
      </c>
      <c r="B5" s="31" t="s">
        <v>9</v>
      </c>
      <c r="C5" s="35">
        <v>103262</v>
      </c>
      <c r="D5" s="36">
        <v>-5.481006864988558</v>
      </c>
      <c r="E5" s="35">
        <v>2478</v>
      </c>
      <c r="F5" s="36">
        <v>53.34158415841584</v>
      </c>
      <c r="G5" s="44">
        <v>0</v>
      </c>
      <c r="H5" s="36"/>
      <c r="I5" s="35">
        <v>84</v>
      </c>
      <c r="J5" s="36">
        <v>75</v>
      </c>
      <c r="K5" s="35">
        <v>105824</v>
      </c>
      <c r="L5" s="36">
        <v>-4.589141136375931</v>
      </c>
      <c r="M5" s="35">
        <v>421</v>
      </c>
      <c r="N5" s="36">
        <v>71.13821138211382</v>
      </c>
      <c r="O5" s="37">
        <v>106245</v>
      </c>
      <c r="P5" s="38">
        <v>-4.421554516012955</v>
      </c>
      <c r="Q5" s="48"/>
    </row>
    <row r="6" spans="1:17" s="7" customFormat="1" ht="15.75" customHeight="1">
      <c r="A6" s="27">
        <v>4</v>
      </c>
      <c r="B6" s="31" t="s">
        <v>10</v>
      </c>
      <c r="C6" s="35">
        <v>25883</v>
      </c>
      <c r="D6" s="36">
        <v>-37.979536577768194</v>
      </c>
      <c r="E6" s="35">
        <v>60849</v>
      </c>
      <c r="F6" s="36">
        <v>-12.83626987537602</v>
      </c>
      <c r="G6" s="44">
        <v>41104</v>
      </c>
      <c r="H6" s="36">
        <v>5.780019558392095</v>
      </c>
      <c r="I6" s="35">
        <v>575</v>
      </c>
      <c r="J6" s="36">
        <v>-3.6850921273031827</v>
      </c>
      <c r="K6" s="35">
        <v>87307</v>
      </c>
      <c r="L6" s="36">
        <v>-22.144640627786696</v>
      </c>
      <c r="M6" s="35">
        <v>497</v>
      </c>
      <c r="N6" s="36">
        <v>182.38636363636363</v>
      </c>
      <c r="O6" s="37">
        <v>87804</v>
      </c>
      <c r="P6" s="38">
        <v>-21.824139036290465</v>
      </c>
      <c r="Q6" s="48"/>
    </row>
    <row r="7" spans="1:17" s="7" customFormat="1" ht="15.75" customHeight="1">
      <c r="A7" s="27">
        <v>5</v>
      </c>
      <c r="B7" s="31" t="s">
        <v>11</v>
      </c>
      <c r="C7" s="35">
        <v>103417</v>
      </c>
      <c r="D7" s="36">
        <v>-0.39009073221475216</v>
      </c>
      <c r="E7" s="35">
        <v>210573</v>
      </c>
      <c r="F7" s="36">
        <v>-0.5426927763765693</v>
      </c>
      <c r="G7" s="44">
        <v>170785</v>
      </c>
      <c r="H7" s="36">
        <v>5.695560149026501</v>
      </c>
      <c r="I7" s="35">
        <v>6038</v>
      </c>
      <c r="J7" s="36">
        <v>-3.607918263090677</v>
      </c>
      <c r="K7" s="35">
        <v>320028</v>
      </c>
      <c r="L7" s="36">
        <v>-0.5531248446278526</v>
      </c>
      <c r="M7" s="35">
        <v>0</v>
      </c>
      <c r="N7" s="36"/>
      <c r="O7" s="37">
        <v>320028</v>
      </c>
      <c r="P7" s="38">
        <v>-0.7240307480410222</v>
      </c>
      <c r="Q7" s="48"/>
    </row>
    <row r="8" spans="1:17" s="7" customFormat="1" ht="15.75" customHeight="1">
      <c r="A8" s="27">
        <v>6</v>
      </c>
      <c r="B8" s="31" t="s">
        <v>12</v>
      </c>
      <c r="C8" s="35">
        <v>2551</v>
      </c>
      <c r="D8" s="36">
        <v>-6.3509544787077825</v>
      </c>
      <c r="E8" s="35">
        <v>1300</v>
      </c>
      <c r="F8" s="36">
        <v>-20.196439533456108</v>
      </c>
      <c r="G8" s="44">
        <v>1300</v>
      </c>
      <c r="H8" s="36">
        <v>-20.196439533456108</v>
      </c>
      <c r="I8" s="35">
        <v>0</v>
      </c>
      <c r="J8" s="36"/>
      <c r="K8" s="35">
        <v>3851</v>
      </c>
      <c r="L8" s="36">
        <v>-11.532276590856881</v>
      </c>
      <c r="M8" s="35">
        <v>608</v>
      </c>
      <c r="N8" s="36"/>
      <c r="O8" s="37">
        <v>4459</v>
      </c>
      <c r="P8" s="38">
        <v>2.4351022283482657</v>
      </c>
      <c r="Q8" s="48"/>
    </row>
    <row r="9" spans="1:17" s="7" customFormat="1" ht="15.75" customHeight="1">
      <c r="A9" s="27">
        <v>7</v>
      </c>
      <c r="B9" s="31" t="s">
        <v>13</v>
      </c>
      <c r="C9" s="35">
        <v>2577</v>
      </c>
      <c r="D9" s="36">
        <v>-38.05288461538461</v>
      </c>
      <c r="E9" s="35">
        <v>20666</v>
      </c>
      <c r="F9" s="36">
        <v>339.23485653560044</v>
      </c>
      <c r="G9" s="44">
        <v>18267</v>
      </c>
      <c r="H9" s="36"/>
      <c r="I9" s="35">
        <v>58</v>
      </c>
      <c r="J9" s="36">
        <v>-66.08187134502924</v>
      </c>
      <c r="K9" s="35">
        <v>23301</v>
      </c>
      <c r="L9" s="36">
        <v>157.86852589641435</v>
      </c>
      <c r="M9" s="35">
        <v>491</v>
      </c>
      <c r="N9" s="36">
        <v>47.89156626506024</v>
      </c>
      <c r="O9" s="37">
        <v>23792</v>
      </c>
      <c r="P9" s="38">
        <v>153.97096498719043</v>
      </c>
      <c r="Q9" s="48"/>
    </row>
    <row r="10" spans="1:17" s="7" customFormat="1" ht="15.75" customHeight="1">
      <c r="A10" s="27">
        <v>8</v>
      </c>
      <c r="B10" s="31" t="s">
        <v>14</v>
      </c>
      <c r="C10" s="35">
        <v>47993</v>
      </c>
      <c r="D10" s="36">
        <v>3.9236915614646715</v>
      </c>
      <c r="E10" s="35">
        <v>4623</v>
      </c>
      <c r="F10" s="36">
        <v>10.097642295784711</v>
      </c>
      <c r="G10" s="44">
        <v>0</v>
      </c>
      <c r="H10" s="36"/>
      <c r="I10" s="35">
        <v>1120</v>
      </c>
      <c r="J10" s="36"/>
      <c r="K10" s="35">
        <v>53736</v>
      </c>
      <c r="L10" s="36">
        <v>6.519713758994588</v>
      </c>
      <c r="M10" s="35">
        <v>37</v>
      </c>
      <c r="N10" s="36">
        <v>-83.40807174887892</v>
      </c>
      <c r="O10" s="37">
        <v>53773</v>
      </c>
      <c r="P10" s="38">
        <v>6.12393921452536</v>
      </c>
      <c r="Q10" s="48"/>
    </row>
    <row r="11" spans="1:17" s="7" customFormat="1" ht="15.75" customHeight="1">
      <c r="A11" s="27">
        <v>9</v>
      </c>
      <c r="B11" s="31" t="s">
        <v>15</v>
      </c>
      <c r="C11" s="35">
        <v>165016</v>
      </c>
      <c r="D11" s="36">
        <v>-3.237420618399526</v>
      </c>
      <c r="E11" s="35">
        <v>7976</v>
      </c>
      <c r="F11" s="36">
        <v>-14.273430782459158</v>
      </c>
      <c r="G11" s="44">
        <v>7308</v>
      </c>
      <c r="H11" s="36">
        <v>-12.184571016582552</v>
      </c>
      <c r="I11" s="35">
        <v>3131</v>
      </c>
      <c r="J11" s="36">
        <v>123.64285714285714</v>
      </c>
      <c r="K11" s="35">
        <v>176123</v>
      </c>
      <c r="L11" s="36">
        <v>-2.8238643574025746</v>
      </c>
      <c r="M11" s="35">
        <v>288</v>
      </c>
      <c r="N11" s="36">
        <v>-8.280254777070065</v>
      </c>
      <c r="O11" s="37">
        <v>176411</v>
      </c>
      <c r="P11" s="38">
        <v>-2.833301203492055</v>
      </c>
      <c r="Q11" s="48"/>
    </row>
    <row r="12" spans="1:17" s="7" customFormat="1" ht="15.75" customHeight="1">
      <c r="A12" s="27">
        <v>10</v>
      </c>
      <c r="B12" s="31" t="s">
        <v>16</v>
      </c>
      <c r="C12" s="35">
        <v>281267</v>
      </c>
      <c r="D12" s="36">
        <v>-0.3563925703131366</v>
      </c>
      <c r="E12" s="35">
        <v>119814</v>
      </c>
      <c r="F12" s="36">
        <v>22.02260922700886</v>
      </c>
      <c r="G12" s="44">
        <v>99482</v>
      </c>
      <c r="H12" s="36">
        <v>27.2685404326634</v>
      </c>
      <c r="I12" s="35">
        <v>1166</v>
      </c>
      <c r="J12" s="36">
        <v>-17.713479181369088</v>
      </c>
      <c r="K12" s="35">
        <v>402247</v>
      </c>
      <c r="L12" s="36">
        <v>5.333350790824343</v>
      </c>
      <c r="M12" s="35">
        <v>240</v>
      </c>
      <c r="N12" s="36">
        <v>990.9090909090909</v>
      </c>
      <c r="O12" s="37">
        <v>402487</v>
      </c>
      <c r="P12" s="38">
        <v>5.390126262758509</v>
      </c>
      <c r="Q12" s="48"/>
    </row>
    <row r="13" spans="1:17" s="7" customFormat="1" ht="15.75" customHeight="1">
      <c r="A13" s="27">
        <v>11</v>
      </c>
      <c r="B13" s="31" t="s">
        <v>17</v>
      </c>
      <c r="C13" s="35">
        <v>3575</v>
      </c>
      <c r="D13" s="36">
        <v>-12.868632707774799</v>
      </c>
      <c r="E13" s="35">
        <v>0</v>
      </c>
      <c r="F13" s="36"/>
      <c r="G13" s="44">
        <v>0</v>
      </c>
      <c r="H13" s="36"/>
      <c r="I13" s="35">
        <v>0</v>
      </c>
      <c r="J13" s="36"/>
      <c r="K13" s="35">
        <v>3575</v>
      </c>
      <c r="L13" s="36">
        <v>-12.868632707774799</v>
      </c>
      <c r="M13" s="35">
        <v>81</v>
      </c>
      <c r="N13" s="36">
        <v>-49.375</v>
      </c>
      <c r="O13" s="37">
        <v>3656</v>
      </c>
      <c r="P13" s="38">
        <v>-14.238798967863007</v>
      </c>
      <c r="Q13" s="48"/>
    </row>
    <row r="14" spans="1:17" s="7" customFormat="1" ht="15.75" customHeight="1">
      <c r="A14" s="27">
        <v>12</v>
      </c>
      <c r="B14" s="31" t="s">
        <v>18</v>
      </c>
      <c r="C14" s="35">
        <v>521</v>
      </c>
      <c r="D14" s="36">
        <v>-50.38095238095238</v>
      </c>
      <c r="E14" s="35">
        <v>31</v>
      </c>
      <c r="F14" s="36"/>
      <c r="G14" s="44">
        <v>31</v>
      </c>
      <c r="H14" s="36"/>
      <c r="I14" s="35">
        <v>0</v>
      </c>
      <c r="J14" s="36"/>
      <c r="K14" s="35">
        <v>552</v>
      </c>
      <c r="L14" s="36">
        <v>-47.42857142857143</v>
      </c>
      <c r="M14" s="35">
        <v>1250</v>
      </c>
      <c r="N14" s="36">
        <v>151.50905432595573</v>
      </c>
      <c r="O14" s="37">
        <v>1802</v>
      </c>
      <c r="P14" s="38">
        <v>16.483516483516482</v>
      </c>
      <c r="Q14" s="48"/>
    </row>
    <row r="15" spans="1:17" s="7" customFormat="1" ht="15.75" customHeight="1">
      <c r="A15" s="27">
        <v>13</v>
      </c>
      <c r="B15" s="31" t="s">
        <v>19</v>
      </c>
      <c r="C15" s="35">
        <v>40140</v>
      </c>
      <c r="D15" s="36">
        <v>-11.681225109463355</v>
      </c>
      <c r="E15" s="35">
        <v>108706</v>
      </c>
      <c r="F15" s="36">
        <v>10.635482820387558</v>
      </c>
      <c r="G15" s="44">
        <v>0</v>
      </c>
      <c r="H15" s="36"/>
      <c r="I15" s="35">
        <v>0</v>
      </c>
      <c r="J15" s="36"/>
      <c r="K15" s="35">
        <v>148846</v>
      </c>
      <c r="L15" s="36">
        <v>3.5774677290282177</v>
      </c>
      <c r="M15" s="35">
        <v>832</v>
      </c>
      <c r="N15" s="36">
        <v>-8.971553610503282</v>
      </c>
      <c r="O15" s="37">
        <v>149678</v>
      </c>
      <c r="P15" s="38">
        <v>3.498157226920391</v>
      </c>
      <c r="Q15" s="48"/>
    </row>
    <row r="16" spans="1:17" s="7" customFormat="1" ht="15.75" customHeight="1">
      <c r="A16" s="27">
        <v>14</v>
      </c>
      <c r="B16" s="31" t="s">
        <v>20</v>
      </c>
      <c r="C16" s="35">
        <v>810</v>
      </c>
      <c r="D16" s="36">
        <v>-69.9443413729128</v>
      </c>
      <c r="E16" s="35">
        <v>0</v>
      </c>
      <c r="F16" s="36"/>
      <c r="G16" s="44">
        <v>0</v>
      </c>
      <c r="H16" s="36"/>
      <c r="I16" s="35">
        <v>0</v>
      </c>
      <c r="J16" s="36"/>
      <c r="K16" s="35">
        <v>810</v>
      </c>
      <c r="L16" s="36">
        <v>-69.9443413729128</v>
      </c>
      <c r="M16" s="35">
        <v>65</v>
      </c>
      <c r="N16" s="36">
        <v>-45.833333333333336</v>
      </c>
      <c r="O16" s="37">
        <v>875</v>
      </c>
      <c r="P16" s="38">
        <v>-68.9165186500888</v>
      </c>
      <c r="Q16" s="48"/>
    </row>
    <row r="17" spans="1:17" s="7" customFormat="1" ht="15.75" customHeight="1">
      <c r="A17" s="27">
        <v>15</v>
      </c>
      <c r="B17" s="31" t="s">
        <v>62</v>
      </c>
      <c r="C17" s="35">
        <v>0</v>
      </c>
      <c r="D17" s="36"/>
      <c r="E17" s="35">
        <v>1080</v>
      </c>
      <c r="F17" s="36">
        <v>-11.330049261083744</v>
      </c>
      <c r="G17" s="44">
        <v>93</v>
      </c>
      <c r="H17" s="36">
        <v>-92.36453201970443</v>
      </c>
      <c r="I17" s="35">
        <v>0</v>
      </c>
      <c r="J17" s="36"/>
      <c r="K17" s="35">
        <v>1080</v>
      </c>
      <c r="L17" s="36">
        <v>-13.66906474820144</v>
      </c>
      <c r="M17" s="35">
        <v>167</v>
      </c>
      <c r="N17" s="36">
        <v>96.47058823529412</v>
      </c>
      <c r="O17" s="37">
        <v>1247</v>
      </c>
      <c r="P17" s="38">
        <v>-6.661676646706587</v>
      </c>
      <c r="Q17" s="48"/>
    </row>
    <row r="18" spans="1:17" s="7" customFormat="1" ht="15.75" customHeight="1">
      <c r="A18" s="27">
        <v>16</v>
      </c>
      <c r="B18" s="31" t="s">
        <v>21</v>
      </c>
      <c r="C18" s="35">
        <v>51584</v>
      </c>
      <c r="D18" s="36">
        <v>-12.914879967586183</v>
      </c>
      <c r="E18" s="35">
        <v>42372</v>
      </c>
      <c r="F18" s="36">
        <v>6.328732747804266</v>
      </c>
      <c r="G18" s="44">
        <v>33219</v>
      </c>
      <c r="H18" s="36">
        <v>8.360516701461378</v>
      </c>
      <c r="I18" s="35">
        <v>764</v>
      </c>
      <c r="J18" s="36">
        <v>-21.074380165289256</v>
      </c>
      <c r="K18" s="35">
        <v>94720</v>
      </c>
      <c r="L18" s="36">
        <v>-5.329228801023468</v>
      </c>
      <c r="M18" s="35">
        <v>1388</v>
      </c>
      <c r="N18" s="36">
        <v>5.231235784685368</v>
      </c>
      <c r="O18" s="37">
        <v>96108</v>
      </c>
      <c r="P18" s="38">
        <v>-5.191820145801067</v>
      </c>
      <c r="Q18" s="48"/>
    </row>
    <row r="19" spans="1:17" s="7" customFormat="1" ht="15.75" customHeight="1">
      <c r="A19" s="27">
        <v>17</v>
      </c>
      <c r="B19" s="31" t="s">
        <v>22</v>
      </c>
      <c r="C19" s="35">
        <v>53735</v>
      </c>
      <c r="D19" s="36">
        <v>14.254427930513916</v>
      </c>
      <c r="E19" s="35">
        <v>13883</v>
      </c>
      <c r="F19" s="36">
        <v>-31.885977823569817</v>
      </c>
      <c r="G19" s="44">
        <v>13675</v>
      </c>
      <c r="H19" s="36">
        <v>-30.745467436442823</v>
      </c>
      <c r="I19" s="35">
        <v>778</v>
      </c>
      <c r="J19" s="36">
        <v>-12.682379349046016</v>
      </c>
      <c r="K19" s="35">
        <v>68396</v>
      </c>
      <c r="L19" s="36">
        <v>0.13469196533145936</v>
      </c>
      <c r="M19" s="35">
        <v>63</v>
      </c>
      <c r="N19" s="36">
        <v>21.153846153846153</v>
      </c>
      <c r="O19" s="37">
        <v>68459</v>
      </c>
      <c r="P19" s="38">
        <v>0.15068172508631283</v>
      </c>
      <c r="Q19" s="48"/>
    </row>
    <row r="20" spans="1:17" s="7" customFormat="1" ht="15.75" customHeight="1">
      <c r="A20" s="27">
        <v>18</v>
      </c>
      <c r="B20" s="31" t="s">
        <v>23</v>
      </c>
      <c r="C20" s="35">
        <v>498416</v>
      </c>
      <c r="D20" s="36">
        <v>48.873774982003695</v>
      </c>
      <c r="E20" s="35">
        <v>210877</v>
      </c>
      <c r="F20" s="36">
        <v>72.22040736324584</v>
      </c>
      <c r="G20" s="44">
        <v>206872</v>
      </c>
      <c r="H20" s="36">
        <v>68.94957777305915</v>
      </c>
      <c r="I20" s="35">
        <v>0</v>
      </c>
      <c r="J20" s="36"/>
      <c r="K20" s="35">
        <v>709293</v>
      </c>
      <c r="L20" s="36">
        <v>55.09028254566604</v>
      </c>
      <c r="M20" s="35">
        <v>0</v>
      </c>
      <c r="N20" s="36"/>
      <c r="O20" s="37">
        <v>709293</v>
      </c>
      <c r="P20" s="38">
        <v>55.09028254566604</v>
      </c>
      <c r="Q20" s="48"/>
    </row>
    <row r="21" spans="1:17" s="7" customFormat="1" ht="15.75" customHeight="1">
      <c r="A21" s="27">
        <v>19</v>
      </c>
      <c r="B21" s="31" t="s">
        <v>24</v>
      </c>
      <c r="C21" s="35">
        <v>385817</v>
      </c>
      <c r="D21" s="36">
        <v>-29.910329868365118</v>
      </c>
      <c r="E21" s="35">
        <v>1253136</v>
      </c>
      <c r="F21" s="36">
        <v>-8.139981527364425</v>
      </c>
      <c r="G21" s="44">
        <v>680313</v>
      </c>
      <c r="H21" s="36">
        <v>-10.69511556379933</v>
      </c>
      <c r="I21" s="35">
        <v>6621</v>
      </c>
      <c r="J21" s="36">
        <v>-47.091257791273776</v>
      </c>
      <c r="K21" s="35">
        <v>1645574</v>
      </c>
      <c r="L21" s="36">
        <v>-14.61127173928836</v>
      </c>
      <c r="M21" s="35">
        <v>0</v>
      </c>
      <c r="N21" s="36"/>
      <c r="O21" s="37">
        <v>1645574</v>
      </c>
      <c r="P21" s="38">
        <v>-14.61127173928836</v>
      </c>
      <c r="Q21" s="48"/>
    </row>
    <row r="22" spans="1:17" s="7" customFormat="1" ht="15.75" customHeight="1">
      <c r="A22" s="27">
        <v>20</v>
      </c>
      <c r="B22" s="31" t="s">
        <v>25</v>
      </c>
      <c r="C22" s="35">
        <v>234818</v>
      </c>
      <c r="D22" s="36">
        <v>-9.128974335159903</v>
      </c>
      <c r="E22" s="35">
        <v>154860</v>
      </c>
      <c r="F22" s="36">
        <v>6.080118369136343</v>
      </c>
      <c r="G22" s="44">
        <v>150509</v>
      </c>
      <c r="H22" s="36">
        <v>8.261942268545493</v>
      </c>
      <c r="I22" s="35">
        <v>9963</v>
      </c>
      <c r="J22" s="36">
        <v>0.5145278450363197</v>
      </c>
      <c r="K22" s="35">
        <v>399641</v>
      </c>
      <c r="L22" s="36">
        <v>-3.5391886151231944</v>
      </c>
      <c r="M22" s="35">
        <v>1204</v>
      </c>
      <c r="N22" s="36">
        <v>94.50726978998385</v>
      </c>
      <c r="O22" s="37">
        <v>400845</v>
      </c>
      <c r="P22" s="38">
        <v>-3.3929186861176652</v>
      </c>
      <c r="Q22" s="48"/>
    </row>
    <row r="23" spans="1:17" s="7" customFormat="1" ht="15.75" customHeight="1">
      <c r="A23" s="27">
        <v>21</v>
      </c>
      <c r="B23" s="31" t="s">
        <v>26</v>
      </c>
      <c r="C23" s="35">
        <v>75953</v>
      </c>
      <c r="D23" s="36">
        <v>0.6786760514839411</v>
      </c>
      <c r="E23" s="35">
        <v>26137</v>
      </c>
      <c r="F23" s="36">
        <v>22.08987294469357</v>
      </c>
      <c r="G23" s="44">
        <v>22049</v>
      </c>
      <c r="H23" s="36">
        <v>33.2668479903294</v>
      </c>
      <c r="I23" s="35">
        <v>3668</v>
      </c>
      <c r="J23" s="36">
        <v>-5.53695596188514</v>
      </c>
      <c r="K23" s="35">
        <v>105758</v>
      </c>
      <c r="L23" s="36">
        <v>4.989477028153913</v>
      </c>
      <c r="M23" s="35">
        <v>960</v>
      </c>
      <c r="N23" s="36">
        <v>37.53581661891118</v>
      </c>
      <c r="O23" s="37">
        <v>106718</v>
      </c>
      <c r="P23" s="38">
        <v>5.213447697919747</v>
      </c>
      <c r="Q23" s="48"/>
    </row>
    <row r="24" spans="1:17" s="7" customFormat="1" ht="15.75" customHeight="1">
      <c r="A24" s="27">
        <v>22</v>
      </c>
      <c r="B24" s="31" t="s">
        <v>27</v>
      </c>
      <c r="C24" s="35">
        <v>245799</v>
      </c>
      <c r="D24" s="36">
        <v>-2.688546656637238</v>
      </c>
      <c r="E24" s="35">
        <v>46873</v>
      </c>
      <c r="F24" s="36">
        <v>6.177230100122322</v>
      </c>
      <c r="G24" s="44">
        <v>38385</v>
      </c>
      <c r="H24" s="36">
        <v>-2.3431537169897725</v>
      </c>
      <c r="I24" s="35">
        <v>3232</v>
      </c>
      <c r="J24" s="36">
        <v>70.73428420496566</v>
      </c>
      <c r="K24" s="35">
        <v>295904</v>
      </c>
      <c r="L24" s="36">
        <v>-0.9125034742104752</v>
      </c>
      <c r="M24" s="35">
        <v>159</v>
      </c>
      <c r="N24" s="36">
        <v>101.26582278481013</v>
      </c>
      <c r="O24" s="37">
        <v>296063</v>
      </c>
      <c r="P24" s="38">
        <v>-0.8854801344456794</v>
      </c>
      <c r="Q24" s="48"/>
    </row>
    <row r="25" spans="1:17" s="7" customFormat="1" ht="15.75" customHeight="1">
      <c r="A25" s="27">
        <v>23</v>
      </c>
      <c r="B25" s="31" t="s">
        <v>28</v>
      </c>
      <c r="C25" s="35">
        <v>4372</v>
      </c>
      <c r="D25" s="36">
        <v>-14.525904203323558</v>
      </c>
      <c r="E25" s="35">
        <v>1034</v>
      </c>
      <c r="F25" s="36">
        <v>35.69553805774278</v>
      </c>
      <c r="G25" s="44">
        <v>963</v>
      </c>
      <c r="H25" s="36"/>
      <c r="I25" s="35">
        <v>1025</v>
      </c>
      <c r="J25" s="36">
        <v>162.82051282051282</v>
      </c>
      <c r="K25" s="35">
        <v>6431</v>
      </c>
      <c r="L25" s="36">
        <v>2.6168820807403863</v>
      </c>
      <c r="M25" s="35">
        <v>1349</v>
      </c>
      <c r="N25" s="36">
        <v>268.57923497267757</v>
      </c>
      <c r="O25" s="37">
        <v>7780</v>
      </c>
      <c r="P25" s="38">
        <v>17.29232624755013</v>
      </c>
      <c r="Q25" s="48"/>
    </row>
    <row r="26" spans="1:17" s="7" customFormat="1" ht="15.75" customHeight="1">
      <c r="A26" s="27">
        <v>24</v>
      </c>
      <c r="B26" s="31" t="s">
        <v>29</v>
      </c>
      <c r="C26" s="35">
        <v>2819</v>
      </c>
      <c r="D26" s="36">
        <v>-15.649311789347696</v>
      </c>
      <c r="E26" s="35">
        <v>3238</v>
      </c>
      <c r="F26" s="36">
        <v>109.9870298313878</v>
      </c>
      <c r="G26" s="44">
        <v>2130</v>
      </c>
      <c r="H26" s="36">
        <v>40.87301587301587</v>
      </c>
      <c r="I26" s="35">
        <v>0</v>
      </c>
      <c r="J26" s="36"/>
      <c r="K26" s="35">
        <v>6057</v>
      </c>
      <c r="L26" s="36">
        <v>24.01719901719902</v>
      </c>
      <c r="M26" s="35">
        <v>252</v>
      </c>
      <c r="N26" s="36">
        <v>0.8</v>
      </c>
      <c r="O26" s="37">
        <v>6309</v>
      </c>
      <c r="P26" s="38">
        <v>22.88663809894819</v>
      </c>
      <c r="Q26" s="48"/>
    </row>
    <row r="27" spans="1:17" s="7" customFormat="1" ht="15.75" customHeight="1">
      <c r="A27" s="27">
        <v>25</v>
      </c>
      <c r="B27" s="31" t="s">
        <v>30</v>
      </c>
      <c r="C27" s="35">
        <v>5865</v>
      </c>
      <c r="D27" s="36">
        <v>-28.283198826118856</v>
      </c>
      <c r="E27" s="35">
        <v>7947</v>
      </c>
      <c r="F27" s="36"/>
      <c r="G27" s="44">
        <v>7787</v>
      </c>
      <c r="H27" s="36"/>
      <c r="I27" s="35">
        <v>0</v>
      </c>
      <c r="J27" s="36"/>
      <c r="K27" s="35">
        <v>13812</v>
      </c>
      <c r="L27" s="36">
        <v>57.11523148674781</v>
      </c>
      <c r="M27" s="35">
        <v>425</v>
      </c>
      <c r="N27" s="36">
        <v>-38.58381502890173</v>
      </c>
      <c r="O27" s="37">
        <v>14237</v>
      </c>
      <c r="P27" s="38">
        <v>50.13181482653169</v>
      </c>
      <c r="Q27" s="48"/>
    </row>
    <row r="28" spans="1:17" s="7" customFormat="1" ht="15.75" customHeight="1">
      <c r="A28" s="27">
        <v>26</v>
      </c>
      <c r="B28" s="31" t="s">
        <v>31</v>
      </c>
      <c r="C28" s="35">
        <v>50457</v>
      </c>
      <c r="D28" s="36">
        <v>-5.74950966657327</v>
      </c>
      <c r="E28" s="35">
        <v>80250</v>
      </c>
      <c r="F28" s="36">
        <v>45.72627067860321</v>
      </c>
      <c r="G28" s="44">
        <v>0</v>
      </c>
      <c r="H28" s="36"/>
      <c r="I28" s="35">
        <v>1313</v>
      </c>
      <c r="J28" s="36">
        <v>151.53256704980842</v>
      </c>
      <c r="K28" s="35">
        <v>132020</v>
      </c>
      <c r="L28" s="36">
        <v>20.979418287117642</v>
      </c>
      <c r="M28" s="35">
        <v>503</v>
      </c>
      <c r="N28" s="36">
        <v>-6.156716417910448</v>
      </c>
      <c r="O28" s="37">
        <v>132523</v>
      </c>
      <c r="P28" s="38">
        <v>20.846783753715965</v>
      </c>
      <c r="Q28" s="48"/>
    </row>
    <row r="29" spans="1:17" s="7" customFormat="1" ht="15.75" customHeight="1">
      <c r="A29" s="27">
        <v>27</v>
      </c>
      <c r="B29" s="31" t="s">
        <v>32</v>
      </c>
      <c r="C29" s="35">
        <v>41003</v>
      </c>
      <c r="D29" s="36">
        <v>-18.538165057416457</v>
      </c>
      <c r="E29" s="35">
        <v>0</v>
      </c>
      <c r="F29" s="36"/>
      <c r="G29" s="44">
        <v>0</v>
      </c>
      <c r="H29" s="36"/>
      <c r="I29" s="35">
        <v>0</v>
      </c>
      <c r="J29" s="36"/>
      <c r="K29" s="35">
        <v>41003</v>
      </c>
      <c r="L29" s="36">
        <v>-18.538165057416457</v>
      </c>
      <c r="M29" s="35">
        <v>0</v>
      </c>
      <c r="N29" s="36"/>
      <c r="O29" s="37">
        <v>41003</v>
      </c>
      <c r="P29" s="38">
        <v>-18.538165057416457</v>
      </c>
      <c r="Q29" s="48"/>
    </row>
    <row r="30" spans="1:17" s="7" customFormat="1" ht="15.75" customHeight="1">
      <c r="A30" s="27">
        <v>28</v>
      </c>
      <c r="B30" s="31" t="s">
        <v>33</v>
      </c>
      <c r="C30" s="35">
        <v>0</v>
      </c>
      <c r="D30" s="36"/>
      <c r="E30" s="35">
        <v>22944</v>
      </c>
      <c r="F30" s="36">
        <v>7.189908899789769</v>
      </c>
      <c r="G30" s="44">
        <v>15187</v>
      </c>
      <c r="H30" s="36">
        <v>3.928009306781633</v>
      </c>
      <c r="I30" s="35">
        <v>387</v>
      </c>
      <c r="J30" s="36">
        <v>-51.07458912768647</v>
      </c>
      <c r="K30" s="35">
        <v>23331</v>
      </c>
      <c r="L30" s="36">
        <v>4.249329758713137</v>
      </c>
      <c r="M30" s="35">
        <v>312</v>
      </c>
      <c r="N30" s="36">
        <v>-21.410579345088163</v>
      </c>
      <c r="O30" s="37">
        <v>23643</v>
      </c>
      <c r="P30" s="38">
        <v>3.8020810466698864</v>
      </c>
      <c r="Q30" s="48"/>
    </row>
    <row r="31" spans="1:17" s="7" customFormat="1" ht="15.75" customHeight="1">
      <c r="A31" s="27">
        <v>29</v>
      </c>
      <c r="B31" s="31" t="s">
        <v>34</v>
      </c>
      <c r="C31" s="35">
        <v>824</v>
      </c>
      <c r="D31" s="36">
        <v>-73.83296284534772</v>
      </c>
      <c r="E31" s="35">
        <v>55300</v>
      </c>
      <c r="F31" s="36">
        <v>-22.800943699133082</v>
      </c>
      <c r="G31" s="44">
        <v>44309</v>
      </c>
      <c r="H31" s="36">
        <v>-15.770364033837089</v>
      </c>
      <c r="I31" s="35">
        <v>883</v>
      </c>
      <c r="J31" s="36">
        <v>-52.55239118753359</v>
      </c>
      <c r="K31" s="35">
        <v>57007</v>
      </c>
      <c r="L31" s="36">
        <v>-25.620082721187845</v>
      </c>
      <c r="M31" s="35">
        <v>3429</v>
      </c>
      <c r="N31" s="36">
        <v>17.835051546391753</v>
      </c>
      <c r="O31" s="37">
        <v>60436</v>
      </c>
      <c r="P31" s="38">
        <v>-24.030520533480825</v>
      </c>
      <c r="Q31" s="48"/>
    </row>
    <row r="32" spans="1:17" s="7" customFormat="1" ht="15.75" customHeight="1">
      <c r="A32" s="27">
        <v>30</v>
      </c>
      <c r="B32" s="31" t="s">
        <v>35</v>
      </c>
      <c r="C32" s="35">
        <v>1158274</v>
      </c>
      <c r="D32" s="36">
        <v>0.5106782518750179</v>
      </c>
      <c r="E32" s="35">
        <v>1171950</v>
      </c>
      <c r="F32" s="36">
        <v>-0.6310873474745059</v>
      </c>
      <c r="G32" s="44">
        <v>697825</v>
      </c>
      <c r="H32" s="36">
        <v>3.3210195515217023</v>
      </c>
      <c r="I32" s="35">
        <v>34823</v>
      </c>
      <c r="J32" s="36">
        <v>13.622422344035499</v>
      </c>
      <c r="K32" s="35">
        <v>2365047</v>
      </c>
      <c r="L32" s="36">
        <v>0.1107757690174947</v>
      </c>
      <c r="M32" s="35">
        <v>0</v>
      </c>
      <c r="N32" s="36"/>
      <c r="O32" s="37">
        <v>2365047</v>
      </c>
      <c r="P32" s="38">
        <v>0.1107757690174947</v>
      </c>
      <c r="Q32" s="48"/>
    </row>
    <row r="33" spans="1:17" s="7" customFormat="1" ht="15.75" customHeight="1">
      <c r="A33" s="27">
        <v>31</v>
      </c>
      <c r="B33" s="31" t="s">
        <v>36</v>
      </c>
      <c r="C33" s="35">
        <v>37265</v>
      </c>
      <c r="D33" s="36">
        <v>-10.682613489286227</v>
      </c>
      <c r="E33" s="35">
        <v>17971</v>
      </c>
      <c r="F33" s="36">
        <v>64.5846689257258</v>
      </c>
      <c r="G33" s="44">
        <v>14707</v>
      </c>
      <c r="H33" s="36">
        <v>108.34395806771498</v>
      </c>
      <c r="I33" s="35">
        <v>624</v>
      </c>
      <c r="J33" s="36"/>
      <c r="K33" s="35">
        <v>55860</v>
      </c>
      <c r="L33" s="36">
        <v>6.115005414030889</v>
      </c>
      <c r="M33" s="35">
        <v>331</v>
      </c>
      <c r="N33" s="36">
        <v>-18.673218673218674</v>
      </c>
      <c r="O33" s="37">
        <v>56191</v>
      </c>
      <c r="P33" s="38">
        <v>5.92482280199065</v>
      </c>
      <c r="Q33" s="48"/>
    </row>
    <row r="34" spans="1:17" s="7" customFormat="1" ht="15.75" customHeight="1">
      <c r="A34" s="27">
        <v>32</v>
      </c>
      <c r="B34" s="31" t="s">
        <v>37</v>
      </c>
      <c r="C34" s="35">
        <v>137460</v>
      </c>
      <c r="D34" s="36">
        <v>1.416555998229305</v>
      </c>
      <c r="E34" s="35">
        <v>103151</v>
      </c>
      <c r="F34" s="36">
        <v>5.220690991808881</v>
      </c>
      <c r="G34" s="44">
        <v>96969</v>
      </c>
      <c r="H34" s="36">
        <v>7.616584911104699</v>
      </c>
      <c r="I34" s="35">
        <v>2299</v>
      </c>
      <c r="J34" s="36"/>
      <c r="K34" s="35">
        <v>242910</v>
      </c>
      <c r="L34" s="36">
        <v>3.9752079204530375</v>
      </c>
      <c r="M34" s="35">
        <v>1421</v>
      </c>
      <c r="N34" s="36">
        <v>14.412238325281804</v>
      </c>
      <c r="O34" s="37">
        <v>244331</v>
      </c>
      <c r="P34" s="38">
        <v>4.03040044280757</v>
      </c>
      <c r="Q34" s="48"/>
    </row>
    <row r="35" spans="1:17" s="7" customFormat="1" ht="15.75" customHeight="1">
      <c r="A35" s="27">
        <v>33</v>
      </c>
      <c r="B35" s="31" t="s">
        <v>38</v>
      </c>
      <c r="C35" s="35">
        <v>3271</v>
      </c>
      <c r="D35" s="36"/>
      <c r="E35" s="35">
        <v>10</v>
      </c>
      <c r="F35" s="36"/>
      <c r="G35" s="44">
        <v>0</v>
      </c>
      <c r="H35" s="36"/>
      <c r="I35" s="35">
        <v>1067</v>
      </c>
      <c r="J35" s="36"/>
      <c r="K35" s="35">
        <v>4348</v>
      </c>
      <c r="L35" s="36"/>
      <c r="M35" s="35">
        <v>2</v>
      </c>
      <c r="N35" s="36"/>
      <c r="O35" s="37">
        <v>4350</v>
      </c>
      <c r="P35" s="38"/>
      <c r="Q35" s="48"/>
    </row>
    <row r="36" spans="1:17" s="7" customFormat="1" ht="15.75" customHeight="1">
      <c r="A36" s="27">
        <v>34</v>
      </c>
      <c r="B36" s="31" t="s">
        <v>39</v>
      </c>
      <c r="C36" s="35">
        <v>0</v>
      </c>
      <c r="D36" s="36"/>
      <c r="E36" s="35">
        <v>35764</v>
      </c>
      <c r="F36" s="36">
        <v>108.11172534186791</v>
      </c>
      <c r="G36" s="44">
        <v>0</v>
      </c>
      <c r="H36" s="36"/>
      <c r="I36" s="35">
        <v>145</v>
      </c>
      <c r="J36" s="36">
        <v>806.25</v>
      </c>
      <c r="K36" s="35">
        <v>35909</v>
      </c>
      <c r="L36" s="36">
        <v>108.76111853961979</v>
      </c>
      <c r="M36" s="35">
        <v>619</v>
      </c>
      <c r="N36" s="36">
        <v>-22.625</v>
      </c>
      <c r="O36" s="37">
        <v>36528</v>
      </c>
      <c r="P36" s="38">
        <v>102.92205988556191</v>
      </c>
      <c r="Q36" s="48"/>
    </row>
    <row r="37" spans="1:17" s="7" customFormat="1" ht="15.75" customHeight="1">
      <c r="A37" s="27">
        <v>35</v>
      </c>
      <c r="B37" s="31" t="s">
        <v>40</v>
      </c>
      <c r="C37" s="35">
        <v>125986</v>
      </c>
      <c r="D37" s="36">
        <v>-3.141337105603051</v>
      </c>
      <c r="E37" s="35">
        <v>262667</v>
      </c>
      <c r="F37" s="36">
        <v>6.3239746765758325</v>
      </c>
      <c r="G37" s="44">
        <v>244911</v>
      </c>
      <c r="H37" s="36">
        <v>11.502091993061594</v>
      </c>
      <c r="I37" s="35">
        <v>798</v>
      </c>
      <c r="J37" s="36">
        <v>-47.74066797642436</v>
      </c>
      <c r="K37" s="35">
        <v>389451</v>
      </c>
      <c r="L37" s="36">
        <v>2.854403752347198</v>
      </c>
      <c r="M37" s="35">
        <v>798</v>
      </c>
      <c r="N37" s="36">
        <v>-21.994134897360702</v>
      </c>
      <c r="O37" s="37">
        <v>390249</v>
      </c>
      <c r="P37" s="38">
        <v>2.78745002186132</v>
      </c>
      <c r="Q37" s="48"/>
    </row>
    <row r="38" spans="1:17" s="7" customFormat="1" ht="15.75" customHeight="1">
      <c r="A38" s="27">
        <v>36</v>
      </c>
      <c r="B38" s="31" t="s">
        <v>41</v>
      </c>
      <c r="C38" s="35">
        <v>72645</v>
      </c>
      <c r="D38" s="36">
        <v>-13.042697597586814</v>
      </c>
      <c r="E38" s="35">
        <v>122347</v>
      </c>
      <c r="F38" s="36">
        <v>1.7497900085659872</v>
      </c>
      <c r="G38" s="44">
        <v>87834</v>
      </c>
      <c r="H38" s="36">
        <v>4.500838776457151</v>
      </c>
      <c r="I38" s="35">
        <v>2435</v>
      </c>
      <c r="J38" s="36">
        <v>10.984503190519598</v>
      </c>
      <c r="K38" s="35">
        <v>197427</v>
      </c>
      <c r="L38" s="36">
        <v>-4.151414228704036</v>
      </c>
      <c r="M38" s="35">
        <v>614</v>
      </c>
      <c r="N38" s="36">
        <v>42.129629629629626</v>
      </c>
      <c r="O38" s="37">
        <v>198041</v>
      </c>
      <c r="P38" s="38">
        <v>-4.0545516205610195</v>
      </c>
      <c r="Q38" s="48"/>
    </row>
    <row r="39" spans="1:17" s="7" customFormat="1" ht="15.75" customHeight="1">
      <c r="A39" s="10"/>
      <c r="B39" s="10" t="s">
        <v>0</v>
      </c>
      <c r="C39" s="11">
        <f>SUM(C3:C38)</f>
        <v>4027723</v>
      </c>
      <c r="D39" s="38">
        <v>-2.3746077021745684</v>
      </c>
      <c r="E39" s="11">
        <f>SUM(E3:E38)</f>
        <v>4201428</v>
      </c>
      <c r="F39" s="38">
        <v>2.382708076955881</v>
      </c>
      <c r="G39" s="13">
        <f>SUM(G3:G38)</f>
        <v>2723687</v>
      </c>
      <c r="H39" s="36">
        <v>5.4702931861226345</v>
      </c>
      <c r="I39" s="11">
        <f>SUM(I3:I38)</f>
        <v>83329</v>
      </c>
      <c r="J39" s="38">
        <v>6.610629206008034</v>
      </c>
      <c r="K39" s="11">
        <f>SUM(K3:K38)</f>
        <v>8312480</v>
      </c>
      <c r="L39" s="38">
        <v>0.0598976539764531</v>
      </c>
      <c r="M39" s="11">
        <f>SUM(M3:M38)</f>
        <v>19429</v>
      </c>
      <c r="N39" s="38">
        <v>18.19564423895851</v>
      </c>
      <c r="O39" s="11">
        <f>SUM(O3:O38)</f>
        <v>8331909</v>
      </c>
      <c r="P39" s="38">
        <v>0.09571186344162418</v>
      </c>
      <c r="Q39" s="48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8" customFormat="1" ht="15.75" customHeight="1">
      <c r="A1" s="32"/>
      <c r="B1" s="26" t="s">
        <v>61</v>
      </c>
      <c r="C1" s="49" t="str">
        <f>'Totali Maggio'!C1</f>
        <v>Maggio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51"/>
    </row>
    <row r="2" spans="1:13" s="7" customFormat="1" ht="15.75" customHeight="1">
      <c r="A2" s="27" t="s">
        <v>43</v>
      </c>
      <c r="B2" s="27" t="s">
        <v>2</v>
      </c>
      <c r="C2" s="33" t="s">
        <v>53</v>
      </c>
      <c r="D2" s="19" t="s">
        <v>4</v>
      </c>
      <c r="E2" s="34" t="s">
        <v>54</v>
      </c>
      <c r="F2" s="19" t="s">
        <v>4</v>
      </c>
      <c r="G2" s="30" t="s">
        <v>55</v>
      </c>
      <c r="H2" s="19" t="s">
        <v>4</v>
      </c>
      <c r="I2" s="34" t="s">
        <v>56</v>
      </c>
      <c r="J2" s="19" t="s">
        <v>4</v>
      </c>
      <c r="K2" s="29" t="s">
        <v>49</v>
      </c>
      <c r="L2" s="19" t="s">
        <v>4</v>
      </c>
      <c r="M2" s="47"/>
    </row>
    <row r="3" spans="1:13" s="7" customFormat="1" ht="15.75" customHeight="1">
      <c r="A3" s="27">
        <v>1</v>
      </c>
      <c r="B3" s="31" t="s">
        <v>7</v>
      </c>
      <c r="C3" s="35">
        <v>100</v>
      </c>
      <c r="D3" s="36">
        <v>35.13513513513514</v>
      </c>
      <c r="E3" s="35">
        <v>0</v>
      </c>
      <c r="F3" s="36"/>
      <c r="G3" s="35">
        <v>100</v>
      </c>
      <c r="H3" s="36">
        <v>35.13513513513514</v>
      </c>
      <c r="I3" s="35">
        <v>99</v>
      </c>
      <c r="J3" s="36">
        <v>4.2105263157894735</v>
      </c>
      <c r="K3" s="37">
        <v>199</v>
      </c>
      <c r="L3" s="38">
        <v>17.75147928994083</v>
      </c>
      <c r="M3" s="48"/>
    </row>
    <row r="4" spans="1:13" s="7" customFormat="1" ht="15.75" customHeight="1">
      <c r="A4" s="27">
        <v>2</v>
      </c>
      <c r="B4" s="31" t="s">
        <v>8</v>
      </c>
      <c r="C4" s="35">
        <v>279</v>
      </c>
      <c r="D4" s="36">
        <v>-12.8125</v>
      </c>
      <c r="E4" s="35">
        <v>29</v>
      </c>
      <c r="F4" s="36">
        <v>190</v>
      </c>
      <c r="G4" s="35">
        <v>308</v>
      </c>
      <c r="H4" s="36">
        <v>-6.666666666666667</v>
      </c>
      <c r="I4" s="35">
        <v>98</v>
      </c>
      <c r="J4" s="36">
        <v>0</v>
      </c>
      <c r="K4" s="37">
        <v>406</v>
      </c>
      <c r="L4" s="38">
        <v>-5.140186915887851</v>
      </c>
      <c r="M4" s="48"/>
    </row>
    <row r="5" spans="1:13" s="7" customFormat="1" ht="15.75" customHeight="1">
      <c r="A5" s="27">
        <v>3</v>
      </c>
      <c r="B5" s="31" t="s">
        <v>9</v>
      </c>
      <c r="C5" s="35">
        <v>214</v>
      </c>
      <c r="D5" s="36">
        <v>24.41860465116279</v>
      </c>
      <c r="E5" s="35">
        <v>0</v>
      </c>
      <c r="F5" s="36"/>
      <c r="G5" s="35">
        <v>214</v>
      </c>
      <c r="H5" s="36">
        <v>24.41860465116279</v>
      </c>
      <c r="I5" s="35">
        <v>220</v>
      </c>
      <c r="J5" s="36">
        <v>-2.6548672566371683</v>
      </c>
      <c r="K5" s="37">
        <v>434</v>
      </c>
      <c r="L5" s="38">
        <v>9.045226130653266</v>
      </c>
      <c r="M5" s="48"/>
    </row>
    <row r="6" spans="1:13" s="7" customFormat="1" ht="15.75" customHeight="1">
      <c r="A6" s="27">
        <v>4</v>
      </c>
      <c r="B6" s="31" t="s">
        <v>10</v>
      </c>
      <c r="C6" s="35">
        <v>8266</v>
      </c>
      <c r="D6" s="36">
        <v>-1.6420752022846263</v>
      </c>
      <c r="E6" s="35">
        <v>107</v>
      </c>
      <c r="F6" s="36">
        <v>-29.605263157894736</v>
      </c>
      <c r="G6" s="35">
        <v>8373</v>
      </c>
      <c r="H6" s="36">
        <v>-2.1388499298737726</v>
      </c>
      <c r="I6" s="35">
        <v>0</v>
      </c>
      <c r="J6" s="36"/>
      <c r="K6" s="37">
        <v>8373</v>
      </c>
      <c r="L6" s="38">
        <v>-2.1388499298737726</v>
      </c>
      <c r="M6" s="48"/>
    </row>
    <row r="7" spans="1:13" s="7" customFormat="1" ht="15.75" customHeight="1">
      <c r="A7" s="27">
        <v>5</v>
      </c>
      <c r="B7" s="31" t="s">
        <v>11</v>
      </c>
      <c r="C7" s="35">
        <v>1340</v>
      </c>
      <c r="D7" s="36">
        <v>-4.2172980700500355</v>
      </c>
      <c r="E7" s="35">
        <v>864</v>
      </c>
      <c r="F7" s="36">
        <v>23.959827833572454</v>
      </c>
      <c r="G7" s="35">
        <v>2204</v>
      </c>
      <c r="H7" s="36">
        <v>5.202863961813843</v>
      </c>
      <c r="I7" s="35">
        <v>341</v>
      </c>
      <c r="J7" s="36">
        <v>18.40277777777778</v>
      </c>
      <c r="K7" s="37">
        <v>2545</v>
      </c>
      <c r="L7" s="38">
        <v>6.753355704697986</v>
      </c>
      <c r="M7" s="48"/>
    </row>
    <row r="8" spans="1:13" s="7" customFormat="1" ht="15.75" customHeight="1">
      <c r="A8" s="27">
        <v>6</v>
      </c>
      <c r="B8" s="31" t="s">
        <v>12</v>
      </c>
      <c r="C8" s="35">
        <v>0</v>
      </c>
      <c r="D8" s="36"/>
      <c r="E8" s="35">
        <v>0</v>
      </c>
      <c r="F8" s="36"/>
      <c r="G8" s="35">
        <v>0</v>
      </c>
      <c r="H8" s="36"/>
      <c r="I8" s="35">
        <v>0</v>
      </c>
      <c r="J8" s="36"/>
      <c r="K8" s="37">
        <v>0</v>
      </c>
      <c r="L8" s="38"/>
      <c r="M8" s="48"/>
    </row>
    <row r="9" spans="1:13" s="7" customFormat="1" ht="15.75" customHeight="1">
      <c r="A9" s="27">
        <v>7</v>
      </c>
      <c r="B9" s="31" t="s">
        <v>13</v>
      </c>
      <c r="C9" s="35">
        <v>0</v>
      </c>
      <c r="D9" s="36"/>
      <c r="E9" s="35">
        <v>0</v>
      </c>
      <c r="F9" s="36"/>
      <c r="G9" s="35">
        <v>0</v>
      </c>
      <c r="H9" s="36"/>
      <c r="I9" s="35">
        <v>0</v>
      </c>
      <c r="J9" s="36"/>
      <c r="K9" s="37">
        <v>0</v>
      </c>
      <c r="L9" s="38"/>
      <c r="M9" s="48"/>
    </row>
    <row r="10" spans="1:13" s="7" customFormat="1" ht="15.75" customHeight="1">
      <c r="A10" s="27">
        <v>8</v>
      </c>
      <c r="B10" s="31" t="s">
        <v>14</v>
      </c>
      <c r="C10" s="35">
        <v>24</v>
      </c>
      <c r="D10" s="36">
        <v>0</v>
      </c>
      <c r="E10" s="35">
        <v>0</v>
      </c>
      <c r="F10" s="36"/>
      <c r="G10" s="35">
        <v>24</v>
      </c>
      <c r="H10" s="36">
        <v>0</v>
      </c>
      <c r="I10" s="35">
        <v>2</v>
      </c>
      <c r="J10" s="36">
        <v>0</v>
      </c>
      <c r="K10" s="37">
        <v>26</v>
      </c>
      <c r="L10" s="38">
        <v>0</v>
      </c>
      <c r="M10" s="48"/>
    </row>
    <row r="11" spans="1:13" s="7" customFormat="1" ht="15.75" customHeight="1">
      <c r="A11" s="27">
        <v>9</v>
      </c>
      <c r="B11" s="31" t="s">
        <v>15</v>
      </c>
      <c r="C11" s="35">
        <v>331</v>
      </c>
      <c r="D11" s="36">
        <v>17.793594306049823</v>
      </c>
      <c r="E11" s="35">
        <v>0</v>
      </c>
      <c r="F11" s="36"/>
      <c r="G11" s="35">
        <v>331</v>
      </c>
      <c r="H11" s="36">
        <v>17.793594306049823</v>
      </c>
      <c r="I11" s="35">
        <v>183</v>
      </c>
      <c r="J11" s="36">
        <v>-1.6129032258064515</v>
      </c>
      <c r="K11" s="37">
        <v>514</v>
      </c>
      <c r="L11" s="38">
        <v>10.06423982869379</v>
      </c>
      <c r="M11" s="48"/>
    </row>
    <row r="12" spans="1:13" s="7" customFormat="1" ht="15.75" customHeight="1">
      <c r="A12" s="27">
        <v>10</v>
      </c>
      <c r="B12" s="31" t="s">
        <v>16</v>
      </c>
      <c r="C12" s="35">
        <v>763</v>
      </c>
      <c r="D12" s="36">
        <v>18.847352024922117</v>
      </c>
      <c r="E12" s="35">
        <v>6</v>
      </c>
      <c r="F12" s="36">
        <v>0</v>
      </c>
      <c r="G12" s="35">
        <v>769</v>
      </c>
      <c r="H12" s="36">
        <v>18.67283950617284</v>
      </c>
      <c r="I12" s="35">
        <v>349</v>
      </c>
      <c r="J12" s="36">
        <v>-1.6901408450704225</v>
      </c>
      <c r="K12" s="37">
        <v>1118</v>
      </c>
      <c r="L12" s="38">
        <v>11.465603190428714</v>
      </c>
      <c r="M12" s="48"/>
    </row>
    <row r="13" spans="1:13" s="7" customFormat="1" ht="15.75" customHeight="1">
      <c r="A13" s="27">
        <v>11</v>
      </c>
      <c r="B13" s="31" t="s">
        <v>17</v>
      </c>
      <c r="C13" s="35">
        <v>0</v>
      </c>
      <c r="D13" s="36"/>
      <c r="E13" s="35">
        <v>0</v>
      </c>
      <c r="F13" s="36"/>
      <c r="G13" s="35">
        <v>0</v>
      </c>
      <c r="H13" s="36"/>
      <c r="I13" s="35">
        <v>0</v>
      </c>
      <c r="J13" s="36"/>
      <c r="K13" s="37">
        <v>0</v>
      </c>
      <c r="L13" s="38"/>
      <c r="M13" s="48"/>
    </row>
    <row r="14" spans="1:13" s="7" customFormat="1" ht="15.75" customHeight="1">
      <c r="A14" s="27">
        <v>12</v>
      </c>
      <c r="B14" s="31" t="s">
        <v>18</v>
      </c>
      <c r="C14" s="35">
        <v>0</v>
      </c>
      <c r="D14" s="36"/>
      <c r="E14" s="35">
        <v>0</v>
      </c>
      <c r="F14" s="36"/>
      <c r="G14" s="35">
        <v>0</v>
      </c>
      <c r="H14" s="36"/>
      <c r="I14" s="35">
        <v>0</v>
      </c>
      <c r="J14" s="36"/>
      <c r="K14" s="37">
        <v>0</v>
      </c>
      <c r="L14" s="38"/>
      <c r="M14" s="48"/>
    </row>
    <row r="15" spans="1:13" s="7" customFormat="1" ht="15.75" customHeight="1">
      <c r="A15" s="27">
        <v>13</v>
      </c>
      <c r="B15" s="31" t="s">
        <v>19</v>
      </c>
      <c r="C15" s="35">
        <v>46</v>
      </c>
      <c r="D15" s="36">
        <v>12.195121951219512</v>
      </c>
      <c r="E15" s="35">
        <v>0</v>
      </c>
      <c r="F15" s="36"/>
      <c r="G15" s="35">
        <v>46</v>
      </c>
      <c r="H15" s="36">
        <v>12.195121951219512</v>
      </c>
      <c r="I15" s="35">
        <v>0</v>
      </c>
      <c r="J15" s="36"/>
      <c r="K15" s="37">
        <v>46</v>
      </c>
      <c r="L15" s="38">
        <v>12.195121951219512</v>
      </c>
      <c r="M15" s="48"/>
    </row>
    <row r="16" spans="1:13" s="7" customFormat="1" ht="15.75" customHeight="1">
      <c r="A16" s="27">
        <v>14</v>
      </c>
      <c r="B16" s="31" t="s">
        <v>20</v>
      </c>
      <c r="C16" s="35">
        <v>0</v>
      </c>
      <c r="D16" s="36"/>
      <c r="E16" s="35">
        <v>0</v>
      </c>
      <c r="F16" s="36"/>
      <c r="G16" s="35">
        <v>0</v>
      </c>
      <c r="H16" s="36"/>
      <c r="I16" s="35">
        <v>1</v>
      </c>
      <c r="J16" s="36">
        <v>0</v>
      </c>
      <c r="K16" s="37">
        <v>1</v>
      </c>
      <c r="L16" s="38">
        <v>0</v>
      </c>
      <c r="M16" s="48"/>
    </row>
    <row r="17" spans="1:13" s="7" customFormat="1" ht="15.75" customHeight="1">
      <c r="A17" s="27">
        <v>15</v>
      </c>
      <c r="B17" s="31" t="s">
        <v>62</v>
      </c>
      <c r="C17" s="35">
        <v>126</v>
      </c>
      <c r="D17" s="36">
        <v>57.5</v>
      </c>
      <c r="E17" s="35">
        <v>0</v>
      </c>
      <c r="F17" s="36"/>
      <c r="G17" s="35">
        <v>126</v>
      </c>
      <c r="H17" s="36">
        <v>57.5</v>
      </c>
      <c r="I17" s="35">
        <v>0</v>
      </c>
      <c r="J17" s="36"/>
      <c r="K17" s="37">
        <v>126</v>
      </c>
      <c r="L17" s="38">
        <v>57.5</v>
      </c>
      <c r="M17" s="48"/>
    </row>
    <row r="18" spans="1:13" s="7" customFormat="1" ht="15.75" customHeight="1">
      <c r="A18" s="27">
        <v>16</v>
      </c>
      <c r="B18" s="31" t="s">
        <v>21</v>
      </c>
      <c r="C18" s="35">
        <v>88</v>
      </c>
      <c r="D18" s="36">
        <v>-11.11111111111111</v>
      </c>
      <c r="E18" s="35">
        <v>299</v>
      </c>
      <c r="F18" s="36">
        <v>8.727272727272727</v>
      </c>
      <c r="G18" s="35">
        <v>387</v>
      </c>
      <c r="H18" s="36">
        <v>3.4759358288770055</v>
      </c>
      <c r="I18" s="35">
        <v>121</v>
      </c>
      <c r="J18" s="36">
        <v>-32.02247191011236</v>
      </c>
      <c r="K18" s="37">
        <v>508</v>
      </c>
      <c r="L18" s="38">
        <v>-7.971014492753623</v>
      </c>
      <c r="M18" s="48"/>
    </row>
    <row r="19" spans="1:13" s="7" customFormat="1" ht="15.75" customHeight="1">
      <c r="A19" s="27">
        <v>17</v>
      </c>
      <c r="B19" s="31" t="s">
        <v>22</v>
      </c>
      <c r="C19" s="35">
        <v>49</v>
      </c>
      <c r="D19" s="36">
        <v>6.521739130434782</v>
      </c>
      <c r="E19" s="35">
        <v>5</v>
      </c>
      <c r="F19" s="36">
        <v>-28.571428571428573</v>
      </c>
      <c r="G19" s="35">
        <v>54</v>
      </c>
      <c r="H19" s="36">
        <v>1.8867924528301887</v>
      </c>
      <c r="I19" s="35">
        <v>201</v>
      </c>
      <c r="J19" s="36">
        <v>-7.373271889400922</v>
      </c>
      <c r="K19" s="37">
        <v>255</v>
      </c>
      <c r="L19" s="38">
        <v>-5.555555555555555</v>
      </c>
      <c r="M19" s="48"/>
    </row>
    <row r="20" spans="1:13" s="7" customFormat="1" ht="15.75" customHeight="1">
      <c r="A20" s="27">
        <v>18</v>
      </c>
      <c r="B20" s="31" t="s">
        <v>23</v>
      </c>
      <c r="C20" s="35">
        <v>1408</v>
      </c>
      <c r="D20" s="36">
        <v>197.04641350210971</v>
      </c>
      <c r="E20" s="35">
        <v>342</v>
      </c>
      <c r="F20" s="36">
        <v>54.751131221719454</v>
      </c>
      <c r="G20" s="35">
        <v>1750</v>
      </c>
      <c r="H20" s="36">
        <v>151.79856115107913</v>
      </c>
      <c r="I20" s="35">
        <v>829</v>
      </c>
      <c r="J20" s="36">
        <v>23.363095238095237</v>
      </c>
      <c r="K20" s="37">
        <v>2579</v>
      </c>
      <c r="L20" s="38">
        <v>88.66130212143379</v>
      </c>
      <c r="M20" s="48"/>
    </row>
    <row r="21" spans="1:13" s="7" customFormat="1" ht="15.75" customHeight="1">
      <c r="A21" s="27">
        <v>19</v>
      </c>
      <c r="B21" s="31" t="s">
        <v>24</v>
      </c>
      <c r="C21" s="35">
        <v>24051</v>
      </c>
      <c r="D21" s="36">
        <v>-2.6432966321243523</v>
      </c>
      <c r="E21" s="35">
        <v>3286</v>
      </c>
      <c r="F21" s="36"/>
      <c r="G21" s="35">
        <v>27337</v>
      </c>
      <c r="H21" s="36">
        <v>10.613417496156025</v>
      </c>
      <c r="I21" s="35">
        <v>849</v>
      </c>
      <c r="J21" s="36">
        <v>17.265193370165747</v>
      </c>
      <c r="K21" s="37">
        <v>28186</v>
      </c>
      <c r="L21" s="38">
        <v>10.802736064155987</v>
      </c>
      <c r="M21" s="48"/>
    </row>
    <row r="22" spans="1:13" s="7" customFormat="1" ht="15.75" customHeight="1">
      <c r="A22" s="27">
        <v>20</v>
      </c>
      <c r="B22" s="31" t="s">
        <v>25</v>
      </c>
      <c r="C22" s="35">
        <v>226</v>
      </c>
      <c r="D22" s="36">
        <v>-20.422535211267604</v>
      </c>
      <c r="E22" s="35">
        <v>312</v>
      </c>
      <c r="F22" s="36">
        <v>119.71830985915493</v>
      </c>
      <c r="G22" s="35">
        <v>539</v>
      </c>
      <c r="H22" s="36">
        <v>26.525821596244132</v>
      </c>
      <c r="I22" s="35">
        <v>246</v>
      </c>
      <c r="J22" s="36">
        <v>-1.2048192771084338</v>
      </c>
      <c r="K22" s="37">
        <v>784</v>
      </c>
      <c r="L22" s="38">
        <v>16.320474777448073</v>
      </c>
      <c r="M22" s="48"/>
    </row>
    <row r="23" spans="1:13" s="7" customFormat="1" ht="15.75" customHeight="1">
      <c r="A23" s="27">
        <v>21</v>
      </c>
      <c r="B23" s="31" t="s">
        <v>26</v>
      </c>
      <c r="C23" s="35">
        <v>177</v>
      </c>
      <c r="D23" s="36">
        <v>-16.50943396226415</v>
      </c>
      <c r="E23" s="35">
        <v>0</v>
      </c>
      <c r="F23" s="36"/>
      <c r="G23" s="35">
        <v>177</v>
      </c>
      <c r="H23" s="36">
        <v>-16.50943396226415</v>
      </c>
      <c r="I23" s="35">
        <v>0</v>
      </c>
      <c r="J23" s="36"/>
      <c r="K23" s="37">
        <v>177</v>
      </c>
      <c r="L23" s="38">
        <v>-16.50943396226415</v>
      </c>
      <c r="M23" s="48"/>
    </row>
    <row r="24" spans="1:13" s="7" customFormat="1" ht="15.75" customHeight="1">
      <c r="A24" s="27">
        <v>22</v>
      </c>
      <c r="B24" s="31" t="s">
        <v>27</v>
      </c>
      <c r="C24" s="35">
        <v>284</v>
      </c>
      <c r="D24" s="36">
        <v>-14.970059880239521</v>
      </c>
      <c r="E24" s="35">
        <v>0</v>
      </c>
      <c r="F24" s="36"/>
      <c r="G24" s="35">
        <v>284</v>
      </c>
      <c r="H24" s="36">
        <v>-14.970059880239521</v>
      </c>
      <c r="I24" s="35">
        <v>244</v>
      </c>
      <c r="J24" s="36">
        <v>25.77319587628866</v>
      </c>
      <c r="K24" s="37">
        <v>528</v>
      </c>
      <c r="L24" s="38">
        <v>0</v>
      </c>
      <c r="M24" s="48"/>
    </row>
    <row r="25" spans="1:13" s="7" customFormat="1" ht="15.75" customHeight="1">
      <c r="A25" s="27">
        <v>23</v>
      </c>
      <c r="B25" s="31" t="s">
        <v>28</v>
      </c>
      <c r="C25" s="35">
        <v>0</v>
      </c>
      <c r="D25" s="36"/>
      <c r="E25" s="35">
        <v>0</v>
      </c>
      <c r="F25" s="36"/>
      <c r="G25" s="35">
        <v>0</v>
      </c>
      <c r="H25" s="36"/>
      <c r="I25" s="35">
        <v>0</v>
      </c>
      <c r="J25" s="36"/>
      <c r="K25" s="37">
        <v>0</v>
      </c>
      <c r="L25" s="38"/>
      <c r="M25" s="48"/>
    </row>
    <row r="26" spans="1:13" s="7" customFormat="1" ht="15.75" customHeight="1">
      <c r="A26" s="27">
        <v>24</v>
      </c>
      <c r="B26" s="31" t="s">
        <v>29</v>
      </c>
      <c r="C26" s="35">
        <v>0</v>
      </c>
      <c r="D26" s="36"/>
      <c r="E26" s="35">
        <v>0</v>
      </c>
      <c r="F26" s="36"/>
      <c r="G26" s="35">
        <v>0</v>
      </c>
      <c r="H26" s="36"/>
      <c r="I26" s="35">
        <v>0</v>
      </c>
      <c r="J26" s="36"/>
      <c r="K26" s="37">
        <v>0</v>
      </c>
      <c r="L26" s="38"/>
      <c r="M26" s="48"/>
    </row>
    <row r="27" spans="1:13" s="7" customFormat="1" ht="15.75" customHeight="1">
      <c r="A27" s="27">
        <v>25</v>
      </c>
      <c r="B27" s="31" t="s">
        <v>30</v>
      </c>
      <c r="C27" s="35">
        <v>292</v>
      </c>
      <c r="D27" s="36">
        <v>186.27450980392157</v>
      </c>
      <c r="E27" s="35">
        <v>0</v>
      </c>
      <c r="F27" s="36"/>
      <c r="G27" s="35">
        <v>292</v>
      </c>
      <c r="H27" s="36">
        <v>186.27450980392157</v>
      </c>
      <c r="I27" s="35">
        <v>59</v>
      </c>
      <c r="J27" s="36">
        <v>-4.838709677419355</v>
      </c>
      <c r="K27" s="37">
        <v>351</v>
      </c>
      <c r="L27" s="38">
        <v>114.02439024390245</v>
      </c>
      <c r="M27" s="48"/>
    </row>
    <row r="28" spans="1:13" s="7" customFormat="1" ht="15.75" customHeight="1">
      <c r="A28" s="27">
        <v>26</v>
      </c>
      <c r="B28" s="31" t="s">
        <v>31</v>
      </c>
      <c r="C28" s="35">
        <v>506</v>
      </c>
      <c r="D28" s="36">
        <v>-1.364522417153996</v>
      </c>
      <c r="E28" s="35">
        <v>244</v>
      </c>
      <c r="F28" s="36">
        <v>-16.151202749140893</v>
      </c>
      <c r="G28" s="35">
        <v>750</v>
      </c>
      <c r="H28" s="36">
        <v>-6.7164179104477615</v>
      </c>
      <c r="I28" s="35">
        <v>186</v>
      </c>
      <c r="J28" s="36">
        <v>12.727272727272727</v>
      </c>
      <c r="K28" s="37">
        <v>936</v>
      </c>
      <c r="L28" s="38">
        <v>-3.4055727554179565</v>
      </c>
      <c r="M28" s="48"/>
    </row>
    <row r="29" spans="1:13" s="7" customFormat="1" ht="15.75" customHeight="1">
      <c r="A29" s="27">
        <v>27</v>
      </c>
      <c r="B29" s="31" t="s">
        <v>32</v>
      </c>
      <c r="C29" s="35">
        <v>46</v>
      </c>
      <c r="D29" s="36">
        <v>100</v>
      </c>
      <c r="E29" s="35">
        <v>0</v>
      </c>
      <c r="F29" s="36"/>
      <c r="G29" s="35">
        <v>46</v>
      </c>
      <c r="H29" s="36">
        <v>100</v>
      </c>
      <c r="I29" s="35">
        <v>0</v>
      </c>
      <c r="J29" s="36"/>
      <c r="K29" s="37">
        <v>46</v>
      </c>
      <c r="L29" s="38">
        <v>100</v>
      </c>
      <c r="M29" s="48"/>
    </row>
    <row r="30" spans="1:13" s="7" customFormat="1" ht="15.75" customHeight="1">
      <c r="A30" s="27">
        <v>28</v>
      </c>
      <c r="B30" s="31" t="s">
        <v>33</v>
      </c>
      <c r="C30" s="35">
        <v>440</v>
      </c>
      <c r="D30" s="36">
        <v>13.695090439276486</v>
      </c>
      <c r="E30" s="35">
        <v>0</v>
      </c>
      <c r="F30" s="36"/>
      <c r="G30" s="35">
        <v>440</v>
      </c>
      <c r="H30" s="36">
        <v>13.695090439276486</v>
      </c>
      <c r="I30" s="35">
        <v>0</v>
      </c>
      <c r="J30" s="36"/>
      <c r="K30" s="37">
        <v>440</v>
      </c>
      <c r="L30" s="38">
        <v>13.695090439276486</v>
      </c>
      <c r="M30" s="48"/>
    </row>
    <row r="31" spans="1:13" s="7" customFormat="1" ht="15.75" customHeight="1">
      <c r="A31" s="27">
        <v>29</v>
      </c>
      <c r="B31" s="31" t="s">
        <v>34</v>
      </c>
      <c r="C31" s="35">
        <v>1438</v>
      </c>
      <c r="D31" s="36">
        <v>10.10719754977029</v>
      </c>
      <c r="E31" s="35">
        <v>0</v>
      </c>
      <c r="F31" s="36"/>
      <c r="G31" s="35">
        <v>1438</v>
      </c>
      <c r="H31" s="36">
        <v>10.10719754977029</v>
      </c>
      <c r="I31" s="35">
        <v>0</v>
      </c>
      <c r="J31" s="36"/>
      <c r="K31" s="37">
        <v>1438</v>
      </c>
      <c r="L31" s="38">
        <v>10.10719754977029</v>
      </c>
      <c r="M31" s="48"/>
    </row>
    <row r="32" spans="1:13" s="7" customFormat="1" ht="15.75" customHeight="1">
      <c r="A32" s="27">
        <v>30</v>
      </c>
      <c r="B32" s="31" t="s">
        <v>35</v>
      </c>
      <c r="C32" s="35">
        <v>11724</v>
      </c>
      <c r="D32" s="36">
        <v>-10.174685871897028</v>
      </c>
      <c r="E32" s="35">
        <v>0</v>
      </c>
      <c r="F32" s="36"/>
      <c r="G32" s="35">
        <v>11724</v>
      </c>
      <c r="H32" s="36">
        <v>-10.174685871897028</v>
      </c>
      <c r="I32" s="35">
        <v>4340</v>
      </c>
      <c r="J32" s="36">
        <v>9.568290835647563</v>
      </c>
      <c r="K32" s="37">
        <v>16064</v>
      </c>
      <c r="L32" s="38">
        <v>-5.578087344971492</v>
      </c>
      <c r="M32" s="48"/>
    </row>
    <row r="33" spans="1:13" s="7" customFormat="1" ht="15.75" customHeight="1">
      <c r="A33" s="27">
        <v>31</v>
      </c>
      <c r="B33" s="31" t="s">
        <v>36</v>
      </c>
      <c r="C33" s="35">
        <v>26</v>
      </c>
      <c r="D33" s="36">
        <v>-31.57894736842105</v>
      </c>
      <c r="E33" s="35">
        <v>59</v>
      </c>
      <c r="F33" s="36">
        <v>-21.333333333333332</v>
      </c>
      <c r="G33" s="35">
        <v>85</v>
      </c>
      <c r="H33" s="36">
        <v>-24.778761061946902</v>
      </c>
      <c r="I33" s="35">
        <v>3</v>
      </c>
      <c r="J33" s="36"/>
      <c r="K33" s="37">
        <v>88</v>
      </c>
      <c r="L33" s="38">
        <v>-22.123893805309734</v>
      </c>
      <c r="M33" s="48"/>
    </row>
    <row r="34" spans="1:13" s="7" customFormat="1" ht="15.75" customHeight="1">
      <c r="A34" s="27">
        <v>32</v>
      </c>
      <c r="B34" s="31" t="s">
        <v>37</v>
      </c>
      <c r="C34" s="35">
        <v>459</v>
      </c>
      <c r="D34" s="36">
        <v>-5.555555555555555</v>
      </c>
      <c r="E34" s="35">
        <v>947</v>
      </c>
      <c r="F34" s="36">
        <v>-24.24</v>
      </c>
      <c r="G34" s="35">
        <v>1406</v>
      </c>
      <c r="H34" s="36">
        <v>-19.00921658986175</v>
      </c>
      <c r="I34" s="35">
        <v>210</v>
      </c>
      <c r="J34" s="36">
        <v>51.07913669064748</v>
      </c>
      <c r="K34" s="37">
        <v>1616</v>
      </c>
      <c r="L34" s="38">
        <v>-13.813333333333333</v>
      </c>
      <c r="M34" s="48"/>
    </row>
    <row r="35" spans="1:13" s="7" customFormat="1" ht="15.75" customHeight="1">
      <c r="A35" s="27">
        <v>33</v>
      </c>
      <c r="B35" s="31" t="s">
        <v>38</v>
      </c>
      <c r="C35" s="35">
        <v>0</v>
      </c>
      <c r="D35" s="36"/>
      <c r="E35" s="35">
        <v>0</v>
      </c>
      <c r="F35" s="36"/>
      <c r="G35" s="35">
        <v>0</v>
      </c>
      <c r="H35" s="36"/>
      <c r="I35" s="35">
        <v>0</v>
      </c>
      <c r="J35" s="36"/>
      <c r="K35" s="37">
        <v>0</v>
      </c>
      <c r="L35" s="38"/>
      <c r="M35" s="48"/>
    </row>
    <row r="36" spans="1:13" s="7" customFormat="1" ht="15.75" customHeight="1">
      <c r="A36" s="27">
        <v>34</v>
      </c>
      <c r="B36" s="31" t="s">
        <v>39</v>
      </c>
      <c r="C36" s="35">
        <v>1069</v>
      </c>
      <c r="D36" s="36">
        <v>33.458177278402</v>
      </c>
      <c r="E36" s="35">
        <v>0</v>
      </c>
      <c r="F36" s="36"/>
      <c r="G36" s="35">
        <v>1069</v>
      </c>
      <c r="H36" s="36">
        <v>33.458177278402</v>
      </c>
      <c r="I36" s="35">
        <v>0</v>
      </c>
      <c r="J36" s="36"/>
      <c r="K36" s="37">
        <v>1069</v>
      </c>
      <c r="L36" s="38">
        <v>33.458177278402</v>
      </c>
      <c r="M36" s="48"/>
    </row>
    <row r="37" spans="1:13" s="7" customFormat="1" ht="15.75" customHeight="1">
      <c r="A37" s="27">
        <v>35</v>
      </c>
      <c r="B37" s="31" t="s">
        <v>40</v>
      </c>
      <c r="C37" s="35">
        <v>700</v>
      </c>
      <c r="D37" s="36">
        <v>10.410094637223974</v>
      </c>
      <c r="E37" s="35">
        <v>488</v>
      </c>
      <c r="F37" s="36">
        <v>-13.167259786476869</v>
      </c>
      <c r="G37" s="35">
        <v>1188</v>
      </c>
      <c r="H37" s="36">
        <v>-0.7518796992481203</v>
      </c>
      <c r="I37" s="35">
        <v>223</v>
      </c>
      <c r="J37" s="36">
        <v>-9.7165991902834</v>
      </c>
      <c r="K37" s="37">
        <v>1411</v>
      </c>
      <c r="L37" s="38">
        <v>-2.285318559556787</v>
      </c>
      <c r="M37" s="48"/>
    </row>
    <row r="38" spans="1:13" s="7" customFormat="1" ht="15.75" customHeight="1">
      <c r="A38" s="27">
        <v>36</v>
      </c>
      <c r="B38" s="31" t="s">
        <v>41</v>
      </c>
      <c r="C38" s="35">
        <v>138</v>
      </c>
      <c r="D38" s="36">
        <v>-17.365269461077844</v>
      </c>
      <c r="E38" s="35">
        <v>627</v>
      </c>
      <c r="F38" s="36">
        <v>23.18271119842829</v>
      </c>
      <c r="G38" s="35">
        <v>765</v>
      </c>
      <c r="H38" s="36">
        <v>13.165680473372781</v>
      </c>
      <c r="I38" s="35">
        <v>130</v>
      </c>
      <c r="J38" s="36">
        <v>31.31313131313131</v>
      </c>
      <c r="K38" s="37">
        <v>895</v>
      </c>
      <c r="L38" s="38">
        <v>15.483870967741936</v>
      </c>
      <c r="M38" s="48"/>
    </row>
    <row r="39" spans="1:13" s="7" customFormat="1" ht="15.75" customHeight="1">
      <c r="A39" s="10"/>
      <c r="B39" s="10" t="s">
        <v>0</v>
      </c>
      <c r="C39" s="11">
        <f>SUM(C3:C38)</f>
        <v>54610</v>
      </c>
      <c r="D39" s="38">
        <v>-0.8874934209332292</v>
      </c>
      <c r="E39" s="11">
        <f>SUM(E3:E38)</f>
        <v>7615</v>
      </c>
      <c r="F39" s="38">
        <v>81.00784406940814</v>
      </c>
      <c r="G39" s="11">
        <f>SUM(G3:G38)</f>
        <v>62226</v>
      </c>
      <c r="H39" s="38">
        <v>4.923616497487607</v>
      </c>
      <c r="I39" s="11">
        <f>SUM(I3:I38)</f>
        <v>8934</v>
      </c>
      <c r="J39" s="38">
        <v>9.5121353272861</v>
      </c>
      <c r="K39" s="11">
        <f>SUM(K3:K38)</f>
        <v>71159</v>
      </c>
      <c r="L39" s="38">
        <v>5.476995138147752</v>
      </c>
      <c r="M39" s="48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2000-10-21T06:47:09Z</cp:lastPrinted>
  <dcterms:created xsi:type="dcterms:W3CDTF">1998-03-31T18:19:24Z</dcterms:created>
  <dcterms:modified xsi:type="dcterms:W3CDTF">2015-06-09T17:27:02Z</dcterms:modified>
  <cp:category/>
  <cp:version/>
  <cp:contentType/>
  <cp:contentStatus/>
</cp:coreProperties>
</file>