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prile" sheetId="5" r:id="rId5"/>
    <sheet name="Movimenti Aprile" sheetId="6" r:id="rId6"/>
    <sheet name="Passeggeri Aprile" sheetId="7" r:id="rId7"/>
    <sheet name="Cargo Aprile" sheetId="8" r:id="rId8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<sst xmlns="http://schemas.openxmlformats.org/spreadsheetml/2006/main" count="406" uniqueCount="63">
  <si>
    <t>TOTALI</t>
  </si>
  <si>
    <t>Gennaio - Aprile 2001 (su base 2000)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</si>
  <si>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</si>
  <si>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</si>
  <si>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</si>
  <si>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</si>
  <si>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</si>
  <si>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</si>
  <si>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</si>
  <si>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</si>
  <si>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</si>
  <si>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</si>
  <si>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</si>
  <si>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</si>
  <si>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</si>
  <si>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</si>
  <si>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</si>
  <si>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</si>
  <si>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</si>
  <si>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</si>
  <si>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</si>
  <si>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</si>
  <si>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</si>
  <si>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</si>
  <si>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</si>
  <si>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</si>
  <si>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</si>
  <si>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</si>
  <si>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</si>
  <si>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</si>
  <si>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</si>
  <si>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</si>
  <si>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</si>
  <si>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</si>
  <si>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</si>
  <si>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</si>
  <si>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</si>
  <si>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</si>
  <si>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</si>
  <si>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</si>
  <si>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</si>
  <si>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</si>
  <si>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</si>
  <si>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</si>
  <si>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</si>
  <si>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</si>
  <si>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</si>
  <si>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</si>
  <si>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</si>
  <si>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</si>
  <si>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</si>
  <si>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</si>
  <si>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</si>
  <si>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</si>
  <si>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</si>
  <si>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</si>
  <si>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</si>
  <si>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</si>
  <si>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Aprile 2001 (su base 2000)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</si>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</sst>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0</v>
      </c>
      <c r="C1" s="49" t="s">
        <v>1</v>
      </c>
      <c r="D1" s="49"/>
      <c r="E1" s="49"/>
      <c r="F1" s="49"/>
      <c r="G1" s="49"/>
      <c r="H1" s="49"/>
      <c r="I1" s="51"/>
    </row>
    <row r="2" spans="1:9" s="20" customFormat="1" ht="15.75" customHeight="1">
      <c r="A2" s="16" t="s">
        <v>43</v>
      </c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47"/>
    </row>
    <row r="3" spans="1:9" s="20" customFormat="1" ht="15.75" customHeight="1">
      <c r="A3" s="21">
        <v>1</v>
      </c>
      <c r="B3" s="22" t="s">
        <v>7</v>
      </c>
      <c r="C3" s="23">
        <v>2582</v>
      </c>
      <c r="D3" s="24">
        <v>-4.723247232472325</v>
      </c>
      <c r="E3" s="23">
        <v>153588</v>
      </c>
      <c r="F3" s="24">
        <v>13.333185752551303</v>
      </c>
      <c r="G3" s="23">
        <v>669</v>
      </c>
      <c r="H3" s="24">
        <v>22.977941176470587</v>
      </c>
      <c r="I3" s="52"/>
    </row>
    <row r="4" spans="1:9" s="20" customFormat="1" ht="15.75" customHeight="1">
      <c r="A4" s="21">
        <v>2</v>
      </c>
      <c r="B4" s="22" t="s">
        <v>8</v>
      </c>
      <c r="C4" s="23">
        <v>5966</v>
      </c>
      <c r="D4" s="24">
        <v>-0.9628154050464808</v>
      </c>
      <c r="E4" s="23">
        <v>136058</v>
      </c>
      <c r="F4" s="24">
        <v>3.3223726676943874</v>
      </c>
      <c r="G4" s="23">
        <v>1741</v>
      </c>
      <c r="H4" s="24">
        <v>8.60885839051778</v>
      </c>
      <c r="I4" s="52"/>
    </row>
    <row r="5" spans="1:9" s="20" customFormat="1" ht="15.75" customHeight="1">
      <c r="A5" s="21">
        <v>3</v>
      </c>
      <c r="B5" s="22" t="s">
        <v>9</v>
      </c>
      <c r="C5" s="23">
        <v>6908</v>
      </c>
      <c r="D5" s="24">
        <v>-13.01939058171745</v>
      </c>
      <c r="E5" s="23">
        <v>346470</v>
      </c>
      <c r="F5" s="24">
        <v>-12.807026374068855</v>
      </c>
      <c r="G5" s="23">
        <v>1662</v>
      </c>
      <c r="H5" s="24">
        <v>14.937759336099585</v>
      </c>
      <c r="I5" s="52"/>
    </row>
    <row r="6" spans="1:9" s="20" customFormat="1" ht="15.75" customHeight="1">
      <c r="A6" s="21">
        <v>4</v>
      </c>
      <c r="B6" s="22" t="s">
        <v>10</v>
      </c>
      <c r="C6" s="23">
        <v>11732</v>
      </c>
      <c r="D6" s="24">
        <v>-8.12842599843383</v>
      </c>
      <c r="E6" s="23">
        <v>295843</v>
      </c>
      <c r="F6" s="24">
        <v>-13.545998357671166</v>
      </c>
      <c r="G6" s="23">
        <v>32003</v>
      </c>
      <c r="H6" s="24">
        <v>0.5371952751947725</v>
      </c>
      <c r="I6" s="52"/>
    </row>
    <row r="7" spans="1:9" s="20" customFormat="1" ht="15.75" customHeight="1">
      <c r="A7" s="21">
        <v>5</v>
      </c>
      <c r="B7" s="22" t="s">
        <v>11</v>
      </c>
      <c r="C7" s="23">
        <v>18940</v>
      </c>
      <c r="D7" s="24">
        <v>-3.3722769246467017</v>
      </c>
      <c r="E7" s="23">
        <v>1075501</v>
      </c>
      <c r="F7" s="24">
        <v>4.473359560930594</v>
      </c>
      <c r="G7" s="23">
        <v>8735</v>
      </c>
      <c r="H7" s="24">
        <v>5.789027491825118</v>
      </c>
      <c r="I7" s="52"/>
    </row>
    <row r="8" spans="1:9" s="20" customFormat="1" ht="15.75" customHeight="1">
      <c r="A8" s="21">
        <v>6</v>
      </c>
      <c r="B8" s="22" t="s">
        <v>12</v>
      </c>
      <c r="C8" s="23">
        <v>2133</v>
      </c>
      <c r="D8" s="24">
        <v>141.56285390713478</v>
      </c>
      <c r="E8" s="23">
        <v>13567</v>
      </c>
      <c r="F8" s="24">
        <v>-5.601168939604787</v>
      </c>
      <c r="G8" s="23">
        <v>0</v>
      </c>
      <c r="H8" s="24"/>
      <c r="I8" s="52"/>
    </row>
    <row r="9" spans="1:9" s="20" customFormat="1" ht="15.75" customHeight="1">
      <c r="A9" s="21">
        <v>7</v>
      </c>
      <c r="B9" s="22" t="s">
        <v>13</v>
      </c>
      <c r="C9" s="23">
        <v>2139</v>
      </c>
      <c r="D9" s="24">
        <v>97.14285714285714</v>
      </c>
      <c r="E9" s="23">
        <v>70008</v>
      </c>
      <c r="F9" s="24">
        <v>186.67130748126613</v>
      </c>
      <c r="G9" s="23">
        <v>0</v>
      </c>
      <c r="H9" s="24"/>
      <c r="I9" s="52"/>
    </row>
    <row r="10" spans="1:9" s="20" customFormat="1" ht="15.75" customHeight="1">
      <c r="A10" s="21">
        <v>8</v>
      </c>
      <c r="B10" s="22" t="s">
        <v>14</v>
      </c>
      <c r="C10" s="23">
        <v>2769</v>
      </c>
      <c r="D10" s="24">
        <v>4.965883244882487</v>
      </c>
      <c r="E10" s="23">
        <v>177885</v>
      </c>
      <c r="F10" s="24">
        <v>24.839463545066003</v>
      </c>
      <c r="G10" s="23">
        <v>82</v>
      </c>
      <c r="H10" s="24">
        <v>-35.43307086614173</v>
      </c>
      <c r="I10" s="52"/>
    </row>
    <row r="11" spans="1:9" s="20" customFormat="1" ht="15.75" customHeight="1">
      <c r="A11" s="21">
        <v>9</v>
      </c>
      <c r="B11" s="22" t="s">
        <v>15</v>
      </c>
      <c r="C11" s="23">
        <v>8969</v>
      </c>
      <c r="D11" s="24">
        <v>5.716643092880717</v>
      </c>
      <c r="E11" s="23">
        <v>509387</v>
      </c>
      <c r="F11" s="24">
        <v>-7.833618608892636</v>
      </c>
      <c r="G11" s="23">
        <v>1938</v>
      </c>
      <c r="H11" s="24">
        <v>7.1902654867256635</v>
      </c>
      <c r="I11" s="52"/>
    </row>
    <row r="12" spans="1:9" s="20" customFormat="1" ht="15.75" customHeight="1">
      <c r="A12" s="21">
        <v>10</v>
      </c>
      <c r="B12" s="22" t="s">
        <v>16</v>
      </c>
      <c r="C12" s="23">
        <v>15380</v>
      </c>
      <c r="D12" s="24">
        <v>8.386187455954898</v>
      </c>
      <c r="E12" s="23">
        <v>1163880</v>
      </c>
      <c r="F12" s="24">
        <v>4.824873075873473</v>
      </c>
      <c r="G12" s="23">
        <v>4730</v>
      </c>
      <c r="H12" s="24">
        <v>19.535001263583524</v>
      </c>
      <c r="I12" s="52"/>
    </row>
    <row r="13" spans="1:9" s="20" customFormat="1" ht="15.75" customHeight="1">
      <c r="A13" s="21">
        <v>11</v>
      </c>
      <c r="B13" s="22" t="s">
        <v>17</v>
      </c>
      <c r="C13" s="23">
        <v>385</v>
      </c>
      <c r="D13" s="24">
        <v>-69.56521739130434</v>
      </c>
      <c r="E13" s="23">
        <v>3890</v>
      </c>
      <c r="F13" s="24">
        <v>-63.35719668425019</v>
      </c>
      <c r="G13" s="23">
        <v>0</v>
      </c>
      <c r="H13" s="24"/>
      <c r="I13" s="52"/>
    </row>
    <row r="14" spans="1:9" s="20" customFormat="1" ht="15.75" customHeight="1">
      <c r="A14" s="21">
        <v>12</v>
      </c>
      <c r="B14" s="22" t="s">
        <v>18</v>
      </c>
      <c r="C14" s="23">
        <v>6326</v>
      </c>
      <c r="D14" s="24">
        <v>-4.685852041585053</v>
      </c>
      <c r="E14" s="23">
        <v>6915</v>
      </c>
      <c r="F14" s="24">
        <v>23.813786929274844</v>
      </c>
      <c r="G14" s="23">
        <v>1</v>
      </c>
      <c r="H14" s="24">
        <v>-99.38271604938272</v>
      </c>
      <c r="I14" s="52"/>
    </row>
    <row r="15" spans="1:9" s="20" customFormat="1" ht="15.75" customHeight="1">
      <c r="A15" s="21">
        <v>13</v>
      </c>
      <c r="B15" s="22" t="s">
        <v>19</v>
      </c>
      <c r="C15" s="23">
        <v>11449</v>
      </c>
      <c r="D15" s="24">
        <v>-0.9259259259259259</v>
      </c>
      <c r="E15" s="23">
        <v>484104</v>
      </c>
      <c r="F15" s="24">
        <v>9.253646459836471</v>
      </c>
      <c r="G15" s="23">
        <v>171</v>
      </c>
      <c r="H15" s="24">
        <v>-10</v>
      </c>
      <c r="I15" s="52"/>
    </row>
    <row r="16" spans="1:9" s="20" customFormat="1" ht="15.75" customHeight="1">
      <c r="A16" s="21">
        <v>14</v>
      </c>
      <c r="B16" s="22" t="s">
        <v>20</v>
      </c>
      <c r="C16" s="23">
        <v>1302</v>
      </c>
      <c r="D16" s="24">
        <v>-44.50127877237852</v>
      </c>
      <c r="E16" s="23">
        <v>4044</v>
      </c>
      <c r="F16" s="24">
        <v>-60.511668782345474</v>
      </c>
      <c r="G16" s="23">
        <v>16</v>
      </c>
      <c r="H16" s="24">
        <v>300</v>
      </c>
      <c r="I16" s="52"/>
    </row>
    <row r="17" spans="1:9" s="20" customFormat="1" ht="15.75" customHeight="1">
      <c r="A17" s="21">
        <v>15</v>
      </c>
      <c r="B17" s="22" t="s">
        <v>62</v>
      </c>
      <c r="C17" s="23">
        <v>1104</v>
      </c>
      <c r="D17" s="24">
        <v>76.07655502392345</v>
      </c>
      <c r="E17" s="23">
        <v>32198</v>
      </c>
      <c r="F17" s="24">
        <v>337.710712343665</v>
      </c>
      <c r="G17" s="23">
        <v>627</v>
      </c>
      <c r="H17" s="24">
        <v>-36.28048780487805</v>
      </c>
      <c r="I17" s="52"/>
    </row>
    <row r="18" spans="1:9" s="20" customFormat="1" ht="15.75" customHeight="1">
      <c r="A18" s="21">
        <v>16</v>
      </c>
      <c r="B18" s="22" t="s">
        <v>21</v>
      </c>
      <c r="C18" s="23">
        <v>7824</v>
      </c>
      <c r="D18" s="24">
        <v>-18.8718374118623</v>
      </c>
      <c r="E18" s="23">
        <v>298908</v>
      </c>
      <c r="F18" s="24">
        <v>-5.058538785518718</v>
      </c>
      <c r="G18" s="23">
        <v>1862</v>
      </c>
      <c r="H18" s="24">
        <v>-8.366141732283465</v>
      </c>
      <c r="I18" s="52"/>
    </row>
    <row r="19" spans="1:9" s="20" customFormat="1" ht="15.75" customHeight="1">
      <c r="A19" s="21">
        <v>17</v>
      </c>
      <c r="B19" s="22" t="s">
        <v>22</v>
      </c>
      <c r="C19" s="23">
        <v>2120</v>
      </c>
      <c r="D19" s="24">
        <v>2.0211742059672764</v>
      </c>
      <c r="E19" s="23">
        <v>174077</v>
      </c>
      <c r="F19" s="24">
        <v>9.248776201832559</v>
      </c>
      <c r="G19" s="23">
        <v>1027</v>
      </c>
      <c r="H19" s="24">
        <v>-6.038426349496798</v>
      </c>
      <c r="I19" s="52"/>
    </row>
    <row r="20" spans="1:9" s="20" customFormat="1" ht="15.75" customHeight="1">
      <c r="A20" s="21">
        <v>18</v>
      </c>
      <c r="B20" s="22" t="s">
        <v>23</v>
      </c>
      <c r="C20" s="23">
        <v>33062</v>
      </c>
      <c r="D20" s="24">
        <v>27.92416328109886</v>
      </c>
      <c r="E20" s="23">
        <v>2140901</v>
      </c>
      <c r="F20" s="24">
        <v>3.478457988510025</v>
      </c>
      <c r="G20" s="23">
        <v>9198</v>
      </c>
      <c r="H20" s="24">
        <v>-12.86472148541114</v>
      </c>
      <c r="I20" s="52"/>
    </row>
    <row r="21" spans="1:9" s="20" customFormat="1" ht="15.75" customHeight="1">
      <c r="A21" s="21">
        <v>19</v>
      </c>
      <c r="B21" s="22" t="s">
        <v>24</v>
      </c>
      <c r="C21" s="23">
        <v>79333</v>
      </c>
      <c r="D21" s="24">
        <v>4.587821180441116</v>
      </c>
      <c r="E21" s="23">
        <v>6095057</v>
      </c>
      <c r="F21" s="24">
        <v>3.8211091295290363</v>
      </c>
      <c r="G21" s="23">
        <v>112614</v>
      </c>
      <c r="H21" s="24">
        <v>18.242335153296935</v>
      </c>
      <c r="I21" s="52"/>
    </row>
    <row r="22" spans="1:9" s="20" customFormat="1" ht="15.75" customHeight="1">
      <c r="A22" s="21">
        <v>20</v>
      </c>
      <c r="B22" s="22" t="s">
        <v>25</v>
      </c>
      <c r="C22" s="23">
        <v>18042</v>
      </c>
      <c r="D22" s="24">
        <v>2.4589698449656425</v>
      </c>
      <c r="E22" s="23">
        <v>1117614</v>
      </c>
      <c r="F22" s="24">
        <v>2.931522291726531</v>
      </c>
      <c r="G22" s="23">
        <v>2862</v>
      </c>
      <c r="H22" s="24">
        <v>32.43868579361407</v>
      </c>
      <c r="I22" s="52"/>
    </row>
    <row r="23" spans="1:9" s="20" customFormat="1" ht="15.75" customHeight="1">
      <c r="A23" s="21">
        <v>21</v>
      </c>
      <c r="B23" s="22" t="s">
        <v>26</v>
      </c>
      <c r="C23" s="23">
        <v>3684</v>
      </c>
      <c r="D23" s="24">
        <v>0.6557377049180327</v>
      </c>
      <c r="E23" s="23">
        <v>194776</v>
      </c>
      <c r="F23" s="24">
        <v>-0.23203519968857086</v>
      </c>
      <c r="G23" s="23">
        <v>769</v>
      </c>
      <c r="H23" s="24">
        <v>11.611030478955007</v>
      </c>
      <c r="I23" s="52"/>
    </row>
    <row r="24" spans="1:9" s="20" customFormat="1" ht="15.75" customHeight="1">
      <c r="A24" s="21">
        <v>22</v>
      </c>
      <c r="B24" s="22" t="s">
        <v>27</v>
      </c>
      <c r="C24" s="23">
        <v>13026</v>
      </c>
      <c r="D24" s="24">
        <v>3.570008746123877</v>
      </c>
      <c r="E24" s="23">
        <v>910786</v>
      </c>
      <c r="F24" s="24">
        <v>1.0694124944931416</v>
      </c>
      <c r="G24" s="23">
        <v>1924</v>
      </c>
      <c r="H24" s="24">
        <v>-6.556580864497329</v>
      </c>
      <c r="I24" s="52"/>
    </row>
    <row r="25" spans="1:9" s="20" customFormat="1" ht="15.75" customHeight="1">
      <c r="A25" s="21">
        <v>23</v>
      </c>
      <c r="B25" s="22" t="s">
        <v>28</v>
      </c>
      <c r="C25" s="23">
        <v>7469</v>
      </c>
      <c r="D25" s="24">
        <v>23.474954537940157</v>
      </c>
      <c r="E25" s="23">
        <v>26756</v>
      </c>
      <c r="F25" s="24">
        <v>53.929352203428834</v>
      </c>
      <c r="G25" s="23">
        <v>32</v>
      </c>
      <c r="H25" s="24"/>
      <c r="I25" s="52"/>
    </row>
    <row r="26" spans="1:9" s="20" customFormat="1" ht="15.75" customHeight="1">
      <c r="A26" s="21">
        <v>24</v>
      </c>
      <c r="B26" s="22" t="s">
        <v>29</v>
      </c>
      <c r="C26" s="23">
        <v>3201</v>
      </c>
      <c r="D26" s="24">
        <v>-9.881756756756756</v>
      </c>
      <c r="E26" s="23">
        <v>15307</v>
      </c>
      <c r="F26" s="24">
        <v>2.3537278502173185</v>
      </c>
      <c r="G26" s="23">
        <v>0</v>
      </c>
      <c r="H26" s="24"/>
      <c r="I26" s="52"/>
    </row>
    <row r="27" spans="1:9" s="20" customFormat="1" ht="15.75" customHeight="1">
      <c r="A27" s="21">
        <v>25</v>
      </c>
      <c r="B27" s="22" t="s">
        <v>30</v>
      </c>
      <c r="C27" s="23">
        <v>2327</v>
      </c>
      <c r="D27" s="24">
        <v>-18.293539325842698</v>
      </c>
      <c r="E27" s="23">
        <v>26791</v>
      </c>
      <c r="F27" s="24">
        <v>-13.588569216875243</v>
      </c>
      <c r="G27" s="23">
        <v>1235</v>
      </c>
      <c r="H27" s="24">
        <v>146.50698602794412</v>
      </c>
      <c r="I27" s="52"/>
    </row>
    <row r="28" spans="1:9" s="20" customFormat="1" ht="15.75" customHeight="1">
      <c r="A28" s="21">
        <v>26</v>
      </c>
      <c r="B28" s="22" t="s">
        <v>31</v>
      </c>
      <c r="C28" s="23">
        <v>7955</v>
      </c>
      <c r="D28" s="24">
        <v>15.860763180891349</v>
      </c>
      <c r="E28" s="23">
        <v>354533</v>
      </c>
      <c r="F28" s="24">
        <v>9.328946191728779</v>
      </c>
      <c r="G28" s="23">
        <v>3788</v>
      </c>
      <c r="H28" s="24">
        <v>17.094281298299844</v>
      </c>
      <c r="I28" s="52"/>
    </row>
    <row r="29" spans="1:9" s="20" customFormat="1" ht="15.75" customHeight="1">
      <c r="A29" s="21">
        <v>27</v>
      </c>
      <c r="B29" s="22" t="s">
        <v>32</v>
      </c>
      <c r="C29" s="23">
        <v>1986</v>
      </c>
      <c r="D29" s="24">
        <v>0.9659379766141332</v>
      </c>
      <c r="E29" s="23">
        <v>142142</v>
      </c>
      <c r="F29" s="24">
        <v>-11.323085369201207</v>
      </c>
      <c r="G29" s="23">
        <v>187</v>
      </c>
      <c r="H29" s="24">
        <v>133.75</v>
      </c>
      <c r="I29" s="52"/>
    </row>
    <row r="30" spans="1:9" s="20" customFormat="1" ht="15.75" customHeight="1">
      <c r="A30" s="21">
        <v>28</v>
      </c>
      <c r="B30" s="22" t="s">
        <v>33</v>
      </c>
      <c r="C30" s="23">
        <v>1358</v>
      </c>
      <c r="D30" s="24">
        <v>-5.825242718446602</v>
      </c>
      <c r="E30" s="23">
        <v>45890</v>
      </c>
      <c r="F30" s="24">
        <v>8.875655412939809</v>
      </c>
      <c r="G30" s="23">
        <v>2265</v>
      </c>
      <c r="H30" s="24">
        <v>40.59590316573557</v>
      </c>
      <c r="I30" s="52"/>
    </row>
    <row r="31" spans="1:9" s="20" customFormat="1" ht="15.75" customHeight="1">
      <c r="A31" s="21">
        <v>29</v>
      </c>
      <c r="B31" s="22" t="s">
        <v>34</v>
      </c>
      <c r="C31" s="23">
        <v>7517</v>
      </c>
      <c r="D31" s="24">
        <v>-9.824856046065259</v>
      </c>
      <c r="E31" s="23">
        <v>203331</v>
      </c>
      <c r="F31" s="24">
        <v>-3.318434691645666</v>
      </c>
      <c r="G31" s="23">
        <v>5724</v>
      </c>
      <c r="H31" s="24">
        <v>11.188811188811188</v>
      </c>
      <c r="I31" s="52"/>
    </row>
    <row r="32" spans="1:9" s="20" customFormat="1" ht="15.75" customHeight="1">
      <c r="A32" s="21">
        <v>30</v>
      </c>
      <c r="B32" s="22" t="s">
        <v>35</v>
      </c>
      <c r="C32" s="23">
        <v>93205</v>
      </c>
      <c r="D32" s="24">
        <v>4.7058955693358495</v>
      </c>
      <c r="E32" s="23">
        <v>8170519</v>
      </c>
      <c r="F32" s="24">
        <v>3.3347300131139503</v>
      </c>
      <c r="G32" s="23">
        <v>64688</v>
      </c>
      <c r="H32" s="24">
        <v>1.954356323288362</v>
      </c>
      <c r="I32" s="52"/>
    </row>
    <row r="33" spans="1:9" s="20" customFormat="1" ht="15.75" customHeight="1">
      <c r="A33" s="21">
        <v>31</v>
      </c>
      <c r="B33" s="22" t="s">
        <v>36</v>
      </c>
      <c r="C33" s="23">
        <v>5297</v>
      </c>
      <c r="D33" s="24">
        <v>-11.83422103861518</v>
      </c>
      <c r="E33" s="23">
        <v>177095</v>
      </c>
      <c r="F33" s="24">
        <v>0.8685994190351427</v>
      </c>
      <c r="G33" s="23">
        <v>380</v>
      </c>
      <c r="H33" s="24">
        <v>-24.603174603174605</v>
      </c>
      <c r="I33" s="52"/>
    </row>
    <row r="34" spans="1:9" s="20" customFormat="1" ht="15.75" customHeight="1">
      <c r="A34" s="21">
        <v>32</v>
      </c>
      <c r="B34" s="22" t="s">
        <v>37</v>
      </c>
      <c r="C34" s="23">
        <v>22084</v>
      </c>
      <c r="D34" s="24">
        <v>8.44095261478026</v>
      </c>
      <c r="E34" s="23">
        <v>1002500</v>
      </c>
      <c r="F34" s="24">
        <v>3.178303429636514</v>
      </c>
      <c r="G34" s="23">
        <v>6546</v>
      </c>
      <c r="H34" s="24">
        <v>-3.7777451124503894</v>
      </c>
      <c r="I34" s="52"/>
    </row>
    <row r="35" spans="1:9" s="20" customFormat="1" ht="15.75" customHeight="1">
      <c r="A35" s="21">
        <v>33</v>
      </c>
      <c r="B35" s="22" t="s">
        <v>38</v>
      </c>
      <c r="C35" s="23">
        <v>933</v>
      </c>
      <c r="D35" s="24"/>
      <c r="E35" s="23">
        <v>15986</v>
      </c>
      <c r="F35" s="24">
        <v>299.45027486256873</v>
      </c>
      <c r="G35" s="23">
        <v>0</v>
      </c>
      <c r="H35" s="24"/>
      <c r="I35" s="52"/>
    </row>
    <row r="36" spans="1:9" s="20" customFormat="1" ht="15.75" customHeight="1">
      <c r="A36" s="21">
        <v>34</v>
      </c>
      <c r="B36" s="22" t="s">
        <v>39</v>
      </c>
      <c r="C36" s="23">
        <v>2730</v>
      </c>
      <c r="D36" s="24">
        <v>-3.1914893617021276</v>
      </c>
      <c r="E36" s="23">
        <v>93403</v>
      </c>
      <c r="F36" s="24">
        <v>25.405136880546717</v>
      </c>
      <c r="G36" s="23">
        <v>3682</v>
      </c>
      <c r="H36" s="24">
        <v>29.011913104414855</v>
      </c>
      <c r="I36" s="52"/>
    </row>
    <row r="37" spans="1:9" s="20" customFormat="1" ht="15.75" customHeight="1">
      <c r="A37" s="21">
        <v>35</v>
      </c>
      <c r="B37" s="22" t="s">
        <v>40</v>
      </c>
      <c r="C37" s="23">
        <v>20343</v>
      </c>
      <c r="D37" s="24">
        <v>0.8177222717811478</v>
      </c>
      <c r="E37" s="23">
        <v>1256438</v>
      </c>
      <c r="F37" s="24">
        <v>4.841732489773984</v>
      </c>
      <c r="G37" s="23">
        <v>5478</v>
      </c>
      <c r="H37" s="24">
        <v>-3.403279844824546</v>
      </c>
      <c r="I37" s="52"/>
    </row>
    <row r="38" spans="1:9" s="20" customFormat="1" ht="15.75" customHeight="1">
      <c r="A38" s="21">
        <v>36</v>
      </c>
      <c r="B38" s="22" t="s">
        <v>41</v>
      </c>
      <c r="C38" s="23">
        <v>11240</v>
      </c>
      <c r="D38" s="24">
        <v>8.599033816425122</v>
      </c>
      <c r="E38" s="23">
        <v>609104</v>
      </c>
      <c r="F38" s="24">
        <v>5.530298830182403</v>
      </c>
      <c r="G38" s="23">
        <v>3191</v>
      </c>
      <c r="H38" s="24">
        <v>8.206171583587658</v>
      </c>
      <c r="I38" s="52"/>
    </row>
    <row r="39" spans="1:9" s="20" customFormat="1" ht="15.75" customHeight="1">
      <c r="A39" s="9"/>
      <c r="B39" s="10" t="s">
        <v>0</v>
      </c>
      <c r="C39" s="11">
        <f>SUM(C3:C38)</f>
        <v>442820</v>
      </c>
      <c r="D39" s="25">
        <v>3.969345924294576</v>
      </c>
      <c r="E39" s="11">
        <f>SUM(E3:E38)</f>
        <v>27545252</v>
      </c>
      <c r="F39" s="25">
        <v>3.3132668511323264</v>
      </c>
      <c r="G39" s="11">
        <f>SUM(G3:G38)</f>
        <v>279827</v>
      </c>
      <c r="H39" s="25">
        <v>8.650426328296085</v>
      </c>
      <c r="I39" s="53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42</v>
      </c>
      <c r="C1" s="49" t="str">
        <f>Totali!C1</f>
        <v>Gennaio - Aprile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</row>
    <row r="2" spans="1:15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45" t="s">
        <v>45</v>
      </c>
      <c r="F2" s="19" t="s">
        <v>4</v>
      </c>
      <c r="G2" s="46" t="s">
        <v>46</v>
      </c>
      <c r="H2" s="40" t="s">
        <v>4</v>
      </c>
      <c r="I2" s="30" t="s">
        <v>47</v>
      </c>
      <c r="J2" s="19" t="s">
        <v>4</v>
      </c>
      <c r="K2" s="34" t="s">
        <v>48</v>
      </c>
      <c r="L2" s="19" t="s">
        <v>4</v>
      </c>
      <c r="M2" s="29" t="s">
        <v>49</v>
      </c>
      <c r="N2" s="19" t="s">
        <v>4</v>
      </c>
      <c r="O2" s="47"/>
    </row>
    <row r="3" spans="1:15" s="7" customFormat="1" ht="15.75" customHeight="1">
      <c r="A3" s="27">
        <v>1</v>
      </c>
      <c r="B3" s="31" t="s">
        <v>7</v>
      </c>
      <c r="C3" s="35">
        <v>2178</v>
      </c>
      <c r="D3" s="36">
        <v>-12.775330396475772</v>
      </c>
      <c r="E3" s="35">
        <v>240</v>
      </c>
      <c r="F3" s="36">
        <v>133.0097087378641</v>
      </c>
      <c r="G3" s="44">
        <v>218</v>
      </c>
      <c r="H3" s="36">
        <v>395.45454545454544</v>
      </c>
      <c r="I3" s="35">
        <v>2418</v>
      </c>
      <c r="J3" s="36">
        <v>-7</v>
      </c>
      <c r="K3" s="35">
        <v>164</v>
      </c>
      <c r="L3" s="36">
        <v>49.09090909090909</v>
      </c>
      <c r="M3" s="37">
        <v>2582</v>
      </c>
      <c r="N3" s="38">
        <v>-4.723247232472325</v>
      </c>
      <c r="O3" s="48"/>
    </row>
    <row r="4" spans="1:15" s="7" customFormat="1" ht="15.75" customHeight="1">
      <c r="A4" s="27">
        <v>2</v>
      </c>
      <c r="B4" s="31" t="s">
        <v>8</v>
      </c>
      <c r="C4" s="35">
        <v>2045</v>
      </c>
      <c r="D4" s="36">
        <v>11.748633879781421</v>
      </c>
      <c r="E4" s="35">
        <v>1667</v>
      </c>
      <c r="F4" s="36">
        <v>17.3943661971831</v>
      </c>
      <c r="G4" s="44">
        <v>882</v>
      </c>
      <c r="H4" s="36">
        <v>17.44340878828229</v>
      </c>
      <c r="I4" s="35">
        <v>3712</v>
      </c>
      <c r="J4" s="36">
        <v>14.215384615384615</v>
      </c>
      <c r="K4" s="35">
        <v>2254</v>
      </c>
      <c r="L4" s="36">
        <v>-18.745493871665467</v>
      </c>
      <c r="M4" s="37">
        <v>5966</v>
      </c>
      <c r="N4" s="38">
        <v>-0.9628154050464808</v>
      </c>
      <c r="O4" s="48"/>
    </row>
    <row r="5" spans="1:15" s="7" customFormat="1" ht="15.75" customHeight="1">
      <c r="A5" s="27">
        <v>3</v>
      </c>
      <c r="B5" s="31" t="s">
        <v>9</v>
      </c>
      <c r="C5" s="35">
        <v>5136</v>
      </c>
      <c r="D5" s="36">
        <v>-15.401087135562511</v>
      </c>
      <c r="E5" s="35">
        <v>457</v>
      </c>
      <c r="F5" s="36">
        <v>44.16403785488959</v>
      </c>
      <c r="G5" s="44">
        <v>0</v>
      </c>
      <c r="H5" s="36"/>
      <c r="I5" s="35">
        <v>5593</v>
      </c>
      <c r="J5" s="36">
        <v>-12.445209768315591</v>
      </c>
      <c r="K5" s="35">
        <v>1315</v>
      </c>
      <c r="L5" s="36">
        <v>-15.37966537966538</v>
      </c>
      <c r="M5" s="37">
        <v>6908</v>
      </c>
      <c r="N5" s="38">
        <v>-13.01939058171745</v>
      </c>
      <c r="O5" s="48"/>
    </row>
    <row r="6" spans="1:15" s="7" customFormat="1" ht="15.75" customHeight="1">
      <c r="A6" s="27">
        <v>4</v>
      </c>
      <c r="B6" s="31" t="s">
        <v>10</v>
      </c>
      <c r="C6" s="35">
        <v>3170</v>
      </c>
      <c r="D6" s="36">
        <v>25.395569620253166</v>
      </c>
      <c r="E6" s="35">
        <v>7799</v>
      </c>
      <c r="F6" s="36">
        <v>-16.373579240832083</v>
      </c>
      <c r="G6" s="44">
        <v>6000</v>
      </c>
      <c r="H6" s="36">
        <v>-2.4231582371117253</v>
      </c>
      <c r="I6" s="35">
        <v>10969</v>
      </c>
      <c r="J6" s="36">
        <v>-7.465834317529947</v>
      </c>
      <c r="K6" s="35">
        <v>763</v>
      </c>
      <c r="L6" s="36">
        <v>-16.70305676855895</v>
      </c>
      <c r="M6" s="37">
        <v>11732</v>
      </c>
      <c r="N6" s="38">
        <v>-8.12842599843383</v>
      </c>
      <c r="O6" s="48"/>
    </row>
    <row r="7" spans="1:15" s="7" customFormat="1" ht="15.75" customHeight="1">
      <c r="A7" s="27">
        <v>5</v>
      </c>
      <c r="B7" s="31" t="s">
        <v>11</v>
      </c>
      <c r="C7" s="35">
        <v>5394</v>
      </c>
      <c r="D7" s="36">
        <v>-2.051933902306156</v>
      </c>
      <c r="E7" s="35">
        <v>13297</v>
      </c>
      <c r="F7" s="36">
        <v>5.314430540155235</v>
      </c>
      <c r="G7" s="44">
        <v>11010</v>
      </c>
      <c r="H7" s="36">
        <v>7.645678529526789</v>
      </c>
      <c r="I7" s="35">
        <v>18691</v>
      </c>
      <c r="J7" s="36">
        <v>3.077262449677384</v>
      </c>
      <c r="K7" s="35">
        <v>249</v>
      </c>
      <c r="L7" s="36">
        <v>-83.03814713896458</v>
      </c>
      <c r="M7" s="37">
        <v>18940</v>
      </c>
      <c r="N7" s="38">
        <v>-3.3722769246467017</v>
      </c>
      <c r="O7" s="48"/>
    </row>
    <row r="8" spans="1:15" s="7" customFormat="1" ht="15.75" customHeight="1">
      <c r="A8" s="27">
        <v>6</v>
      </c>
      <c r="B8" s="31" t="s">
        <v>12</v>
      </c>
      <c r="C8" s="35">
        <v>359</v>
      </c>
      <c r="D8" s="36">
        <v>-7.235142118863049</v>
      </c>
      <c r="E8" s="35">
        <v>231</v>
      </c>
      <c r="F8" s="36">
        <v>-53.42741935483871</v>
      </c>
      <c r="G8" s="44">
        <v>231</v>
      </c>
      <c r="H8" s="36">
        <v>-53.42741935483871</v>
      </c>
      <c r="I8" s="35">
        <v>590</v>
      </c>
      <c r="J8" s="36">
        <v>-33.182332955832386</v>
      </c>
      <c r="K8" s="35">
        <v>1543</v>
      </c>
      <c r="L8" s="36"/>
      <c r="M8" s="37">
        <v>2133</v>
      </c>
      <c r="N8" s="38">
        <v>141.56285390713478</v>
      </c>
      <c r="O8" s="48"/>
    </row>
    <row r="9" spans="1:15" s="7" customFormat="1" ht="15.75" customHeight="1">
      <c r="A9" s="27">
        <v>7</v>
      </c>
      <c r="B9" s="31" t="s">
        <v>13</v>
      </c>
      <c r="C9" s="35">
        <v>430</v>
      </c>
      <c r="D9" s="36">
        <v>-32.70735524256651</v>
      </c>
      <c r="E9" s="35">
        <v>549</v>
      </c>
      <c r="F9" s="36">
        <v>496.7391304347826</v>
      </c>
      <c r="G9" s="44">
        <v>495</v>
      </c>
      <c r="H9" s="36">
        <v>597.1830985915493</v>
      </c>
      <c r="I9" s="35">
        <v>979</v>
      </c>
      <c r="J9" s="36">
        <v>33.926128590971274</v>
      </c>
      <c r="K9" s="35">
        <v>1160</v>
      </c>
      <c r="L9" s="36">
        <v>227.68361581920905</v>
      </c>
      <c r="M9" s="37">
        <v>2139</v>
      </c>
      <c r="N9" s="38">
        <v>97.14285714285714</v>
      </c>
      <c r="O9" s="48"/>
    </row>
    <row r="10" spans="1:15" s="7" customFormat="1" ht="15.75" customHeight="1">
      <c r="A10" s="27">
        <v>8</v>
      </c>
      <c r="B10" s="31" t="s">
        <v>14</v>
      </c>
      <c r="C10" s="35">
        <v>2153</v>
      </c>
      <c r="D10" s="36">
        <v>10.637204522096608</v>
      </c>
      <c r="E10" s="35">
        <v>272</v>
      </c>
      <c r="F10" s="36">
        <v>183.33333333333334</v>
      </c>
      <c r="G10" s="44">
        <v>0</v>
      </c>
      <c r="H10" s="36"/>
      <c r="I10" s="35">
        <v>2425</v>
      </c>
      <c r="J10" s="36">
        <v>18.756121449559256</v>
      </c>
      <c r="K10" s="35">
        <v>344</v>
      </c>
      <c r="L10" s="36">
        <v>-42.281879194630875</v>
      </c>
      <c r="M10" s="37">
        <v>2769</v>
      </c>
      <c r="N10" s="38">
        <v>4.965883244882487</v>
      </c>
      <c r="O10" s="48"/>
    </row>
    <row r="11" spans="1:15" s="7" customFormat="1" ht="15.75" customHeight="1">
      <c r="A11" s="27">
        <v>9</v>
      </c>
      <c r="B11" s="31" t="s">
        <v>15</v>
      </c>
      <c r="C11" s="35">
        <v>7296</v>
      </c>
      <c r="D11" s="36">
        <v>2.978122794636556</v>
      </c>
      <c r="E11" s="35">
        <v>492</v>
      </c>
      <c r="F11" s="36">
        <v>1.2345679012345678</v>
      </c>
      <c r="G11" s="44">
        <v>434</v>
      </c>
      <c r="H11" s="36">
        <v>7.160493827160494</v>
      </c>
      <c r="I11" s="35">
        <v>7788</v>
      </c>
      <c r="J11" s="36">
        <v>2.8661999735834103</v>
      </c>
      <c r="K11" s="35">
        <v>1181</v>
      </c>
      <c r="L11" s="36">
        <v>29.353778751369113</v>
      </c>
      <c r="M11" s="37">
        <v>8969</v>
      </c>
      <c r="N11" s="38">
        <v>5.716643092880717</v>
      </c>
      <c r="O11" s="48"/>
    </row>
    <row r="12" spans="1:15" s="7" customFormat="1" ht="15.75" customHeight="1">
      <c r="A12" s="27">
        <v>10</v>
      </c>
      <c r="B12" s="31" t="s">
        <v>16</v>
      </c>
      <c r="C12" s="35">
        <v>13192</v>
      </c>
      <c r="D12" s="36">
        <v>12.11966683664797</v>
      </c>
      <c r="E12" s="35">
        <v>1857</v>
      </c>
      <c r="F12" s="36">
        <v>-1.1708355508249069</v>
      </c>
      <c r="G12" s="44">
        <v>1435</v>
      </c>
      <c r="H12" s="36">
        <v>9.877488514548238</v>
      </c>
      <c r="I12" s="35">
        <v>15049</v>
      </c>
      <c r="J12" s="36">
        <v>10.28948332722609</v>
      </c>
      <c r="K12" s="35">
        <v>331</v>
      </c>
      <c r="L12" s="36">
        <v>-39.26605504587156</v>
      </c>
      <c r="M12" s="37">
        <v>15380</v>
      </c>
      <c r="N12" s="38">
        <v>8.386187455954898</v>
      </c>
      <c r="O12" s="48"/>
    </row>
    <row r="13" spans="1:15" s="7" customFormat="1" ht="15.75" customHeight="1">
      <c r="A13" s="27">
        <v>11</v>
      </c>
      <c r="B13" s="31" t="s">
        <v>17</v>
      </c>
      <c r="C13" s="35">
        <v>125</v>
      </c>
      <c r="D13" s="36">
        <v>-48.77049180327869</v>
      </c>
      <c r="E13" s="35">
        <v>0</v>
      </c>
      <c r="F13" s="36"/>
      <c r="G13" s="44">
        <v>0</v>
      </c>
      <c r="H13" s="36"/>
      <c r="I13" s="35">
        <v>125</v>
      </c>
      <c r="J13" s="36">
        <v>-48.77049180327869</v>
      </c>
      <c r="K13" s="35">
        <v>260</v>
      </c>
      <c r="L13" s="36">
        <v>-74.53476983349657</v>
      </c>
      <c r="M13" s="37">
        <v>385</v>
      </c>
      <c r="N13" s="38">
        <v>-69.56521739130434</v>
      </c>
      <c r="O13" s="48"/>
    </row>
    <row r="14" spans="1:15" s="7" customFormat="1" ht="15.75" customHeight="1">
      <c r="A14" s="27">
        <v>12</v>
      </c>
      <c r="B14" s="31" t="s">
        <v>18</v>
      </c>
      <c r="C14" s="35">
        <v>305</v>
      </c>
      <c r="D14" s="36">
        <v>57.21649484536083</v>
      </c>
      <c r="E14" s="35">
        <v>18</v>
      </c>
      <c r="F14" s="36">
        <v>50</v>
      </c>
      <c r="G14" s="44">
        <v>13</v>
      </c>
      <c r="H14" s="36"/>
      <c r="I14" s="35">
        <v>323</v>
      </c>
      <c r="J14" s="36">
        <v>56.79611650485437</v>
      </c>
      <c r="K14" s="35">
        <v>6003</v>
      </c>
      <c r="L14" s="36">
        <v>-6.655263567096875</v>
      </c>
      <c r="M14" s="37">
        <v>6326</v>
      </c>
      <c r="N14" s="38">
        <v>-4.685852041585053</v>
      </c>
      <c r="O14" s="48"/>
    </row>
    <row r="15" spans="1:15" s="7" customFormat="1" ht="15.75" customHeight="1">
      <c r="A15" s="27">
        <v>13</v>
      </c>
      <c r="B15" s="31" t="s">
        <v>19</v>
      </c>
      <c r="C15" s="35">
        <v>3122</v>
      </c>
      <c r="D15" s="36">
        <v>-9.08561444379732</v>
      </c>
      <c r="E15" s="35">
        <v>6997</v>
      </c>
      <c r="F15" s="36">
        <v>7.911782850092536</v>
      </c>
      <c r="G15" s="44">
        <v>0</v>
      </c>
      <c r="H15" s="36"/>
      <c r="I15" s="35">
        <v>10119</v>
      </c>
      <c r="J15" s="36">
        <v>2.026618269812462</v>
      </c>
      <c r="K15" s="35">
        <v>1330</v>
      </c>
      <c r="L15" s="36">
        <v>-18.803418803418804</v>
      </c>
      <c r="M15" s="37">
        <v>11449</v>
      </c>
      <c r="N15" s="38">
        <v>-0.9259259259259259</v>
      </c>
      <c r="O15" s="48"/>
    </row>
    <row r="16" spans="1:15" s="7" customFormat="1" ht="15.75" customHeight="1">
      <c r="A16" s="27">
        <v>14</v>
      </c>
      <c r="B16" s="31" t="s">
        <v>20</v>
      </c>
      <c r="C16" s="35">
        <v>706</v>
      </c>
      <c r="D16" s="36">
        <v>-47.23467862481316</v>
      </c>
      <c r="E16" s="35">
        <v>0</v>
      </c>
      <c r="F16" s="36"/>
      <c r="G16" s="44">
        <v>0</v>
      </c>
      <c r="H16" s="36"/>
      <c r="I16" s="35">
        <v>706</v>
      </c>
      <c r="J16" s="36">
        <v>-47.23467862481316</v>
      </c>
      <c r="K16" s="35">
        <v>596</v>
      </c>
      <c r="L16" s="36">
        <v>-40.87301587301587</v>
      </c>
      <c r="M16" s="37">
        <v>1302</v>
      </c>
      <c r="N16" s="38">
        <v>-44.50127877237852</v>
      </c>
      <c r="O16" s="48"/>
    </row>
    <row r="17" spans="1:15" s="7" customFormat="1" ht="15.75" customHeight="1">
      <c r="A17" s="27">
        <v>15</v>
      </c>
      <c r="B17" s="31" t="s">
        <v>62</v>
      </c>
      <c r="C17" s="35">
        <v>168</v>
      </c>
      <c r="D17" s="36">
        <v>-4.545454545454546</v>
      </c>
      <c r="E17" s="35">
        <v>553</v>
      </c>
      <c r="F17" s="36">
        <v>185.05154639175257</v>
      </c>
      <c r="G17" s="44">
        <v>410</v>
      </c>
      <c r="H17" s="36">
        <v>469.44444444444446</v>
      </c>
      <c r="I17" s="35">
        <v>721</v>
      </c>
      <c r="J17" s="36">
        <v>94.86486486486487</v>
      </c>
      <c r="K17" s="35">
        <v>383</v>
      </c>
      <c r="L17" s="36">
        <v>49.02723735408561</v>
      </c>
      <c r="M17" s="37">
        <v>1104</v>
      </c>
      <c r="N17" s="38">
        <v>76.07655502392345</v>
      </c>
      <c r="O17" s="48"/>
    </row>
    <row r="18" spans="1:15" s="7" customFormat="1" ht="15.75" customHeight="1">
      <c r="A18" s="27">
        <v>16</v>
      </c>
      <c r="B18" s="31" t="s">
        <v>21</v>
      </c>
      <c r="C18" s="35">
        <v>2883</v>
      </c>
      <c r="D18" s="36">
        <v>-30.763688760806918</v>
      </c>
      <c r="E18" s="35">
        <v>2854</v>
      </c>
      <c r="F18" s="36">
        <v>-7.066102246825138</v>
      </c>
      <c r="G18" s="44">
        <v>1910</v>
      </c>
      <c r="H18" s="36">
        <v>-9.649952696310311</v>
      </c>
      <c r="I18" s="35">
        <v>5737</v>
      </c>
      <c r="J18" s="36">
        <v>-20.704906703524532</v>
      </c>
      <c r="K18" s="35">
        <v>2087</v>
      </c>
      <c r="L18" s="36">
        <v>-13.36654213366542</v>
      </c>
      <c r="M18" s="37">
        <v>7824</v>
      </c>
      <c r="N18" s="38">
        <v>-18.8718374118623</v>
      </c>
      <c r="O18" s="48"/>
    </row>
    <row r="19" spans="1:15" s="7" customFormat="1" ht="15.75" customHeight="1">
      <c r="A19" s="27">
        <v>17</v>
      </c>
      <c r="B19" s="31" t="s">
        <v>22</v>
      </c>
      <c r="C19" s="35">
        <v>1932</v>
      </c>
      <c r="D19" s="36">
        <v>13.780918727915195</v>
      </c>
      <c r="E19" s="35">
        <v>8</v>
      </c>
      <c r="F19" s="36">
        <v>-89.74358974358974</v>
      </c>
      <c r="G19" s="44">
        <v>0</v>
      </c>
      <c r="H19" s="36"/>
      <c r="I19" s="35">
        <v>1940</v>
      </c>
      <c r="J19" s="36">
        <v>9.234234234234235</v>
      </c>
      <c r="K19" s="35">
        <v>180</v>
      </c>
      <c r="L19" s="36">
        <v>-40.397350993377486</v>
      </c>
      <c r="M19" s="37">
        <v>2120</v>
      </c>
      <c r="N19" s="38">
        <v>2.0211742059672764</v>
      </c>
      <c r="O19" s="48"/>
    </row>
    <row r="20" spans="1:15" s="7" customFormat="1" ht="15.75" customHeight="1">
      <c r="A20" s="27">
        <v>18</v>
      </c>
      <c r="B20" s="31" t="s">
        <v>23</v>
      </c>
      <c r="C20" s="35">
        <v>17480</v>
      </c>
      <c r="D20" s="36">
        <v>37.61612344512675</v>
      </c>
      <c r="E20" s="35">
        <v>8130</v>
      </c>
      <c r="F20" s="36">
        <v>-15.259537210756722</v>
      </c>
      <c r="G20" s="44">
        <v>7898</v>
      </c>
      <c r="H20" s="36">
        <v>-17.341705913134483</v>
      </c>
      <c r="I20" s="35">
        <v>25610</v>
      </c>
      <c r="J20" s="36">
        <v>14.863652673125225</v>
      </c>
      <c r="K20" s="35">
        <v>7452</v>
      </c>
      <c r="L20" s="36">
        <v>109.97464074387152</v>
      </c>
      <c r="M20" s="37">
        <v>33062</v>
      </c>
      <c r="N20" s="38">
        <v>27.92416328109886</v>
      </c>
      <c r="O20" s="48"/>
    </row>
    <row r="21" spans="1:15" s="7" customFormat="1" ht="15.75" customHeight="1">
      <c r="A21" s="27">
        <v>19</v>
      </c>
      <c r="B21" s="31" t="s">
        <v>24</v>
      </c>
      <c r="C21" s="35">
        <v>20008</v>
      </c>
      <c r="D21" s="36">
        <v>-12.222514696850048</v>
      </c>
      <c r="E21" s="35">
        <v>58395</v>
      </c>
      <c r="F21" s="36">
        <v>11.078351182210724</v>
      </c>
      <c r="G21" s="44">
        <v>38374</v>
      </c>
      <c r="H21" s="36">
        <v>3.13096293907388</v>
      </c>
      <c r="I21" s="35">
        <v>78403</v>
      </c>
      <c r="J21" s="36">
        <v>4.031048895375838</v>
      </c>
      <c r="K21" s="35">
        <v>930</v>
      </c>
      <c r="L21" s="36">
        <v>90.57377049180327</v>
      </c>
      <c r="M21" s="37">
        <v>79333</v>
      </c>
      <c r="N21" s="38">
        <v>4.587821180441116</v>
      </c>
      <c r="O21" s="48"/>
    </row>
    <row r="22" spans="1:15" s="7" customFormat="1" ht="15.75" customHeight="1">
      <c r="A22" s="27">
        <v>20</v>
      </c>
      <c r="B22" s="31" t="s">
        <v>25</v>
      </c>
      <c r="C22" s="35">
        <v>11288</v>
      </c>
      <c r="D22" s="36">
        <v>-3.314775160599572</v>
      </c>
      <c r="E22" s="35">
        <v>4572</v>
      </c>
      <c r="F22" s="36">
        <v>19.65454069615284</v>
      </c>
      <c r="G22" s="44">
        <v>4413</v>
      </c>
      <c r="H22" s="36">
        <v>21.906077348066297</v>
      </c>
      <c r="I22" s="35">
        <v>15860</v>
      </c>
      <c r="J22" s="36">
        <v>2.348993288590604</v>
      </c>
      <c r="K22" s="35">
        <v>2182</v>
      </c>
      <c r="L22" s="36">
        <v>3.26549929010885</v>
      </c>
      <c r="M22" s="37">
        <v>18042</v>
      </c>
      <c r="N22" s="38">
        <v>2.4589698449656425</v>
      </c>
      <c r="O22" s="48"/>
    </row>
    <row r="23" spans="1:15" s="7" customFormat="1" ht="15.75" customHeight="1">
      <c r="A23" s="27">
        <v>21</v>
      </c>
      <c r="B23" s="31" t="s">
        <v>26</v>
      </c>
      <c r="C23" s="35">
        <v>2799</v>
      </c>
      <c r="D23" s="36">
        <v>-3.5825008611780915</v>
      </c>
      <c r="E23" s="35">
        <v>191</v>
      </c>
      <c r="F23" s="36">
        <v>4.945054945054945</v>
      </c>
      <c r="G23" s="44">
        <v>127</v>
      </c>
      <c r="H23" s="36">
        <v>1.6</v>
      </c>
      <c r="I23" s="35">
        <v>2990</v>
      </c>
      <c r="J23" s="36">
        <v>-3.079416531604538</v>
      </c>
      <c r="K23" s="35">
        <v>694</v>
      </c>
      <c r="L23" s="36">
        <v>20.695652173913043</v>
      </c>
      <c r="M23" s="37">
        <v>3684</v>
      </c>
      <c r="N23" s="38">
        <v>0.6557377049180327</v>
      </c>
      <c r="O23" s="48"/>
    </row>
    <row r="24" spans="1:15" s="7" customFormat="1" ht="15.75" customHeight="1">
      <c r="A24" s="27">
        <v>22</v>
      </c>
      <c r="B24" s="31" t="s">
        <v>27</v>
      </c>
      <c r="C24" s="35">
        <v>12010</v>
      </c>
      <c r="D24" s="36">
        <v>7.136485280999108</v>
      </c>
      <c r="E24" s="35">
        <v>578</v>
      </c>
      <c r="F24" s="36">
        <v>-10.10886469673406</v>
      </c>
      <c r="G24" s="44">
        <v>340</v>
      </c>
      <c r="H24" s="36">
        <v>-9.333333333333334</v>
      </c>
      <c r="I24" s="35">
        <v>12588</v>
      </c>
      <c r="J24" s="36">
        <v>6.200961781827385</v>
      </c>
      <c r="K24" s="35">
        <v>438</v>
      </c>
      <c r="L24" s="36">
        <v>-39.50276243093923</v>
      </c>
      <c r="M24" s="37">
        <v>13026</v>
      </c>
      <c r="N24" s="38">
        <v>3.570008746123877</v>
      </c>
      <c r="O24" s="48"/>
    </row>
    <row r="25" spans="1:15" s="7" customFormat="1" ht="15.75" customHeight="1">
      <c r="A25" s="27">
        <v>23</v>
      </c>
      <c r="B25" s="31" t="s">
        <v>28</v>
      </c>
      <c r="C25" s="35">
        <v>1911</v>
      </c>
      <c r="D25" s="36">
        <v>51.30641330166271</v>
      </c>
      <c r="E25" s="35">
        <v>488</v>
      </c>
      <c r="F25" s="36">
        <v>187.05882352941177</v>
      </c>
      <c r="G25" s="44">
        <v>422</v>
      </c>
      <c r="H25" s="36"/>
      <c r="I25" s="35">
        <v>2399</v>
      </c>
      <c r="J25" s="36">
        <v>67.41102581995813</v>
      </c>
      <c r="K25" s="35">
        <v>5070</v>
      </c>
      <c r="L25" s="36">
        <v>9.835355285961871</v>
      </c>
      <c r="M25" s="37">
        <v>7469</v>
      </c>
      <c r="N25" s="38">
        <v>23.474954537940157</v>
      </c>
      <c r="O25" s="48"/>
    </row>
    <row r="26" spans="1:15" s="7" customFormat="1" ht="15.75" customHeight="1">
      <c r="A26" s="27">
        <v>24</v>
      </c>
      <c r="B26" s="31" t="s">
        <v>29</v>
      </c>
      <c r="C26" s="35">
        <v>702</v>
      </c>
      <c r="D26" s="36">
        <v>-10.115236875800257</v>
      </c>
      <c r="E26" s="35">
        <v>44</v>
      </c>
      <c r="F26" s="36">
        <v>57.142857142857146</v>
      </c>
      <c r="G26" s="44">
        <v>33</v>
      </c>
      <c r="H26" s="36">
        <v>17.857142857142858</v>
      </c>
      <c r="I26" s="35">
        <v>746</v>
      </c>
      <c r="J26" s="36">
        <v>-7.787391841779975</v>
      </c>
      <c r="K26" s="35">
        <v>2455</v>
      </c>
      <c r="L26" s="36">
        <v>-10.49945315348159</v>
      </c>
      <c r="M26" s="37">
        <v>3201</v>
      </c>
      <c r="N26" s="38">
        <v>-9.881756756756756</v>
      </c>
      <c r="O26" s="48"/>
    </row>
    <row r="27" spans="1:15" s="7" customFormat="1" ht="15.75" customHeight="1">
      <c r="A27" s="27">
        <v>25</v>
      </c>
      <c r="B27" s="31" t="s">
        <v>30</v>
      </c>
      <c r="C27" s="35">
        <v>599</v>
      </c>
      <c r="D27" s="36">
        <v>-37.604166666666664</v>
      </c>
      <c r="E27" s="35">
        <v>339</v>
      </c>
      <c r="F27" s="36">
        <v>364.3835616438356</v>
      </c>
      <c r="G27" s="44">
        <v>182</v>
      </c>
      <c r="H27" s="36"/>
      <c r="I27" s="35">
        <v>938</v>
      </c>
      <c r="J27" s="36">
        <v>-9.19651500484027</v>
      </c>
      <c r="K27" s="35">
        <v>1389</v>
      </c>
      <c r="L27" s="36">
        <v>-23.47107438016529</v>
      </c>
      <c r="M27" s="37">
        <v>2327</v>
      </c>
      <c r="N27" s="38">
        <v>-18.293539325842698</v>
      </c>
      <c r="O27" s="48"/>
    </row>
    <row r="28" spans="1:15" s="7" customFormat="1" ht="15.75" customHeight="1">
      <c r="A28" s="27">
        <v>26</v>
      </c>
      <c r="B28" s="31" t="s">
        <v>31</v>
      </c>
      <c r="C28" s="35">
        <v>3649</v>
      </c>
      <c r="D28" s="36">
        <v>0.10973936899862825</v>
      </c>
      <c r="E28" s="35">
        <v>3226</v>
      </c>
      <c r="F28" s="36">
        <v>44.21099687080912</v>
      </c>
      <c r="G28" s="44">
        <v>0</v>
      </c>
      <c r="H28" s="36"/>
      <c r="I28" s="35">
        <v>6875</v>
      </c>
      <c r="J28" s="36">
        <v>16.882012920775246</v>
      </c>
      <c r="K28" s="35">
        <v>1080</v>
      </c>
      <c r="L28" s="36">
        <v>9.75609756097561</v>
      </c>
      <c r="M28" s="37">
        <v>7955</v>
      </c>
      <c r="N28" s="38">
        <v>15.860763180891349</v>
      </c>
      <c r="O28" s="48"/>
    </row>
    <row r="29" spans="1:15" s="7" customFormat="1" ht="15.75" customHeight="1">
      <c r="A29" s="27">
        <v>27</v>
      </c>
      <c r="B29" s="31" t="s">
        <v>32</v>
      </c>
      <c r="C29" s="35">
        <v>1986</v>
      </c>
      <c r="D29" s="36">
        <v>0.9659379766141332</v>
      </c>
      <c r="E29" s="35">
        <v>0</v>
      </c>
      <c r="F29" s="36"/>
      <c r="G29" s="44">
        <v>0</v>
      </c>
      <c r="H29" s="36"/>
      <c r="I29" s="35">
        <v>1986</v>
      </c>
      <c r="J29" s="36">
        <v>0.9659379766141332</v>
      </c>
      <c r="K29" s="35">
        <v>0</v>
      </c>
      <c r="L29" s="36"/>
      <c r="M29" s="37">
        <v>1986</v>
      </c>
      <c r="N29" s="38">
        <v>0.9659379766141332</v>
      </c>
      <c r="O29" s="48"/>
    </row>
    <row r="30" spans="1:15" s="7" customFormat="1" ht="15.75" customHeight="1">
      <c r="A30" s="27">
        <v>28</v>
      </c>
      <c r="B30" s="31" t="s">
        <v>33</v>
      </c>
      <c r="C30" s="35">
        <v>40</v>
      </c>
      <c r="D30" s="36">
        <v>-88.63636363636364</v>
      </c>
      <c r="E30" s="35">
        <v>848</v>
      </c>
      <c r="F30" s="36">
        <v>19.605077574047954</v>
      </c>
      <c r="G30" s="44">
        <v>263</v>
      </c>
      <c r="H30" s="36">
        <v>7.346938775510204</v>
      </c>
      <c r="I30" s="35">
        <v>888</v>
      </c>
      <c r="J30" s="36">
        <v>-16.305372290292176</v>
      </c>
      <c r="K30" s="35">
        <v>470</v>
      </c>
      <c r="L30" s="36">
        <v>23.35958005249344</v>
      </c>
      <c r="M30" s="37">
        <v>1358</v>
      </c>
      <c r="N30" s="38">
        <v>-5.825242718446602</v>
      </c>
      <c r="O30" s="48"/>
    </row>
    <row r="31" spans="1:15" s="7" customFormat="1" ht="15.75" customHeight="1">
      <c r="A31" s="27">
        <v>29</v>
      </c>
      <c r="B31" s="31" t="s">
        <v>34</v>
      </c>
      <c r="C31" s="35">
        <v>1009</v>
      </c>
      <c r="D31" s="36">
        <v>-52.45051837888784</v>
      </c>
      <c r="E31" s="35">
        <v>2207</v>
      </c>
      <c r="F31" s="36">
        <v>0.5466970387243736</v>
      </c>
      <c r="G31" s="44">
        <v>1731</v>
      </c>
      <c r="H31" s="36">
        <v>3.6526946107784433</v>
      </c>
      <c r="I31" s="35">
        <v>3216</v>
      </c>
      <c r="J31" s="36">
        <v>-25.50382209867964</v>
      </c>
      <c r="K31" s="35">
        <v>4301</v>
      </c>
      <c r="L31" s="36">
        <v>7.0166708136352325</v>
      </c>
      <c r="M31" s="37">
        <v>7517</v>
      </c>
      <c r="N31" s="38">
        <v>-9.824856046065259</v>
      </c>
      <c r="O31" s="48"/>
    </row>
    <row r="32" spans="1:15" s="7" customFormat="1" ht="15.75" customHeight="1">
      <c r="A32" s="27">
        <v>30</v>
      </c>
      <c r="B32" s="31" t="s">
        <v>35</v>
      </c>
      <c r="C32" s="35">
        <v>50746</v>
      </c>
      <c r="D32" s="36">
        <v>3.9344598054275473</v>
      </c>
      <c r="E32" s="35">
        <v>42459</v>
      </c>
      <c r="F32" s="36">
        <v>5.643054415167575</v>
      </c>
      <c r="G32" s="44">
        <v>27237</v>
      </c>
      <c r="H32" s="36">
        <v>8.35852959898154</v>
      </c>
      <c r="I32" s="35">
        <v>93205</v>
      </c>
      <c r="J32" s="36">
        <v>4.7058955693358495</v>
      </c>
      <c r="K32" s="35">
        <v>0</v>
      </c>
      <c r="L32" s="36"/>
      <c r="M32" s="37">
        <v>93205</v>
      </c>
      <c r="N32" s="38">
        <v>4.7058955693358495</v>
      </c>
      <c r="O32" s="48"/>
    </row>
    <row r="33" spans="1:15" s="7" customFormat="1" ht="15.75" customHeight="1">
      <c r="A33" s="27">
        <v>31</v>
      </c>
      <c r="B33" s="31" t="s">
        <v>36</v>
      </c>
      <c r="C33" s="35">
        <v>2352</v>
      </c>
      <c r="D33" s="36">
        <v>-14.254465913233686</v>
      </c>
      <c r="E33" s="35">
        <v>1017</v>
      </c>
      <c r="F33" s="36">
        <v>-3.510436432637571</v>
      </c>
      <c r="G33" s="44">
        <v>817</v>
      </c>
      <c r="H33" s="36">
        <v>-0.8495145631067961</v>
      </c>
      <c r="I33" s="35">
        <v>3369</v>
      </c>
      <c r="J33" s="36">
        <v>-11.272056887016065</v>
      </c>
      <c r="K33" s="35">
        <v>1928</v>
      </c>
      <c r="L33" s="36">
        <v>-12.799638172772502</v>
      </c>
      <c r="M33" s="37">
        <v>5297</v>
      </c>
      <c r="N33" s="38">
        <v>-11.83422103861518</v>
      </c>
      <c r="O33" s="48"/>
    </row>
    <row r="34" spans="1:15" s="7" customFormat="1" ht="15.75" customHeight="1">
      <c r="A34" s="27">
        <v>32</v>
      </c>
      <c r="B34" s="31" t="s">
        <v>37</v>
      </c>
      <c r="C34" s="35">
        <v>5634</v>
      </c>
      <c r="D34" s="36">
        <v>-9.129032258064516</v>
      </c>
      <c r="E34" s="35">
        <v>10914</v>
      </c>
      <c r="F34" s="36">
        <v>16.502988898377456</v>
      </c>
      <c r="G34" s="44">
        <v>9998</v>
      </c>
      <c r="H34" s="36">
        <v>16.621952642015632</v>
      </c>
      <c r="I34" s="35">
        <v>16548</v>
      </c>
      <c r="J34" s="36">
        <v>6.294964028776978</v>
      </c>
      <c r="K34" s="35">
        <v>5536</v>
      </c>
      <c r="L34" s="36">
        <v>15.40546174692516</v>
      </c>
      <c r="M34" s="37">
        <v>22084</v>
      </c>
      <c r="N34" s="38">
        <v>8.44095261478026</v>
      </c>
      <c r="O34" s="48"/>
    </row>
    <row r="35" spans="1:15" s="7" customFormat="1" ht="15.75" customHeight="1">
      <c r="A35" s="27">
        <v>33</v>
      </c>
      <c r="B35" s="31" t="s">
        <v>38</v>
      </c>
      <c r="C35" s="35">
        <v>908</v>
      </c>
      <c r="D35" s="36"/>
      <c r="E35" s="35">
        <v>19</v>
      </c>
      <c r="F35" s="36">
        <v>533.3333333333334</v>
      </c>
      <c r="G35" s="44">
        <v>18</v>
      </c>
      <c r="H35" s="36"/>
      <c r="I35" s="35">
        <v>927</v>
      </c>
      <c r="J35" s="36"/>
      <c r="K35" s="35">
        <v>6</v>
      </c>
      <c r="L35" s="36">
        <v>-57.142857142857146</v>
      </c>
      <c r="M35" s="37">
        <v>933</v>
      </c>
      <c r="N35" s="38">
        <v>903.2258064516129</v>
      </c>
      <c r="O35" s="48"/>
    </row>
    <row r="36" spans="1:15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1746</v>
      </c>
      <c r="F36" s="36">
        <v>15.552614162806089</v>
      </c>
      <c r="G36" s="44">
        <v>0</v>
      </c>
      <c r="H36" s="36"/>
      <c r="I36" s="35">
        <v>1746</v>
      </c>
      <c r="J36" s="36">
        <v>15.552614162806089</v>
      </c>
      <c r="K36" s="35">
        <v>984</v>
      </c>
      <c r="L36" s="36">
        <v>-24.82811306340718</v>
      </c>
      <c r="M36" s="37">
        <v>2730</v>
      </c>
      <c r="N36" s="38">
        <v>-3.1914893617021276</v>
      </c>
      <c r="O36" s="48"/>
    </row>
    <row r="37" spans="1:15" s="7" customFormat="1" ht="15.75" customHeight="1">
      <c r="A37" s="27">
        <v>35</v>
      </c>
      <c r="B37" s="31" t="s">
        <v>40</v>
      </c>
      <c r="C37" s="35">
        <v>6387</v>
      </c>
      <c r="D37" s="36">
        <v>-4.228520017993702</v>
      </c>
      <c r="E37" s="35">
        <v>13081</v>
      </c>
      <c r="F37" s="36">
        <v>3.1461914524522947</v>
      </c>
      <c r="G37" s="44">
        <v>12447</v>
      </c>
      <c r="H37" s="36">
        <v>13.973079388334401</v>
      </c>
      <c r="I37" s="35">
        <v>19468</v>
      </c>
      <c r="J37" s="36">
        <v>0.6046199162833962</v>
      </c>
      <c r="K37" s="35">
        <v>875</v>
      </c>
      <c r="L37" s="36">
        <v>5.804111245465538</v>
      </c>
      <c r="M37" s="37">
        <v>20343</v>
      </c>
      <c r="N37" s="38">
        <v>0.8177222717811478</v>
      </c>
      <c r="O37" s="48"/>
    </row>
    <row r="38" spans="1:15" s="7" customFormat="1" ht="15.75" customHeight="1">
      <c r="A38" s="27">
        <v>36</v>
      </c>
      <c r="B38" s="31" t="s">
        <v>41</v>
      </c>
      <c r="C38" s="35">
        <v>4424</v>
      </c>
      <c r="D38" s="36">
        <v>11.407705867539663</v>
      </c>
      <c r="E38" s="35">
        <v>6079</v>
      </c>
      <c r="F38" s="36">
        <v>8.321454027084819</v>
      </c>
      <c r="G38" s="44">
        <v>4719</v>
      </c>
      <c r="H38" s="36">
        <v>7.25</v>
      </c>
      <c r="I38" s="35">
        <v>10503</v>
      </c>
      <c r="J38" s="36">
        <v>9.60033392465825</v>
      </c>
      <c r="K38" s="35">
        <v>737</v>
      </c>
      <c r="L38" s="36">
        <v>-3.911342894393742</v>
      </c>
      <c r="M38" s="37">
        <v>11240</v>
      </c>
      <c r="N38" s="38">
        <v>8.599033816425122</v>
      </c>
      <c r="O38" s="48"/>
    </row>
    <row r="39" spans="1:15" s="7" customFormat="1" ht="15.75" customHeight="1">
      <c r="A39" s="10"/>
      <c r="B39" s="10" t="s">
        <v>0</v>
      </c>
      <c r="C39" s="11">
        <f>SUM(C3:C38)</f>
        <v>194526</v>
      </c>
      <c r="D39" s="38">
        <v>1.1249623106434743</v>
      </c>
      <c r="E39" s="11">
        <f>SUM(E3:E38)</f>
        <v>191624</v>
      </c>
      <c r="F39" s="38">
        <v>6.859093038299391</v>
      </c>
      <c r="G39" s="12">
        <f>SUM(G3:G38)</f>
        <v>132057</v>
      </c>
      <c r="H39" s="36">
        <v>6.1764824120603015</v>
      </c>
      <c r="I39" s="11">
        <f>SUM(I3:I38)</f>
        <v>386150</v>
      </c>
      <c r="J39" s="38">
        <v>3.8914567672712987</v>
      </c>
      <c r="K39" s="11">
        <f>SUM(K3:K38)</f>
        <v>56670</v>
      </c>
      <c r="L39" s="38">
        <v>4.5032086744855055</v>
      </c>
      <c r="M39" s="11">
        <f>SUM(M3:M38)</f>
        <v>442820</v>
      </c>
      <c r="N39" s="38">
        <v>3.969345924294576</v>
      </c>
      <c r="O39" s="48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50</v>
      </c>
      <c r="C1" s="49" t="str">
        <f>Totali!C1</f>
        <v>Gennaio - Aprile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1"/>
    </row>
    <row r="2" spans="1:17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33" t="s">
        <v>45</v>
      </c>
      <c r="F2" s="19" t="s">
        <v>4</v>
      </c>
      <c r="G2" s="39" t="s">
        <v>46</v>
      </c>
      <c r="H2" s="40" t="s">
        <v>4</v>
      </c>
      <c r="I2" s="41" t="s">
        <v>51</v>
      </c>
      <c r="J2" s="19" t="s">
        <v>4</v>
      </c>
      <c r="K2" s="42" t="s">
        <v>47</v>
      </c>
      <c r="L2" s="19" t="s">
        <v>4</v>
      </c>
      <c r="M2" s="43" t="s">
        <v>48</v>
      </c>
      <c r="N2" s="19" t="s">
        <v>4</v>
      </c>
      <c r="O2" s="28" t="s">
        <v>49</v>
      </c>
      <c r="P2" s="19" t="s">
        <v>4</v>
      </c>
      <c r="Q2" s="47"/>
    </row>
    <row r="3" spans="1:17" s="7" customFormat="1" ht="15.75" customHeight="1">
      <c r="A3" s="27">
        <v>1</v>
      </c>
      <c r="B3" s="31" t="s">
        <v>7</v>
      </c>
      <c r="C3" s="35">
        <v>123941</v>
      </c>
      <c r="D3" s="36">
        <v>-5.193871384751895</v>
      </c>
      <c r="E3" s="35">
        <v>29488</v>
      </c>
      <c r="F3" s="36">
        <v>558.0673956706092</v>
      </c>
      <c r="G3" s="44">
        <v>28155</v>
      </c>
      <c r="H3" s="36"/>
      <c r="I3" s="35">
        <v>0</v>
      </c>
      <c r="J3" s="36"/>
      <c r="K3" s="35">
        <v>153429</v>
      </c>
      <c r="L3" s="36">
        <v>13.296116612392282</v>
      </c>
      <c r="M3" s="35">
        <v>159</v>
      </c>
      <c r="N3" s="36">
        <v>65.625</v>
      </c>
      <c r="O3" s="37">
        <v>153588</v>
      </c>
      <c r="P3" s="38">
        <v>13.333185752551303</v>
      </c>
      <c r="Q3" s="48"/>
    </row>
    <row r="4" spans="1:17" s="7" customFormat="1" ht="15.75" customHeight="1">
      <c r="A4" s="27">
        <v>2</v>
      </c>
      <c r="B4" s="31" t="s">
        <v>8</v>
      </c>
      <c r="C4" s="35">
        <v>74535</v>
      </c>
      <c r="D4" s="36">
        <v>-0.21554032344436114</v>
      </c>
      <c r="E4" s="35">
        <v>59244</v>
      </c>
      <c r="F4" s="36">
        <v>9.63396128650209</v>
      </c>
      <c r="G4" s="44">
        <v>46034</v>
      </c>
      <c r="H4" s="36">
        <v>34.28821470245041</v>
      </c>
      <c r="I4" s="35">
        <v>191</v>
      </c>
      <c r="J4" s="36">
        <v>24.025974025974026</v>
      </c>
      <c r="K4" s="35">
        <v>133970</v>
      </c>
      <c r="L4" s="36">
        <v>3.9429582272981194</v>
      </c>
      <c r="M4" s="35">
        <v>2088</v>
      </c>
      <c r="N4" s="36">
        <v>-25.295169946332738</v>
      </c>
      <c r="O4" s="37">
        <v>136058</v>
      </c>
      <c r="P4" s="38">
        <v>3.3223726676943874</v>
      </c>
      <c r="Q4" s="48"/>
    </row>
    <row r="5" spans="1:17" s="7" customFormat="1" ht="15.75" customHeight="1">
      <c r="A5" s="27">
        <v>3</v>
      </c>
      <c r="B5" s="31" t="s">
        <v>9</v>
      </c>
      <c r="C5" s="35">
        <v>337014</v>
      </c>
      <c r="D5" s="36">
        <v>-13.045475069341418</v>
      </c>
      <c r="E5" s="35">
        <v>8309</v>
      </c>
      <c r="F5" s="36">
        <v>-5.804330574764766</v>
      </c>
      <c r="G5" s="44">
        <v>0</v>
      </c>
      <c r="H5" s="36"/>
      <c r="I5" s="35">
        <v>391</v>
      </c>
      <c r="J5" s="36">
        <v>-14.25438596491228</v>
      </c>
      <c r="K5" s="35">
        <v>345714</v>
      </c>
      <c r="L5" s="36">
        <v>-12.885912128450908</v>
      </c>
      <c r="M5" s="35">
        <v>756</v>
      </c>
      <c r="N5" s="36">
        <v>48.818897637795274</v>
      </c>
      <c r="O5" s="37">
        <v>346470</v>
      </c>
      <c r="P5" s="38">
        <v>-12.807026374068855</v>
      </c>
      <c r="Q5" s="48"/>
    </row>
    <row r="6" spans="1:17" s="7" customFormat="1" ht="15.75" customHeight="1">
      <c r="A6" s="27">
        <v>4</v>
      </c>
      <c r="B6" s="31" t="s">
        <v>10</v>
      </c>
      <c r="C6" s="35">
        <v>71079</v>
      </c>
      <c r="D6" s="36">
        <v>-44.835855646100114</v>
      </c>
      <c r="E6" s="35">
        <v>220180</v>
      </c>
      <c r="F6" s="36">
        <v>4.85510869824035</v>
      </c>
      <c r="G6" s="44">
        <v>122355</v>
      </c>
      <c r="H6" s="36">
        <v>19.751600211404075</v>
      </c>
      <c r="I6" s="35">
        <v>3466</v>
      </c>
      <c r="J6" s="36">
        <v>27.991137370753325</v>
      </c>
      <c r="K6" s="35">
        <v>294725</v>
      </c>
      <c r="L6" s="36">
        <v>-13.707790819896763</v>
      </c>
      <c r="M6" s="35">
        <v>1118</v>
      </c>
      <c r="N6" s="36">
        <v>70.9480122324159</v>
      </c>
      <c r="O6" s="37">
        <v>295843</v>
      </c>
      <c r="P6" s="38">
        <v>-13.545998357671166</v>
      </c>
      <c r="Q6" s="48"/>
    </row>
    <row r="7" spans="1:17" s="7" customFormat="1" ht="15.75" customHeight="1">
      <c r="A7" s="27">
        <v>5</v>
      </c>
      <c r="B7" s="31" t="s">
        <v>11</v>
      </c>
      <c r="C7" s="35">
        <v>326440</v>
      </c>
      <c r="D7" s="36">
        <v>6.643842105435098</v>
      </c>
      <c r="E7" s="35">
        <v>727825</v>
      </c>
      <c r="F7" s="36">
        <v>3.7338927948895924</v>
      </c>
      <c r="G7" s="44">
        <v>551146</v>
      </c>
      <c r="H7" s="36">
        <v>3.6545962679184676</v>
      </c>
      <c r="I7" s="35">
        <v>20942</v>
      </c>
      <c r="J7" s="36">
        <v>8.468431138965142</v>
      </c>
      <c r="K7" s="35">
        <v>1075207</v>
      </c>
      <c r="L7" s="36">
        <v>4.690191297879239</v>
      </c>
      <c r="M7" s="35">
        <v>294</v>
      </c>
      <c r="N7" s="36">
        <v>-87.81599668462495</v>
      </c>
      <c r="O7" s="37">
        <v>1075501</v>
      </c>
      <c r="P7" s="38">
        <v>4.473359560930594</v>
      </c>
      <c r="Q7" s="48"/>
    </row>
    <row r="8" spans="1:17" s="7" customFormat="1" ht="15.75" customHeight="1">
      <c r="A8" s="27">
        <v>6</v>
      </c>
      <c r="B8" s="31" t="s">
        <v>12</v>
      </c>
      <c r="C8" s="35">
        <v>7679</v>
      </c>
      <c r="D8" s="36">
        <v>-11.927973391443972</v>
      </c>
      <c r="E8" s="35">
        <v>4432</v>
      </c>
      <c r="F8" s="36">
        <v>-21.599150893330975</v>
      </c>
      <c r="G8" s="44">
        <v>4432</v>
      </c>
      <c r="H8" s="36">
        <v>-21.599150893330975</v>
      </c>
      <c r="I8" s="35">
        <v>0</v>
      </c>
      <c r="J8" s="36"/>
      <c r="K8" s="35">
        <v>12111</v>
      </c>
      <c r="L8" s="36">
        <v>-15.731978847759532</v>
      </c>
      <c r="M8" s="35">
        <v>1456</v>
      </c>
      <c r="N8" s="36"/>
      <c r="O8" s="37">
        <v>13567</v>
      </c>
      <c r="P8" s="38">
        <v>-5.601168939604787</v>
      </c>
      <c r="Q8" s="48"/>
    </row>
    <row r="9" spans="1:17" s="7" customFormat="1" ht="15.75" customHeight="1">
      <c r="A9" s="27">
        <v>7</v>
      </c>
      <c r="B9" s="31" t="s">
        <v>13</v>
      </c>
      <c r="C9" s="35">
        <v>7413</v>
      </c>
      <c r="D9" s="36">
        <v>-44.66258584652135</v>
      </c>
      <c r="E9" s="35">
        <v>61709</v>
      </c>
      <c r="F9" s="36">
        <v>498.8258127122756</v>
      </c>
      <c r="G9" s="44">
        <v>57002</v>
      </c>
      <c r="H9" s="36"/>
      <c r="I9" s="35">
        <v>43</v>
      </c>
      <c r="J9" s="36"/>
      <c r="K9" s="35">
        <v>69165</v>
      </c>
      <c r="L9" s="36">
        <v>191.78619642254472</v>
      </c>
      <c r="M9" s="35">
        <v>843</v>
      </c>
      <c r="N9" s="36">
        <v>17.573221757322177</v>
      </c>
      <c r="O9" s="37">
        <v>70008</v>
      </c>
      <c r="P9" s="38">
        <v>186.67130748126613</v>
      </c>
      <c r="Q9" s="48"/>
    </row>
    <row r="10" spans="1:17" s="7" customFormat="1" ht="15.75" customHeight="1">
      <c r="A10" s="27">
        <v>8</v>
      </c>
      <c r="B10" s="31" t="s">
        <v>14</v>
      </c>
      <c r="C10" s="35">
        <v>166327</v>
      </c>
      <c r="D10" s="36">
        <v>18.224013419765722</v>
      </c>
      <c r="E10" s="35">
        <v>1304</v>
      </c>
      <c r="F10" s="36">
        <v>533.0097087378641</v>
      </c>
      <c r="G10" s="44">
        <v>0</v>
      </c>
      <c r="H10" s="36"/>
      <c r="I10" s="35">
        <v>10071</v>
      </c>
      <c r="J10" s="36">
        <v>742.7615062761506</v>
      </c>
      <c r="K10" s="35">
        <v>177702</v>
      </c>
      <c r="L10" s="36">
        <v>25.063868420497013</v>
      </c>
      <c r="M10" s="35">
        <v>183</v>
      </c>
      <c r="N10" s="36">
        <v>-54.47761194029851</v>
      </c>
      <c r="O10" s="37">
        <v>177885</v>
      </c>
      <c r="P10" s="38">
        <v>24.839463545066003</v>
      </c>
      <c r="Q10" s="48"/>
    </row>
    <row r="11" spans="1:17" s="7" customFormat="1" ht="15.75" customHeight="1">
      <c r="A11" s="27">
        <v>9</v>
      </c>
      <c r="B11" s="31" t="s">
        <v>15</v>
      </c>
      <c r="C11" s="35">
        <v>485644</v>
      </c>
      <c r="D11" s="36">
        <v>-6.6844467673010115</v>
      </c>
      <c r="E11" s="35">
        <v>14125</v>
      </c>
      <c r="F11" s="36">
        <v>-26.163094615786722</v>
      </c>
      <c r="G11" s="44">
        <v>10032</v>
      </c>
      <c r="H11" s="36">
        <v>-25.23475927858101</v>
      </c>
      <c r="I11" s="35">
        <v>8994</v>
      </c>
      <c r="J11" s="36">
        <v>-27.537866580728327</v>
      </c>
      <c r="K11" s="35">
        <v>508763</v>
      </c>
      <c r="L11" s="36">
        <v>-7.828448441412095</v>
      </c>
      <c r="M11" s="35">
        <v>624</v>
      </c>
      <c r="N11" s="36">
        <v>-11.864406779661017</v>
      </c>
      <c r="O11" s="37">
        <v>509387</v>
      </c>
      <c r="P11" s="38">
        <v>-7.833618608892636</v>
      </c>
      <c r="Q11" s="48"/>
    </row>
    <row r="12" spans="1:17" s="7" customFormat="1" ht="15.75" customHeight="1">
      <c r="A12" s="27">
        <v>10</v>
      </c>
      <c r="B12" s="31" t="s">
        <v>16</v>
      </c>
      <c r="C12" s="35">
        <v>943036</v>
      </c>
      <c r="D12" s="36">
        <v>2.7205193560333747</v>
      </c>
      <c r="E12" s="35">
        <v>219724</v>
      </c>
      <c r="F12" s="36">
        <v>15.340076954976615</v>
      </c>
      <c r="G12" s="44">
        <v>165199</v>
      </c>
      <c r="H12" s="36">
        <v>15.248147786412915</v>
      </c>
      <c r="I12" s="35">
        <v>555</v>
      </c>
      <c r="J12" s="36">
        <v>-63.220675944334</v>
      </c>
      <c r="K12" s="35">
        <v>1163315</v>
      </c>
      <c r="L12" s="36">
        <v>4.796544362067257</v>
      </c>
      <c r="M12" s="35">
        <v>565</v>
      </c>
      <c r="N12" s="36">
        <v>136.40167364016736</v>
      </c>
      <c r="O12" s="37">
        <v>1163880</v>
      </c>
      <c r="P12" s="38">
        <v>4.824873075873473</v>
      </c>
      <c r="Q12" s="48"/>
    </row>
    <row r="13" spans="1:17" s="7" customFormat="1" ht="15.75" customHeight="1">
      <c r="A13" s="27">
        <v>11</v>
      </c>
      <c r="B13" s="31" t="s">
        <v>17</v>
      </c>
      <c r="C13" s="35">
        <v>3569</v>
      </c>
      <c r="D13" s="36">
        <v>-63.24029251210217</v>
      </c>
      <c r="E13" s="35">
        <v>0</v>
      </c>
      <c r="F13" s="36"/>
      <c r="G13" s="44">
        <v>0</v>
      </c>
      <c r="H13" s="36"/>
      <c r="I13" s="35">
        <v>0</v>
      </c>
      <c r="J13" s="36"/>
      <c r="K13" s="35">
        <v>3569</v>
      </c>
      <c r="L13" s="36">
        <v>-63.24029251210217</v>
      </c>
      <c r="M13" s="35">
        <v>321</v>
      </c>
      <c r="N13" s="36">
        <v>-64.60859977949283</v>
      </c>
      <c r="O13" s="37">
        <v>3890</v>
      </c>
      <c r="P13" s="38">
        <v>-63.35719668425019</v>
      </c>
      <c r="Q13" s="48"/>
    </row>
    <row r="14" spans="1:17" s="7" customFormat="1" ht="15.75" customHeight="1">
      <c r="A14" s="27">
        <v>12</v>
      </c>
      <c r="B14" s="31" t="s">
        <v>18</v>
      </c>
      <c r="C14" s="35">
        <v>2137</v>
      </c>
      <c r="D14" s="36">
        <v>-25.46215556330659</v>
      </c>
      <c r="E14" s="35">
        <v>49</v>
      </c>
      <c r="F14" s="36"/>
      <c r="G14" s="44">
        <v>70</v>
      </c>
      <c r="H14" s="36"/>
      <c r="I14" s="35">
        <v>0</v>
      </c>
      <c r="J14" s="36"/>
      <c r="K14" s="35">
        <v>2186</v>
      </c>
      <c r="L14" s="36">
        <v>-23.75305197070108</v>
      </c>
      <c r="M14" s="35">
        <v>4729</v>
      </c>
      <c r="N14" s="36">
        <v>73.98822663723325</v>
      </c>
      <c r="O14" s="37">
        <v>6915</v>
      </c>
      <c r="P14" s="38">
        <v>23.813786929274844</v>
      </c>
      <c r="Q14" s="48"/>
    </row>
    <row r="15" spans="1:17" s="7" customFormat="1" ht="15.75" customHeight="1">
      <c r="A15" s="27">
        <v>13</v>
      </c>
      <c r="B15" s="31" t="s">
        <v>19</v>
      </c>
      <c r="C15" s="35">
        <v>138770</v>
      </c>
      <c r="D15" s="36">
        <v>-3.1260471350385344</v>
      </c>
      <c r="E15" s="35">
        <v>343126</v>
      </c>
      <c r="F15" s="36">
        <v>15.500695105982624</v>
      </c>
      <c r="G15" s="44">
        <v>0</v>
      </c>
      <c r="H15" s="36"/>
      <c r="I15" s="35">
        <v>0</v>
      </c>
      <c r="J15" s="36"/>
      <c r="K15" s="35">
        <v>481896</v>
      </c>
      <c r="L15" s="36">
        <v>9.440981093510475</v>
      </c>
      <c r="M15" s="35">
        <v>2208</v>
      </c>
      <c r="N15" s="36">
        <v>-20.461095100864554</v>
      </c>
      <c r="O15" s="37">
        <v>484104</v>
      </c>
      <c r="P15" s="38">
        <v>9.253646459836471</v>
      </c>
      <c r="Q15" s="48"/>
    </row>
    <row r="16" spans="1:17" s="7" customFormat="1" ht="15.75" customHeight="1">
      <c r="A16" s="27">
        <v>14</v>
      </c>
      <c r="B16" s="31" t="s">
        <v>20</v>
      </c>
      <c r="C16" s="35">
        <v>3674</v>
      </c>
      <c r="D16" s="36">
        <v>-62.16271884654995</v>
      </c>
      <c r="E16" s="35">
        <v>0</v>
      </c>
      <c r="F16" s="36"/>
      <c r="G16" s="44">
        <v>0</v>
      </c>
      <c r="H16" s="36"/>
      <c r="I16" s="35">
        <v>0</v>
      </c>
      <c r="J16" s="36"/>
      <c r="K16" s="35">
        <v>3674</v>
      </c>
      <c r="L16" s="36">
        <v>-62.16271884654995</v>
      </c>
      <c r="M16" s="35">
        <v>370</v>
      </c>
      <c r="N16" s="36">
        <v>-30.32015065913371</v>
      </c>
      <c r="O16" s="37">
        <v>4044</v>
      </c>
      <c r="P16" s="38">
        <v>-60.511668782345474</v>
      </c>
      <c r="Q16" s="48"/>
    </row>
    <row r="17" spans="1:17" s="7" customFormat="1" ht="15.75" customHeight="1">
      <c r="A17" s="27">
        <v>15</v>
      </c>
      <c r="B17" s="31" t="s">
        <v>62</v>
      </c>
      <c r="C17" s="35">
        <v>7287</v>
      </c>
      <c r="D17" s="36">
        <v>293.46652267818575</v>
      </c>
      <c r="E17" s="35">
        <v>23166</v>
      </c>
      <c r="F17" s="36">
        <v>385.151832460733</v>
      </c>
      <c r="G17" s="44">
        <v>17278</v>
      </c>
      <c r="H17" s="36"/>
      <c r="I17" s="35">
        <v>614</v>
      </c>
      <c r="J17" s="36">
        <v>81.65680473372781</v>
      </c>
      <c r="K17" s="35">
        <v>31067</v>
      </c>
      <c r="L17" s="36">
        <v>346.0445082555635</v>
      </c>
      <c r="M17" s="35">
        <v>1131</v>
      </c>
      <c r="N17" s="36">
        <v>189.25831202046035</v>
      </c>
      <c r="O17" s="37">
        <v>32198</v>
      </c>
      <c r="P17" s="38">
        <v>337.710712343665</v>
      </c>
      <c r="Q17" s="48"/>
    </row>
    <row r="18" spans="1:17" s="7" customFormat="1" ht="15.75" customHeight="1">
      <c r="A18" s="27">
        <v>16</v>
      </c>
      <c r="B18" s="31" t="s">
        <v>21</v>
      </c>
      <c r="C18" s="35">
        <v>168081</v>
      </c>
      <c r="D18" s="36">
        <v>-14.04748633348845</v>
      </c>
      <c r="E18" s="35">
        <v>122778</v>
      </c>
      <c r="F18" s="36">
        <v>8.219262602134805</v>
      </c>
      <c r="G18" s="44">
        <v>101093</v>
      </c>
      <c r="H18" s="36">
        <v>21.26551910274096</v>
      </c>
      <c r="I18" s="35">
        <v>4984</v>
      </c>
      <c r="J18" s="36">
        <v>82.69794721407625</v>
      </c>
      <c r="K18" s="35">
        <v>295843</v>
      </c>
      <c r="L18" s="36">
        <v>-5.097006402935855</v>
      </c>
      <c r="M18" s="35">
        <v>3065</v>
      </c>
      <c r="N18" s="36">
        <v>-1.1927788523533205</v>
      </c>
      <c r="O18" s="37">
        <v>298908</v>
      </c>
      <c r="P18" s="38">
        <v>-5.058538785518718</v>
      </c>
      <c r="Q18" s="48"/>
    </row>
    <row r="19" spans="1:17" s="7" customFormat="1" ht="15.75" customHeight="1">
      <c r="A19" s="27">
        <v>17</v>
      </c>
      <c r="B19" s="31" t="s">
        <v>22</v>
      </c>
      <c r="C19" s="35">
        <v>173556</v>
      </c>
      <c r="D19" s="36">
        <v>14.656043760033295</v>
      </c>
      <c r="E19" s="35">
        <v>376</v>
      </c>
      <c r="F19" s="36">
        <v>-95.1739186240534</v>
      </c>
      <c r="G19" s="44">
        <v>0</v>
      </c>
      <c r="H19" s="36"/>
      <c r="I19" s="35">
        <v>0</v>
      </c>
      <c r="J19" s="36"/>
      <c r="K19" s="35">
        <v>173932</v>
      </c>
      <c r="L19" s="36">
        <v>9.237300909410642</v>
      </c>
      <c r="M19" s="35">
        <v>145</v>
      </c>
      <c r="N19" s="36">
        <v>25</v>
      </c>
      <c r="O19" s="37">
        <v>174077</v>
      </c>
      <c r="P19" s="38">
        <v>9.248776201832559</v>
      </c>
      <c r="Q19" s="48"/>
    </row>
    <row r="20" spans="1:17" s="7" customFormat="1" ht="15.75" customHeight="1">
      <c r="A20" s="27">
        <v>18</v>
      </c>
      <c r="B20" s="31" t="s">
        <v>23</v>
      </c>
      <c r="C20" s="35">
        <v>1537716</v>
      </c>
      <c r="D20" s="36">
        <v>23.827109294787913</v>
      </c>
      <c r="E20" s="35">
        <v>602935</v>
      </c>
      <c r="F20" s="36">
        <v>-27.099970861026442</v>
      </c>
      <c r="G20" s="44">
        <v>595449</v>
      </c>
      <c r="H20" s="36">
        <v>-27.994471243087542</v>
      </c>
      <c r="I20" s="35">
        <v>250</v>
      </c>
      <c r="J20" s="36">
        <v>557.8947368421053</v>
      </c>
      <c r="K20" s="35">
        <v>2140901</v>
      </c>
      <c r="L20" s="36">
        <v>3.478457988510025</v>
      </c>
      <c r="M20" s="35">
        <v>0</v>
      </c>
      <c r="N20" s="36"/>
      <c r="O20" s="37">
        <v>2140901</v>
      </c>
      <c r="P20" s="38">
        <v>3.478457988510025</v>
      </c>
      <c r="Q20" s="48"/>
    </row>
    <row r="21" spans="1:17" s="7" customFormat="1" ht="15.75" customHeight="1">
      <c r="A21" s="27">
        <v>19</v>
      </c>
      <c r="B21" s="31" t="s">
        <v>24</v>
      </c>
      <c r="C21" s="35">
        <v>1351552</v>
      </c>
      <c r="D21" s="36">
        <v>-15.079353610041048</v>
      </c>
      <c r="E21" s="35">
        <v>4704126</v>
      </c>
      <c r="F21" s="36">
        <v>11.371127950492314</v>
      </c>
      <c r="G21" s="44">
        <v>2390345</v>
      </c>
      <c r="H21" s="36">
        <v>17.91891802562171</v>
      </c>
      <c r="I21" s="35">
        <v>39379</v>
      </c>
      <c r="J21" s="36">
        <v>-28.859703002493045</v>
      </c>
      <c r="K21" s="35">
        <v>6095057</v>
      </c>
      <c r="L21" s="36">
        <v>3.8211091295290363</v>
      </c>
      <c r="M21" s="35">
        <v>0</v>
      </c>
      <c r="N21" s="36"/>
      <c r="O21" s="37">
        <v>6095057</v>
      </c>
      <c r="P21" s="38">
        <v>3.8211091295290363</v>
      </c>
      <c r="Q21" s="48"/>
    </row>
    <row r="22" spans="1:17" s="7" customFormat="1" ht="15.75" customHeight="1">
      <c r="A22" s="27">
        <v>20</v>
      </c>
      <c r="B22" s="31" t="s">
        <v>25</v>
      </c>
      <c r="C22" s="35">
        <v>768244</v>
      </c>
      <c r="D22" s="36">
        <v>-2.507972644913053</v>
      </c>
      <c r="E22" s="35">
        <v>312591</v>
      </c>
      <c r="F22" s="36">
        <v>18.499044701886334</v>
      </c>
      <c r="G22" s="44">
        <v>299110</v>
      </c>
      <c r="H22" s="36">
        <v>23.57364180954348</v>
      </c>
      <c r="I22" s="35">
        <v>34227</v>
      </c>
      <c r="J22" s="36">
        <v>5.6682411781050295</v>
      </c>
      <c r="K22" s="35">
        <v>1115062</v>
      </c>
      <c r="L22" s="36">
        <v>2.847471384166982</v>
      </c>
      <c r="M22" s="35">
        <v>2552</v>
      </c>
      <c r="N22" s="36">
        <v>60.10037641154329</v>
      </c>
      <c r="O22" s="37">
        <v>1117614</v>
      </c>
      <c r="P22" s="38">
        <v>2.931522291726531</v>
      </c>
      <c r="Q22" s="48"/>
    </row>
    <row r="23" spans="1:17" s="7" customFormat="1" ht="15.75" customHeight="1">
      <c r="A23" s="27">
        <v>21</v>
      </c>
      <c r="B23" s="31" t="s">
        <v>26</v>
      </c>
      <c r="C23" s="35">
        <v>179877</v>
      </c>
      <c r="D23" s="36">
        <v>1.3323042949209067</v>
      </c>
      <c r="E23" s="35">
        <v>11634</v>
      </c>
      <c r="F23" s="36">
        <v>-8.573673870333987</v>
      </c>
      <c r="G23" s="44">
        <v>8351</v>
      </c>
      <c r="H23" s="36">
        <v>-0.5833333333333334</v>
      </c>
      <c r="I23" s="35">
        <v>1971</v>
      </c>
      <c r="J23" s="36">
        <v>-50.427565392354126</v>
      </c>
      <c r="K23" s="35">
        <v>193482</v>
      </c>
      <c r="L23" s="36">
        <v>-0.3763908698181893</v>
      </c>
      <c r="M23" s="35">
        <v>1294</v>
      </c>
      <c r="N23" s="36">
        <v>27.362204724409448</v>
      </c>
      <c r="O23" s="37">
        <v>194776</v>
      </c>
      <c r="P23" s="38">
        <v>-0.23203519968857086</v>
      </c>
      <c r="Q23" s="48"/>
    </row>
    <row r="24" spans="1:17" s="7" customFormat="1" ht="15.75" customHeight="1">
      <c r="A24" s="27">
        <v>22</v>
      </c>
      <c r="B24" s="31" t="s">
        <v>27</v>
      </c>
      <c r="C24" s="35">
        <v>843871</v>
      </c>
      <c r="D24" s="36">
        <v>2.103730985717812</v>
      </c>
      <c r="E24" s="35">
        <v>61949</v>
      </c>
      <c r="F24" s="36">
        <v>-11.58226764101393</v>
      </c>
      <c r="G24" s="44">
        <v>43263</v>
      </c>
      <c r="H24" s="36">
        <v>-12.318355931172858</v>
      </c>
      <c r="I24" s="35">
        <v>4543</v>
      </c>
      <c r="J24" s="36">
        <v>9.417148362235068</v>
      </c>
      <c r="K24" s="35">
        <v>910363</v>
      </c>
      <c r="L24" s="36">
        <v>1.0728322415898746</v>
      </c>
      <c r="M24" s="35">
        <v>423</v>
      </c>
      <c r="N24" s="36">
        <v>-5.79064587973274</v>
      </c>
      <c r="O24" s="37">
        <v>910786</v>
      </c>
      <c r="P24" s="38">
        <v>1.0694124944931416</v>
      </c>
      <c r="Q24" s="48"/>
    </row>
    <row r="25" spans="1:17" s="7" customFormat="1" ht="15.75" customHeight="1">
      <c r="A25" s="27">
        <v>23</v>
      </c>
      <c r="B25" s="31" t="s">
        <v>28</v>
      </c>
      <c r="C25" s="35">
        <v>14949</v>
      </c>
      <c r="D25" s="36">
        <v>42.371428571428574</v>
      </c>
      <c r="E25" s="35">
        <v>3869</v>
      </c>
      <c r="F25" s="36">
        <v>234.6885813148789</v>
      </c>
      <c r="G25" s="44">
        <v>3357</v>
      </c>
      <c r="H25" s="36"/>
      <c r="I25" s="35">
        <v>2961</v>
      </c>
      <c r="J25" s="36">
        <v>264.20664206642067</v>
      </c>
      <c r="K25" s="35">
        <v>21779</v>
      </c>
      <c r="L25" s="36">
        <v>74.66516962065924</v>
      </c>
      <c r="M25" s="35">
        <v>4977</v>
      </c>
      <c r="N25" s="36">
        <v>1.3026663952778343</v>
      </c>
      <c r="O25" s="37">
        <v>26756</v>
      </c>
      <c r="P25" s="38">
        <v>53.929352203428834</v>
      </c>
      <c r="Q25" s="48"/>
    </row>
    <row r="26" spans="1:17" s="7" customFormat="1" ht="15.75" customHeight="1">
      <c r="A26" s="27">
        <v>24</v>
      </c>
      <c r="B26" s="31" t="s">
        <v>29</v>
      </c>
      <c r="C26" s="35">
        <v>8020</v>
      </c>
      <c r="D26" s="36">
        <v>-5.624852906566251</v>
      </c>
      <c r="E26" s="35">
        <v>6744</v>
      </c>
      <c r="F26" s="36">
        <v>15.61803531630379</v>
      </c>
      <c r="G26" s="44">
        <v>4482</v>
      </c>
      <c r="H26" s="36">
        <v>7.2505384063173</v>
      </c>
      <c r="I26" s="35">
        <v>7</v>
      </c>
      <c r="J26" s="36"/>
      <c r="K26" s="35">
        <v>14771</v>
      </c>
      <c r="L26" s="36">
        <v>3.0702672528085966</v>
      </c>
      <c r="M26" s="35">
        <v>536</v>
      </c>
      <c r="N26" s="36">
        <v>-14.102564102564102</v>
      </c>
      <c r="O26" s="37">
        <v>15307</v>
      </c>
      <c r="P26" s="38">
        <v>2.3537278502173185</v>
      </c>
      <c r="Q26" s="48"/>
    </row>
    <row r="27" spans="1:17" s="7" customFormat="1" ht="15.75" customHeight="1">
      <c r="A27" s="27">
        <v>25</v>
      </c>
      <c r="B27" s="31" t="s">
        <v>30</v>
      </c>
      <c r="C27" s="35">
        <v>19527</v>
      </c>
      <c r="D27" s="36">
        <v>-31.03411739775376</v>
      </c>
      <c r="E27" s="35">
        <v>5651</v>
      </c>
      <c r="F27" s="36"/>
      <c r="G27" s="44">
        <v>5358</v>
      </c>
      <c r="H27" s="36"/>
      <c r="I27" s="35">
        <v>0</v>
      </c>
      <c r="J27" s="36"/>
      <c r="K27" s="35">
        <v>25178</v>
      </c>
      <c r="L27" s="36">
        <v>-12.649181237857341</v>
      </c>
      <c r="M27" s="35">
        <v>1613</v>
      </c>
      <c r="N27" s="36">
        <v>-26.009174311926607</v>
      </c>
      <c r="O27" s="37">
        <v>26791</v>
      </c>
      <c r="P27" s="38">
        <v>-13.588569216875243</v>
      </c>
      <c r="Q27" s="48"/>
    </row>
    <row r="28" spans="1:17" s="7" customFormat="1" ht="15.75" customHeight="1">
      <c r="A28" s="27">
        <v>26</v>
      </c>
      <c r="B28" s="31" t="s">
        <v>31</v>
      </c>
      <c r="C28" s="35">
        <v>169037</v>
      </c>
      <c r="D28" s="36">
        <v>-0.6237580688779409</v>
      </c>
      <c r="E28" s="35">
        <v>181619</v>
      </c>
      <c r="F28" s="36">
        <v>20.875456729649326</v>
      </c>
      <c r="G28" s="44">
        <v>0</v>
      </c>
      <c r="H28" s="36"/>
      <c r="I28" s="35">
        <v>2339</v>
      </c>
      <c r="J28" s="36">
        <v>-11.267071320182094</v>
      </c>
      <c r="K28" s="35">
        <v>352995</v>
      </c>
      <c r="L28" s="36">
        <v>9.290776408957637</v>
      </c>
      <c r="M28" s="35">
        <v>1538</v>
      </c>
      <c r="N28" s="36">
        <v>18.856259659969087</v>
      </c>
      <c r="O28" s="37">
        <v>354533</v>
      </c>
      <c r="P28" s="38">
        <v>9.328946191728779</v>
      </c>
      <c r="Q28" s="48"/>
    </row>
    <row r="29" spans="1:17" s="7" customFormat="1" ht="15.75" customHeight="1">
      <c r="A29" s="27">
        <v>27</v>
      </c>
      <c r="B29" s="31" t="s">
        <v>32</v>
      </c>
      <c r="C29" s="35">
        <v>142142</v>
      </c>
      <c r="D29" s="36">
        <v>-11.323085369201207</v>
      </c>
      <c r="E29" s="35">
        <v>0</v>
      </c>
      <c r="F29" s="36"/>
      <c r="G29" s="44">
        <v>0</v>
      </c>
      <c r="H29" s="36"/>
      <c r="I29" s="35">
        <v>0</v>
      </c>
      <c r="J29" s="36"/>
      <c r="K29" s="35">
        <v>142142</v>
      </c>
      <c r="L29" s="36">
        <v>-11.323085369201207</v>
      </c>
      <c r="M29" s="35">
        <v>0</v>
      </c>
      <c r="N29" s="36"/>
      <c r="O29" s="37">
        <v>142142</v>
      </c>
      <c r="P29" s="38">
        <v>-11.323085369201207</v>
      </c>
      <c r="Q29" s="48"/>
    </row>
    <row r="30" spans="1:17" s="7" customFormat="1" ht="15.75" customHeight="1">
      <c r="A30" s="27">
        <v>28</v>
      </c>
      <c r="B30" s="31" t="s">
        <v>33</v>
      </c>
      <c r="C30" s="35">
        <v>1357</v>
      </c>
      <c r="D30" s="36">
        <v>-62.190025076623016</v>
      </c>
      <c r="E30" s="35">
        <v>43433</v>
      </c>
      <c r="F30" s="36">
        <v>17.612174713639686</v>
      </c>
      <c r="G30" s="44">
        <v>23938</v>
      </c>
      <c r="H30" s="36">
        <v>14.953899346907415</v>
      </c>
      <c r="I30" s="35">
        <v>299</v>
      </c>
      <c r="J30" s="36">
        <v>-67.25082146768894</v>
      </c>
      <c r="K30" s="35">
        <v>45089</v>
      </c>
      <c r="L30" s="36">
        <v>8.829137602278488</v>
      </c>
      <c r="M30" s="35">
        <v>801</v>
      </c>
      <c r="N30" s="36">
        <v>11.559888579387186</v>
      </c>
      <c r="O30" s="37">
        <v>45890</v>
      </c>
      <c r="P30" s="38">
        <v>8.875655412939809</v>
      </c>
      <c r="Q30" s="48"/>
    </row>
    <row r="31" spans="1:17" s="7" customFormat="1" ht="15.75" customHeight="1">
      <c r="A31" s="27">
        <v>29</v>
      </c>
      <c r="B31" s="31" t="s">
        <v>34</v>
      </c>
      <c r="C31" s="35">
        <v>723</v>
      </c>
      <c r="D31" s="36">
        <v>-91.61641929499072</v>
      </c>
      <c r="E31" s="35">
        <v>190035</v>
      </c>
      <c r="F31" s="36">
        <v>1.7426919370382268</v>
      </c>
      <c r="G31" s="44">
        <v>153366</v>
      </c>
      <c r="H31" s="36">
        <v>5.2001234694927465</v>
      </c>
      <c r="I31" s="35">
        <v>2568</v>
      </c>
      <c r="J31" s="36">
        <v>-57.0783887681765</v>
      </c>
      <c r="K31" s="35">
        <v>193326</v>
      </c>
      <c r="L31" s="36">
        <v>-4.002740991225849</v>
      </c>
      <c r="M31" s="35">
        <v>10005</v>
      </c>
      <c r="N31" s="36">
        <v>12.125966603160371</v>
      </c>
      <c r="O31" s="37">
        <v>203331</v>
      </c>
      <c r="P31" s="38">
        <v>-3.318434691645666</v>
      </c>
      <c r="Q31" s="48"/>
    </row>
    <row r="32" spans="1:17" s="7" customFormat="1" ht="15.75" customHeight="1">
      <c r="A32" s="27">
        <v>30</v>
      </c>
      <c r="B32" s="31" t="s">
        <v>35</v>
      </c>
      <c r="C32" s="35">
        <v>3921479</v>
      </c>
      <c r="D32" s="36">
        <v>0.08524455104834208</v>
      </c>
      <c r="E32" s="35">
        <v>4111004</v>
      </c>
      <c r="F32" s="36">
        <v>7.007152631199466</v>
      </c>
      <c r="G32" s="44">
        <v>2337063</v>
      </c>
      <c r="H32" s="36">
        <v>9.76919500063408</v>
      </c>
      <c r="I32" s="35">
        <v>138036</v>
      </c>
      <c r="J32" s="36">
        <v>-6.037234947755352</v>
      </c>
      <c r="K32" s="35">
        <v>8170519</v>
      </c>
      <c r="L32" s="36">
        <v>3.3347300131139503</v>
      </c>
      <c r="M32" s="35">
        <v>0</v>
      </c>
      <c r="N32" s="36"/>
      <c r="O32" s="37">
        <v>8170519</v>
      </c>
      <c r="P32" s="38">
        <v>3.3347300131139503</v>
      </c>
      <c r="Q32" s="48"/>
    </row>
    <row r="33" spans="1:17" s="7" customFormat="1" ht="15.75" customHeight="1">
      <c r="A33" s="27">
        <v>31</v>
      </c>
      <c r="B33" s="31" t="s">
        <v>36</v>
      </c>
      <c r="C33" s="35">
        <v>130407</v>
      </c>
      <c r="D33" s="36">
        <v>-5.248129041633365</v>
      </c>
      <c r="E33" s="35">
        <v>44523</v>
      </c>
      <c r="F33" s="36">
        <v>21.92069664275152</v>
      </c>
      <c r="G33" s="44">
        <v>33464</v>
      </c>
      <c r="H33" s="36">
        <v>27.808119772371388</v>
      </c>
      <c r="I33" s="35">
        <v>894</v>
      </c>
      <c r="J33" s="36"/>
      <c r="K33" s="35">
        <v>175824</v>
      </c>
      <c r="L33" s="36">
        <v>0.9056161977893323</v>
      </c>
      <c r="M33" s="35">
        <v>1271</v>
      </c>
      <c r="N33" s="36">
        <v>-4.003021148036254</v>
      </c>
      <c r="O33" s="37">
        <v>177095</v>
      </c>
      <c r="P33" s="38">
        <v>0.8685994190351427</v>
      </c>
      <c r="Q33" s="48"/>
    </row>
    <row r="34" spans="1:17" s="7" customFormat="1" ht="15.75" customHeight="1">
      <c r="A34" s="27">
        <v>32</v>
      </c>
      <c r="B34" s="31" t="s">
        <v>37</v>
      </c>
      <c r="C34" s="35">
        <v>454124</v>
      </c>
      <c r="D34" s="36">
        <v>-2.436069032339842</v>
      </c>
      <c r="E34" s="35">
        <v>536667</v>
      </c>
      <c r="F34" s="36">
        <v>7.186126262515304</v>
      </c>
      <c r="G34" s="44">
        <v>502393</v>
      </c>
      <c r="H34" s="36">
        <v>8.317306863066388</v>
      </c>
      <c r="I34" s="35">
        <v>7202</v>
      </c>
      <c r="J34" s="36">
        <v>585.2521408182683</v>
      </c>
      <c r="K34" s="35">
        <v>997993</v>
      </c>
      <c r="L34" s="36">
        <v>3.1836195372006437</v>
      </c>
      <c r="M34" s="35">
        <v>4507</v>
      </c>
      <c r="N34" s="36">
        <v>2.0144861928474422</v>
      </c>
      <c r="O34" s="37">
        <v>1002500</v>
      </c>
      <c r="P34" s="38">
        <v>3.178303429636514</v>
      </c>
      <c r="Q34" s="48"/>
    </row>
    <row r="35" spans="1:17" s="7" customFormat="1" ht="15.75" customHeight="1">
      <c r="A35" s="27">
        <v>33</v>
      </c>
      <c r="B35" s="31" t="s">
        <v>38</v>
      </c>
      <c r="C35" s="35">
        <v>14153</v>
      </c>
      <c r="D35" s="36">
        <v>285.0108813928183</v>
      </c>
      <c r="E35" s="35">
        <v>402</v>
      </c>
      <c r="F35" s="36">
        <v>384.33734939759034</v>
      </c>
      <c r="G35" s="44">
        <v>400</v>
      </c>
      <c r="H35" s="36"/>
      <c r="I35" s="35">
        <v>1431</v>
      </c>
      <c r="J35" s="36">
        <v>488.8888888888889</v>
      </c>
      <c r="K35" s="35">
        <v>15986</v>
      </c>
      <c r="L35" s="36">
        <v>299.45027486256873</v>
      </c>
      <c r="M35" s="35">
        <v>0</v>
      </c>
      <c r="N35" s="36"/>
      <c r="O35" s="37">
        <v>15986</v>
      </c>
      <c r="P35" s="38">
        <v>299.45027486256873</v>
      </c>
      <c r="Q35" s="48"/>
    </row>
    <row r="36" spans="1:17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91298</v>
      </c>
      <c r="F36" s="36">
        <v>28.42232600011253</v>
      </c>
      <c r="G36" s="44">
        <v>0</v>
      </c>
      <c r="H36" s="36"/>
      <c r="I36" s="35">
        <v>207</v>
      </c>
      <c r="J36" s="36">
        <v>-72.90575916230367</v>
      </c>
      <c r="K36" s="35">
        <v>91505</v>
      </c>
      <c r="L36" s="36">
        <v>27.344967713204188</v>
      </c>
      <c r="M36" s="35">
        <v>1898</v>
      </c>
      <c r="N36" s="36">
        <v>-27.695238095238096</v>
      </c>
      <c r="O36" s="37">
        <v>93403</v>
      </c>
      <c r="P36" s="38">
        <v>25.405136880546717</v>
      </c>
      <c r="Q36" s="48"/>
    </row>
    <row r="37" spans="1:17" s="7" customFormat="1" ht="15.75" customHeight="1">
      <c r="A37" s="27">
        <v>35</v>
      </c>
      <c r="B37" s="31" t="s">
        <v>40</v>
      </c>
      <c r="C37" s="35">
        <v>433251</v>
      </c>
      <c r="D37" s="36">
        <v>-0.47711151132019997</v>
      </c>
      <c r="E37" s="35">
        <v>817201</v>
      </c>
      <c r="F37" s="36">
        <v>7.768358974223718</v>
      </c>
      <c r="G37" s="44">
        <v>771092</v>
      </c>
      <c r="H37" s="36">
        <v>12.183312722775879</v>
      </c>
      <c r="I37" s="35">
        <v>3722</v>
      </c>
      <c r="J37" s="36">
        <v>44.65604352895453</v>
      </c>
      <c r="K37" s="35">
        <v>1254174</v>
      </c>
      <c r="L37" s="36">
        <v>4.846952210968947</v>
      </c>
      <c r="M37" s="35">
        <v>2264</v>
      </c>
      <c r="N37" s="36">
        <v>2.0279405137449302</v>
      </c>
      <c r="O37" s="37">
        <v>1256438</v>
      </c>
      <c r="P37" s="38">
        <v>4.841732489773984</v>
      </c>
      <c r="Q37" s="48"/>
    </row>
    <row r="38" spans="1:17" s="7" customFormat="1" ht="15.75" customHeight="1">
      <c r="A38" s="27">
        <v>36</v>
      </c>
      <c r="B38" s="31" t="s">
        <v>41</v>
      </c>
      <c r="C38" s="35">
        <v>237653</v>
      </c>
      <c r="D38" s="36">
        <v>-2.5221286125626534</v>
      </c>
      <c r="E38" s="35">
        <v>357692</v>
      </c>
      <c r="F38" s="36">
        <v>8.990633360350532</v>
      </c>
      <c r="G38" s="44">
        <v>209444</v>
      </c>
      <c r="H38" s="36">
        <v>10.205842734467081</v>
      </c>
      <c r="I38" s="35">
        <v>12343</v>
      </c>
      <c r="J38" s="36">
        <v>221.43229166666666</v>
      </c>
      <c r="K38" s="35">
        <v>607688</v>
      </c>
      <c r="L38" s="36">
        <v>5.532902186069451</v>
      </c>
      <c r="M38" s="35">
        <v>1416</v>
      </c>
      <c r="N38" s="36">
        <v>4.424778761061947</v>
      </c>
      <c r="O38" s="37">
        <v>609104</v>
      </c>
      <c r="P38" s="38">
        <v>5.530298830182403</v>
      </c>
      <c r="Q38" s="48"/>
    </row>
    <row r="39" spans="1:17" s="7" customFormat="1" ht="15.75" customHeight="1">
      <c r="A39" s="10"/>
      <c r="B39" s="10" t="s">
        <v>0</v>
      </c>
      <c r="C39" s="11">
        <f>SUM(C3:C38)</f>
        <v>13268264</v>
      </c>
      <c r="D39" s="38">
        <v>-0.7080955416367393</v>
      </c>
      <c r="E39" s="11">
        <f>SUM(E3:E38)</f>
        <v>13919208</v>
      </c>
      <c r="F39" s="38">
        <v>7.538640399374262</v>
      </c>
      <c r="G39" s="13">
        <f>SUM(G3:G38)</f>
        <v>8483671</v>
      </c>
      <c r="H39" s="36">
        <v>9.416052359752367</v>
      </c>
      <c r="I39" s="11">
        <f>SUM(I3:I38)</f>
        <v>302630</v>
      </c>
      <c r="J39" s="38">
        <v>-0.06043333674578039</v>
      </c>
      <c r="K39" s="11">
        <f>SUM(K3:K38)</f>
        <v>27490102</v>
      </c>
      <c r="L39" s="38">
        <v>3.3107224369123895</v>
      </c>
      <c r="M39" s="11">
        <f>SUM(M3:M38)</f>
        <v>55150</v>
      </c>
      <c r="N39" s="38">
        <v>4.597352349884307</v>
      </c>
      <c r="O39" s="11">
        <f>SUM(O3:O38)</f>
        <v>27545252</v>
      </c>
      <c r="P39" s="38">
        <v>3.3132668511323264</v>
      </c>
      <c r="Q39" s="48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52</v>
      </c>
      <c r="C1" s="49" t="str">
        <f>Totali!C1</f>
        <v>Gennaio - Aprile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51"/>
    </row>
    <row r="2" spans="1:13" s="7" customFormat="1" ht="15.75" customHeight="1">
      <c r="A2" s="27" t="s">
        <v>43</v>
      </c>
      <c r="B2" s="27" t="s">
        <v>2</v>
      </c>
      <c r="C2" s="33" t="s">
        <v>53</v>
      </c>
      <c r="D2" s="19" t="s">
        <v>4</v>
      </c>
      <c r="E2" s="34" t="s">
        <v>54</v>
      </c>
      <c r="F2" s="19" t="s">
        <v>4</v>
      </c>
      <c r="G2" s="30" t="s">
        <v>55</v>
      </c>
      <c r="H2" s="19" t="s">
        <v>4</v>
      </c>
      <c r="I2" s="34" t="s">
        <v>56</v>
      </c>
      <c r="J2" s="19" t="s">
        <v>4</v>
      </c>
      <c r="K2" s="29" t="s">
        <v>49</v>
      </c>
      <c r="L2" s="19" t="s">
        <v>4</v>
      </c>
      <c r="M2" s="47"/>
    </row>
    <row r="3" spans="1:13" s="7" customFormat="1" ht="15.75" customHeight="1">
      <c r="A3" s="27">
        <v>1</v>
      </c>
      <c r="B3" s="31" t="s">
        <v>7</v>
      </c>
      <c r="C3" s="35">
        <v>323</v>
      </c>
      <c r="D3" s="36">
        <v>31.30081300813008</v>
      </c>
      <c r="E3" s="35">
        <v>0</v>
      </c>
      <c r="F3" s="36"/>
      <c r="G3" s="35">
        <v>323</v>
      </c>
      <c r="H3" s="36">
        <v>31.30081300813008</v>
      </c>
      <c r="I3" s="35">
        <v>344</v>
      </c>
      <c r="J3" s="36">
        <v>15.050167224080267</v>
      </c>
      <c r="K3" s="37">
        <v>669</v>
      </c>
      <c r="L3" s="38">
        <v>22.977941176470587</v>
      </c>
      <c r="M3" s="48"/>
    </row>
    <row r="4" spans="1:13" s="7" customFormat="1" ht="15.75" customHeight="1">
      <c r="A4" s="27">
        <v>2</v>
      </c>
      <c r="B4" s="31" t="s">
        <v>8</v>
      </c>
      <c r="C4" s="35">
        <v>1217</v>
      </c>
      <c r="D4" s="36">
        <v>-1.6168148746968471</v>
      </c>
      <c r="E4" s="35">
        <v>100</v>
      </c>
      <c r="F4" s="36">
        <v>132.5581395348837</v>
      </c>
      <c r="G4" s="35">
        <v>1317</v>
      </c>
      <c r="H4" s="36">
        <v>2.890625</v>
      </c>
      <c r="I4" s="35">
        <v>424</v>
      </c>
      <c r="J4" s="36">
        <v>31.269349845201237</v>
      </c>
      <c r="K4" s="37">
        <v>1741</v>
      </c>
      <c r="L4" s="38">
        <v>8.60885839051778</v>
      </c>
      <c r="M4" s="48"/>
    </row>
    <row r="5" spans="1:13" s="7" customFormat="1" ht="15.75" customHeight="1">
      <c r="A5" s="27">
        <v>3</v>
      </c>
      <c r="B5" s="31" t="s">
        <v>9</v>
      </c>
      <c r="C5" s="35">
        <v>765</v>
      </c>
      <c r="D5" s="36">
        <v>23.58642972536349</v>
      </c>
      <c r="E5" s="35">
        <v>0</v>
      </c>
      <c r="F5" s="36"/>
      <c r="G5" s="35">
        <v>765</v>
      </c>
      <c r="H5" s="36">
        <v>23.58642972536349</v>
      </c>
      <c r="I5" s="35">
        <v>897</v>
      </c>
      <c r="J5" s="36">
        <v>8.595641646489105</v>
      </c>
      <c r="K5" s="37">
        <v>1662</v>
      </c>
      <c r="L5" s="38">
        <v>14.937759336099585</v>
      </c>
      <c r="M5" s="48"/>
    </row>
    <row r="6" spans="1:13" s="7" customFormat="1" ht="15.75" customHeight="1">
      <c r="A6" s="27">
        <v>4</v>
      </c>
      <c r="B6" s="31" t="s">
        <v>10</v>
      </c>
      <c r="C6" s="35">
        <v>31540</v>
      </c>
      <c r="D6" s="36">
        <v>0.898941104961771</v>
      </c>
      <c r="E6" s="35">
        <v>463</v>
      </c>
      <c r="F6" s="36">
        <v>-19.055944055944057</v>
      </c>
      <c r="G6" s="35">
        <v>32003</v>
      </c>
      <c r="H6" s="36">
        <v>0.5403537432063084</v>
      </c>
      <c r="I6" s="35">
        <v>0</v>
      </c>
      <c r="J6" s="36"/>
      <c r="K6" s="37">
        <v>32003</v>
      </c>
      <c r="L6" s="38">
        <v>0.5371952751947725</v>
      </c>
      <c r="M6" s="48"/>
    </row>
    <row r="7" spans="1:13" s="7" customFormat="1" ht="15.75" customHeight="1">
      <c r="A7" s="27">
        <v>5</v>
      </c>
      <c r="B7" s="31" t="s">
        <v>11</v>
      </c>
      <c r="C7" s="35">
        <v>4841</v>
      </c>
      <c r="D7" s="36">
        <v>0.6654190060303597</v>
      </c>
      <c r="E7" s="35">
        <v>2653</v>
      </c>
      <c r="F7" s="36">
        <v>13.716245177882554</v>
      </c>
      <c r="G7" s="35">
        <v>7495</v>
      </c>
      <c r="H7" s="36">
        <v>4.942593111173341</v>
      </c>
      <c r="I7" s="35">
        <v>1241</v>
      </c>
      <c r="J7" s="36">
        <v>11.300448430493274</v>
      </c>
      <c r="K7" s="37">
        <v>8735</v>
      </c>
      <c r="L7" s="38">
        <v>5.789027491825118</v>
      </c>
      <c r="M7" s="48"/>
    </row>
    <row r="8" spans="1:13" s="7" customFormat="1" ht="15.75" customHeight="1">
      <c r="A8" s="27">
        <v>6</v>
      </c>
      <c r="B8" s="31" t="s">
        <v>12</v>
      </c>
      <c r="C8" s="35">
        <v>0</v>
      </c>
      <c r="D8" s="36"/>
      <c r="E8" s="35">
        <v>0</v>
      </c>
      <c r="F8" s="36"/>
      <c r="G8" s="35">
        <v>0</v>
      </c>
      <c r="H8" s="36"/>
      <c r="I8" s="35">
        <v>0</v>
      </c>
      <c r="J8" s="36"/>
      <c r="K8" s="37">
        <v>0</v>
      </c>
      <c r="L8" s="38"/>
      <c r="M8" s="48"/>
    </row>
    <row r="9" spans="1:13" s="7" customFormat="1" ht="15.75" customHeight="1">
      <c r="A9" s="27">
        <v>7</v>
      </c>
      <c r="B9" s="31" t="s">
        <v>13</v>
      </c>
      <c r="C9" s="35">
        <v>0</v>
      </c>
      <c r="D9" s="36"/>
      <c r="E9" s="35">
        <v>0</v>
      </c>
      <c r="F9" s="36"/>
      <c r="G9" s="35">
        <v>0</v>
      </c>
      <c r="H9" s="36"/>
      <c r="I9" s="35">
        <v>0</v>
      </c>
      <c r="J9" s="36"/>
      <c r="K9" s="37">
        <v>0</v>
      </c>
      <c r="L9" s="38"/>
      <c r="M9" s="48"/>
    </row>
    <row r="10" spans="1:13" s="7" customFormat="1" ht="15.75" customHeight="1">
      <c r="A10" s="27">
        <v>8</v>
      </c>
      <c r="B10" s="31" t="s">
        <v>14</v>
      </c>
      <c r="C10" s="35">
        <v>61</v>
      </c>
      <c r="D10" s="36">
        <v>-16.438356164383563</v>
      </c>
      <c r="E10" s="35">
        <v>0</v>
      </c>
      <c r="F10" s="36"/>
      <c r="G10" s="35">
        <v>61</v>
      </c>
      <c r="H10" s="36">
        <v>-16.438356164383563</v>
      </c>
      <c r="I10" s="35">
        <v>21</v>
      </c>
      <c r="J10" s="36">
        <v>-60.37735849056604</v>
      </c>
      <c r="K10" s="37">
        <v>82</v>
      </c>
      <c r="L10" s="38">
        <v>-35.43307086614173</v>
      </c>
      <c r="M10" s="48"/>
    </row>
    <row r="11" spans="1:13" s="7" customFormat="1" ht="15.75" customHeight="1">
      <c r="A11" s="27">
        <v>9</v>
      </c>
      <c r="B11" s="31" t="s">
        <v>15</v>
      </c>
      <c r="C11" s="35">
        <v>1185</v>
      </c>
      <c r="D11" s="36">
        <v>9.317343173431734</v>
      </c>
      <c r="E11" s="35">
        <v>0</v>
      </c>
      <c r="F11" s="36"/>
      <c r="G11" s="35">
        <v>1185</v>
      </c>
      <c r="H11" s="36">
        <v>9.317343173431734</v>
      </c>
      <c r="I11" s="35">
        <v>753</v>
      </c>
      <c r="J11" s="36">
        <v>4.005524861878453</v>
      </c>
      <c r="K11" s="37">
        <v>1938</v>
      </c>
      <c r="L11" s="38">
        <v>7.1902654867256635</v>
      </c>
      <c r="M11" s="48"/>
    </row>
    <row r="12" spans="1:13" s="7" customFormat="1" ht="15.75" customHeight="1">
      <c r="A12" s="27">
        <v>10</v>
      </c>
      <c r="B12" s="31" t="s">
        <v>16</v>
      </c>
      <c r="C12" s="35">
        <v>3148</v>
      </c>
      <c r="D12" s="36">
        <v>20.613026819923373</v>
      </c>
      <c r="E12" s="35">
        <v>188</v>
      </c>
      <c r="F12" s="36">
        <v>224.13793103448276</v>
      </c>
      <c r="G12" s="35">
        <v>3336</v>
      </c>
      <c r="H12" s="36">
        <v>25.037481259370313</v>
      </c>
      <c r="I12" s="35">
        <v>1394</v>
      </c>
      <c r="J12" s="36">
        <v>8.145849495733126</v>
      </c>
      <c r="K12" s="37">
        <v>4730</v>
      </c>
      <c r="L12" s="38">
        <v>19.535001263583524</v>
      </c>
      <c r="M12" s="48"/>
    </row>
    <row r="13" spans="1:13" s="7" customFormat="1" ht="15.75" customHeight="1">
      <c r="A13" s="27">
        <v>11</v>
      </c>
      <c r="B13" s="31" t="s">
        <v>17</v>
      </c>
      <c r="C13" s="35">
        <v>0</v>
      </c>
      <c r="D13" s="36"/>
      <c r="E13" s="35">
        <v>0</v>
      </c>
      <c r="F13" s="36"/>
      <c r="G13" s="35">
        <v>0</v>
      </c>
      <c r="H13" s="36"/>
      <c r="I13" s="35">
        <v>0</v>
      </c>
      <c r="J13" s="36"/>
      <c r="K13" s="37">
        <v>0</v>
      </c>
      <c r="L13" s="38"/>
      <c r="M13" s="48"/>
    </row>
    <row r="14" spans="1:13" s="7" customFormat="1" ht="15.75" customHeight="1">
      <c r="A14" s="27">
        <v>12</v>
      </c>
      <c r="B14" s="31" t="s">
        <v>18</v>
      </c>
      <c r="C14" s="35">
        <v>1</v>
      </c>
      <c r="D14" s="36">
        <v>-99.38271604938272</v>
      </c>
      <c r="E14" s="35">
        <v>0</v>
      </c>
      <c r="F14" s="36"/>
      <c r="G14" s="35">
        <v>1</v>
      </c>
      <c r="H14" s="36">
        <v>-99.38271604938272</v>
      </c>
      <c r="I14" s="35">
        <v>0</v>
      </c>
      <c r="J14" s="36"/>
      <c r="K14" s="37">
        <v>1</v>
      </c>
      <c r="L14" s="38">
        <v>-99.38271604938272</v>
      </c>
      <c r="M14" s="48"/>
    </row>
    <row r="15" spans="1:13" s="7" customFormat="1" ht="15.75" customHeight="1">
      <c r="A15" s="27">
        <v>13</v>
      </c>
      <c r="B15" s="31" t="s">
        <v>19</v>
      </c>
      <c r="C15" s="35">
        <v>171</v>
      </c>
      <c r="D15" s="36">
        <v>-10</v>
      </c>
      <c r="E15" s="35">
        <v>0</v>
      </c>
      <c r="F15" s="36"/>
      <c r="G15" s="35">
        <v>171</v>
      </c>
      <c r="H15" s="36">
        <v>-10</v>
      </c>
      <c r="I15" s="35">
        <v>0</v>
      </c>
      <c r="J15" s="36"/>
      <c r="K15" s="37">
        <v>171</v>
      </c>
      <c r="L15" s="38">
        <v>-10</v>
      </c>
      <c r="M15" s="48"/>
    </row>
    <row r="16" spans="1:13" s="7" customFormat="1" ht="15.75" customHeight="1">
      <c r="A16" s="27">
        <v>14</v>
      </c>
      <c r="B16" s="31" t="s">
        <v>20</v>
      </c>
      <c r="C16" s="35">
        <v>0</v>
      </c>
      <c r="D16" s="36"/>
      <c r="E16" s="35">
        <v>0</v>
      </c>
      <c r="F16" s="36"/>
      <c r="G16" s="35">
        <v>0</v>
      </c>
      <c r="H16" s="36"/>
      <c r="I16" s="35">
        <v>16</v>
      </c>
      <c r="J16" s="36"/>
      <c r="K16" s="37">
        <v>16</v>
      </c>
      <c r="L16" s="38">
        <v>300</v>
      </c>
      <c r="M16" s="48"/>
    </row>
    <row r="17" spans="1:13" s="7" customFormat="1" ht="15.75" customHeight="1">
      <c r="A17" s="27">
        <v>15</v>
      </c>
      <c r="B17" s="31" t="s">
        <v>62</v>
      </c>
      <c r="C17" s="35">
        <v>627</v>
      </c>
      <c r="D17" s="36">
        <v>-36.28048780487805</v>
      </c>
      <c r="E17" s="35">
        <v>0</v>
      </c>
      <c r="F17" s="36"/>
      <c r="G17" s="35">
        <v>627</v>
      </c>
      <c r="H17" s="36">
        <v>-36.28048780487805</v>
      </c>
      <c r="I17" s="35">
        <v>0</v>
      </c>
      <c r="J17" s="36"/>
      <c r="K17" s="37">
        <v>627</v>
      </c>
      <c r="L17" s="38">
        <v>-36.28048780487805</v>
      </c>
      <c r="M17" s="48"/>
    </row>
    <row r="18" spans="1:13" s="7" customFormat="1" ht="15.75" customHeight="1">
      <c r="A18" s="27">
        <v>16</v>
      </c>
      <c r="B18" s="31" t="s">
        <v>21</v>
      </c>
      <c r="C18" s="35">
        <v>311</v>
      </c>
      <c r="D18" s="36">
        <v>-32.391304347826086</v>
      </c>
      <c r="E18" s="35">
        <v>1167</v>
      </c>
      <c r="F18" s="36">
        <v>5.802357207615594</v>
      </c>
      <c r="G18" s="35">
        <v>1478</v>
      </c>
      <c r="H18" s="36">
        <v>-5.438259756877799</v>
      </c>
      <c r="I18" s="35">
        <v>384</v>
      </c>
      <c r="J18" s="36">
        <v>-18.12366737739872</v>
      </c>
      <c r="K18" s="37">
        <v>1862</v>
      </c>
      <c r="L18" s="38">
        <v>-8.366141732283465</v>
      </c>
      <c r="M18" s="48"/>
    </row>
    <row r="19" spans="1:13" s="7" customFormat="1" ht="15.75" customHeight="1">
      <c r="A19" s="27">
        <v>17</v>
      </c>
      <c r="B19" s="31" t="s">
        <v>22</v>
      </c>
      <c r="C19" s="35">
        <v>187</v>
      </c>
      <c r="D19" s="36">
        <v>-7.8817733990147785</v>
      </c>
      <c r="E19" s="35">
        <v>12</v>
      </c>
      <c r="F19" s="36">
        <v>-29.41176470588235</v>
      </c>
      <c r="G19" s="35">
        <v>199</v>
      </c>
      <c r="H19" s="36">
        <v>-9.545454545454545</v>
      </c>
      <c r="I19" s="35">
        <v>828</v>
      </c>
      <c r="J19" s="36">
        <v>-5.154639175257732</v>
      </c>
      <c r="K19" s="37">
        <v>1027</v>
      </c>
      <c r="L19" s="38">
        <v>-6.038426349496798</v>
      </c>
      <c r="M19" s="48"/>
    </row>
    <row r="20" spans="1:13" s="7" customFormat="1" ht="15.75" customHeight="1">
      <c r="A20" s="27">
        <v>18</v>
      </c>
      <c r="B20" s="31" t="s">
        <v>23</v>
      </c>
      <c r="C20" s="35">
        <v>4330</v>
      </c>
      <c r="D20" s="36">
        <v>-30.07105943152455</v>
      </c>
      <c r="E20" s="35">
        <v>1764</v>
      </c>
      <c r="F20" s="36">
        <v>30.280649926144758</v>
      </c>
      <c r="G20" s="35">
        <v>6094</v>
      </c>
      <c r="H20" s="36">
        <v>-19.24198250728863</v>
      </c>
      <c r="I20" s="35">
        <v>3104</v>
      </c>
      <c r="J20" s="36">
        <v>3.122923588039867</v>
      </c>
      <c r="K20" s="37">
        <v>9198</v>
      </c>
      <c r="L20" s="38">
        <v>-12.86472148541114</v>
      </c>
      <c r="M20" s="48"/>
    </row>
    <row r="21" spans="1:13" s="7" customFormat="1" ht="15.75" customHeight="1">
      <c r="A21" s="27">
        <v>19</v>
      </c>
      <c r="B21" s="31" t="s">
        <v>24</v>
      </c>
      <c r="C21" s="35">
        <v>96990</v>
      </c>
      <c r="D21" s="36">
        <v>5.789577016208198</v>
      </c>
      <c r="E21" s="35">
        <v>12159</v>
      </c>
      <c r="F21" s="36"/>
      <c r="G21" s="35">
        <v>109149</v>
      </c>
      <c r="H21" s="36">
        <v>18.814564850595982</v>
      </c>
      <c r="I21" s="35">
        <v>3465</v>
      </c>
      <c r="J21" s="36">
        <v>2.6666666666666665</v>
      </c>
      <c r="K21" s="37">
        <v>112614</v>
      </c>
      <c r="L21" s="38">
        <v>18.242335153296935</v>
      </c>
      <c r="M21" s="48"/>
    </row>
    <row r="22" spans="1:13" s="7" customFormat="1" ht="15.75" customHeight="1">
      <c r="A22" s="27">
        <v>20</v>
      </c>
      <c r="B22" s="31" t="s">
        <v>25</v>
      </c>
      <c r="C22" s="35">
        <v>1021</v>
      </c>
      <c r="D22" s="36">
        <v>0.4921259842519685</v>
      </c>
      <c r="E22" s="35">
        <v>970</v>
      </c>
      <c r="F22" s="36">
        <v>231.0580204778157</v>
      </c>
      <c r="G22" s="35">
        <v>1990</v>
      </c>
      <c r="H22" s="36">
        <v>51.908396946564885</v>
      </c>
      <c r="I22" s="35">
        <v>871</v>
      </c>
      <c r="J22" s="36">
        <v>2.3501762632197414</v>
      </c>
      <c r="K22" s="37">
        <v>2862</v>
      </c>
      <c r="L22" s="38">
        <v>32.43868579361407</v>
      </c>
      <c r="M22" s="48"/>
    </row>
    <row r="23" spans="1:13" s="7" customFormat="1" ht="15.75" customHeight="1">
      <c r="A23" s="27">
        <v>21</v>
      </c>
      <c r="B23" s="31" t="s">
        <v>26</v>
      </c>
      <c r="C23" s="35">
        <v>769</v>
      </c>
      <c r="D23" s="36">
        <v>11.611030478955007</v>
      </c>
      <c r="E23" s="35">
        <v>0</v>
      </c>
      <c r="F23" s="36"/>
      <c r="G23" s="35">
        <v>769</v>
      </c>
      <c r="H23" s="36">
        <v>11.611030478955007</v>
      </c>
      <c r="I23" s="35">
        <v>0</v>
      </c>
      <c r="J23" s="36"/>
      <c r="K23" s="37">
        <v>769</v>
      </c>
      <c r="L23" s="38">
        <v>11.611030478955007</v>
      </c>
      <c r="M23" s="48"/>
    </row>
    <row r="24" spans="1:13" s="7" customFormat="1" ht="15.75" customHeight="1">
      <c r="A24" s="27">
        <v>22</v>
      </c>
      <c r="B24" s="31" t="s">
        <v>27</v>
      </c>
      <c r="C24" s="35">
        <v>997</v>
      </c>
      <c r="D24" s="36">
        <v>-18.545751633986928</v>
      </c>
      <c r="E24" s="35">
        <v>0</v>
      </c>
      <c r="F24" s="36"/>
      <c r="G24" s="35">
        <v>997</v>
      </c>
      <c r="H24" s="36">
        <v>-18.545751633986928</v>
      </c>
      <c r="I24" s="35">
        <v>927</v>
      </c>
      <c r="J24" s="36">
        <v>11.017964071856287</v>
      </c>
      <c r="K24" s="37">
        <v>1924</v>
      </c>
      <c r="L24" s="38">
        <v>-6.556580864497329</v>
      </c>
      <c r="M24" s="48"/>
    </row>
    <row r="25" spans="1:13" s="7" customFormat="1" ht="15.75" customHeight="1">
      <c r="A25" s="27">
        <v>23</v>
      </c>
      <c r="B25" s="31" t="s">
        <v>28</v>
      </c>
      <c r="C25" s="35">
        <v>32</v>
      </c>
      <c r="D25" s="36"/>
      <c r="E25" s="35">
        <v>0</v>
      </c>
      <c r="F25" s="36"/>
      <c r="G25" s="35">
        <v>32</v>
      </c>
      <c r="H25" s="36"/>
      <c r="I25" s="35">
        <v>0</v>
      </c>
      <c r="J25" s="36"/>
      <c r="K25" s="37">
        <v>32</v>
      </c>
      <c r="L25" s="38"/>
      <c r="M25" s="48"/>
    </row>
    <row r="26" spans="1:13" s="7" customFormat="1" ht="15.75" customHeight="1">
      <c r="A26" s="27">
        <v>24</v>
      </c>
      <c r="B26" s="31" t="s">
        <v>29</v>
      </c>
      <c r="C26" s="35">
        <v>0</v>
      </c>
      <c r="D26" s="36"/>
      <c r="E26" s="35">
        <v>0</v>
      </c>
      <c r="F26" s="36"/>
      <c r="G26" s="35">
        <v>0</v>
      </c>
      <c r="H26" s="36"/>
      <c r="I26" s="35">
        <v>0</v>
      </c>
      <c r="J26" s="36"/>
      <c r="K26" s="37">
        <v>0</v>
      </c>
      <c r="L26" s="38"/>
      <c r="M26" s="48"/>
    </row>
    <row r="27" spans="1:13" s="7" customFormat="1" ht="15.75" customHeight="1">
      <c r="A27" s="27">
        <v>25</v>
      </c>
      <c r="B27" s="31" t="s">
        <v>30</v>
      </c>
      <c r="C27" s="35">
        <v>1006</v>
      </c>
      <c r="D27" s="36">
        <v>329.9145299145299</v>
      </c>
      <c r="E27" s="35">
        <v>0</v>
      </c>
      <c r="F27" s="36"/>
      <c r="G27" s="35">
        <v>1006</v>
      </c>
      <c r="H27" s="36">
        <v>329.9145299145299</v>
      </c>
      <c r="I27" s="35">
        <v>229</v>
      </c>
      <c r="J27" s="36">
        <v>-14.232209737827715</v>
      </c>
      <c r="K27" s="37">
        <v>1235</v>
      </c>
      <c r="L27" s="38">
        <v>146.50698602794412</v>
      </c>
      <c r="M27" s="48"/>
    </row>
    <row r="28" spans="1:13" s="7" customFormat="1" ht="15.75" customHeight="1">
      <c r="A28" s="27">
        <v>26</v>
      </c>
      <c r="B28" s="31" t="s">
        <v>31</v>
      </c>
      <c r="C28" s="35">
        <v>2160</v>
      </c>
      <c r="D28" s="36">
        <v>18.291347207009856</v>
      </c>
      <c r="E28" s="35">
        <v>932</v>
      </c>
      <c r="F28" s="36">
        <v>8.751458576429405</v>
      </c>
      <c r="G28" s="35">
        <v>3092</v>
      </c>
      <c r="H28" s="36">
        <v>15.244129705553485</v>
      </c>
      <c r="I28" s="35">
        <v>696</v>
      </c>
      <c r="J28" s="36">
        <v>26.08695652173913</v>
      </c>
      <c r="K28" s="37">
        <v>3788</v>
      </c>
      <c r="L28" s="38">
        <v>17.094281298299844</v>
      </c>
      <c r="M28" s="48"/>
    </row>
    <row r="29" spans="1:13" s="7" customFormat="1" ht="15.75" customHeight="1">
      <c r="A29" s="27">
        <v>27</v>
      </c>
      <c r="B29" s="31" t="s">
        <v>32</v>
      </c>
      <c r="C29" s="35">
        <v>187</v>
      </c>
      <c r="D29" s="36">
        <v>133.75</v>
      </c>
      <c r="E29" s="35">
        <v>0</v>
      </c>
      <c r="F29" s="36"/>
      <c r="G29" s="35">
        <v>187</v>
      </c>
      <c r="H29" s="36">
        <v>133.75</v>
      </c>
      <c r="I29" s="35">
        <v>0</v>
      </c>
      <c r="J29" s="36"/>
      <c r="K29" s="37">
        <v>187</v>
      </c>
      <c r="L29" s="38">
        <v>133.75</v>
      </c>
      <c r="M29" s="48"/>
    </row>
    <row r="30" spans="1:13" s="7" customFormat="1" ht="15.75" customHeight="1">
      <c r="A30" s="27">
        <v>28</v>
      </c>
      <c r="B30" s="31" t="s">
        <v>33</v>
      </c>
      <c r="C30" s="35">
        <v>2262</v>
      </c>
      <c r="D30" s="36">
        <v>40.4096834264432</v>
      </c>
      <c r="E30" s="35">
        <v>0</v>
      </c>
      <c r="F30" s="36"/>
      <c r="G30" s="35">
        <v>2262</v>
      </c>
      <c r="H30" s="36">
        <v>40.4096834264432</v>
      </c>
      <c r="I30" s="35">
        <v>3</v>
      </c>
      <c r="J30" s="36"/>
      <c r="K30" s="37">
        <v>2265</v>
      </c>
      <c r="L30" s="38">
        <v>40.59590316573557</v>
      </c>
      <c r="M30" s="48"/>
    </row>
    <row r="31" spans="1:13" s="7" customFormat="1" ht="15.75" customHeight="1">
      <c r="A31" s="27">
        <v>29</v>
      </c>
      <c r="B31" s="31" t="s">
        <v>34</v>
      </c>
      <c r="C31" s="35">
        <v>5724</v>
      </c>
      <c r="D31" s="36">
        <v>11.188811188811188</v>
      </c>
      <c r="E31" s="35">
        <v>0</v>
      </c>
      <c r="F31" s="36"/>
      <c r="G31" s="35">
        <v>5724</v>
      </c>
      <c r="H31" s="36">
        <v>11.188811188811188</v>
      </c>
      <c r="I31" s="35">
        <v>0</v>
      </c>
      <c r="J31" s="36"/>
      <c r="K31" s="37">
        <v>5724</v>
      </c>
      <c r="L31" s="38">
        <v>11.188811188811188</v>
      </c>
      <c r="M31" s="48"/>
    </row>
    <row r="32" spans="1:13" s="7" customFormat="1" ht="15.75" customHeight="1">
      <c r="A32" s="27">
        <v>30</v>
      </c>
      <c r="B32" s="31" t="s">
        <v>35</v>
      </c>
      <c r="C32" s="35">
        <v>46465</v>
      </c>
      <c r="D32" s="36">
        <v>-3.007973948983426</v>
      </c>
      <c r="E32" s="35">
        <v>0</v>
      </c>
      <c r="F32" s="36"/>
      <c r="G32" s="35">
        <v>46465</v>
      </c>
      <c r="H32" s="36">
        <v>-3.007973948983426</v>
      </c>
      <c r="I32" s="35">
        <v>18223</v>
      </c>
      <c r="J32" s="36">
        <v>17.250032170891778</v>
      </c>
      <c r="K32" s="37">
        <v>64688</v>
      </c>
      <c r="L32" s="38">
        <v>1.954356323288362</v>
      </c>
      <c r="M32" s="48"/>
    </row>
    <row r="33" spans="1:13" s="7" customFormat="1" ht="15.75" customHeight="1">
      <c r="A33" s="27">
        <v>31</v>
      </c>
      <c r="B33" s="31" t="s">
        <v>36</v>
      </c>
      <c r="C33" s="35">
        <v>116</v>
      </c>
      <c r="D33" s="36">
        <v>-33.714285714285715</v>
      </c>
      <c r="E33" s="35">
        <v>262</v>
      </c>
      <c r="F33" s="36">
        <v>-18.88544891640867</v>
      </c>
      <c r="G33" s="35">
        <v>378</v>
      </c>
      <c r="H33" s="36">
        <v>-24.096385542168676</v>
      </c>
      <c r="I33" s="35">
        <v>2</v>
      </c>
      <c r="J33" s="36">
        <v>-66.66666666666667</v>
      </c>
      <c r="K33" s="37">
        <v>380</v>
      </c>
      <c r="L33" s="38">
        <v>-24.603174603174605</v>
      </c>
      <c r="M33" s="48"/>
    </row>
    <row r="34" spans="1:13" s="7" customFormat="1" ht="15.75" customHeight="1">
      <c r="A34" s="27">
        <v>32</v>
      </c>
      <c r="B34" s="31" t="s">
        <v>37</v>
      </c>
      <c r="C34" s="35">
        <v>1936</v>
      </c>
      <c r="D34" s="36">
        <v>7.257617728531856</v>
      </c>
      <c r="E34" s="35">
        <v>3577</v>
      </c>
      <c r="F34" s="36">
        <v>-16.0722665415298</v>
      </c>
      <c r="G34" s="35">
        <v>5513</v>
      </c>
      <c r="H34" s="36">
        <v>-9.131366408439098</v>
      </c>
      <c r="I34" s="35">
        <v>1033</v>
      </c>
      <c r="J34" s="36">
        <v>40.35326086956522</v>
      </c>
      <c r="K34" s="37">
        <v>6546</v>
      </c>
      <c r="L34" s="38">
        <v>-3.7777451124503894</v>
      </c>
      <c r="M34" s="48"/>
    </row>
    <row r="35" spans="1:13" s="7" customFormat="1" ht="15.75" customHeight="1">
      <c r="A35" s="27">
        <v>33</v>
      </c>
      <c r="B35" s="31" t="s">
        <v>38</v>
      </c>
      <c r="C35" s="35">
        <v>0</v>
      </c>
      <c r="D35" s="36"/>
      <c r="E35" s="35">
        <v>0</v>
      </c>
      <c r="F35" s="36"/>
      <c r="G35" s="35">
        <v>0</v>
      </c>
      <c r="H35" s="36"/>
      <c r="I35" s="35">
        <v>0</v>
      </c>
      <c r="J35" s="36"/>
      <c r="K35" s="37">
        <v>0</v>
      </c>
      <c r="L35" s="38"/>
      <c r="M35" s="48"/>
    </row>
    <row r="36" spans="1:13" s="7" customFormat="1" ht="15.75" customHeight="1">
      <c r="A36" s="27">
        <v>34</v>
      </c>
      <c r="B36" s="31" t="s">
        <v>39</v>
      </c>
      <c r="C36" s="35">
        <v>3682</v>
      </c>
      <c r="D36" s="36">
        <v>29.011913104414855</v>
      </c>
      <c r="E36" s="35">
        <v>0</v>
      </c>
      <c r="F36" s="36"/>
      <c r="G36" s="35">
        <v>3682</v>
      </c>
      <c r="H36" s="36">
        <v>29.011913104414855</v>
      </c>
      <c r="I36" s="35">
        <v>0</v>
      </c>
      <c r="J36" s="36"/>
      <c r="K36" s="37">
        <v>3682</v>
      </c>
      <c r="L36" s="38">
        <v>29.011913104414855</v>
      </c>
      <c r="M36" s="48"/>
    </row>
    <row r="37" spans="1:13" s="7" customFormat="1" ht="15.75" customHeight="1">
      <c r="A37" s="27">
        <v>35</v>
      </c>
      <c r="B37" s="31" t="s">
        <v>40</v>
      </c>
      <c r="C37" s="35">
        <v>2583</v>
      </c>
      <c r="D37" s="36">
        <v>18.26923076923077</v>
      </c>
      <c r="E37" s="35">
        <v>1896</v>
      </c>
      <c r="F37" s="36">
        <v>-23.70221327967807</v>
      </c>
      <c r="G37" s="35">
        <v>4479</v>
      </c>
      <c r="H37" s="36">
        <v>-4.069393874491325</v>
      </c>
      <c r="I37" s="35">
        <v>999</v>
      </c>
      <c r="J37" s="36">
        <v>-0.2994011976047904</v>
      </c>
      <c r="K37" s="37">
        <v>5478</v>
      </c>
      <c r="L37" s="38">
        <v>-3.403279844824546</v>
      </c>
      <c r="M37" s="48"/>
    </row>
    <row r="38" spans="1:13" s="7" customFormat="1" ht="15.75" customHeight="1">
      <c r="A38" s="27">
        <v>36</v>
      </c>
      <c r="B38" s="31" t="s">
        <v>41</v>
      </c>
      <c r="C38" s="35">
        <v>510</v>
      </c>
      <c r="D38" s="36">
        <v>12.087912087912088</v>
      </c>
      <c r="E38" s="35">
        <v>2205</v>
      </c>
      <c r="F38" s="36">
        <v>-2.130492676431425</v>
      </c>
      <c r="G38" s="35">
        <v>2715</v>
      </c>
      <c r="H38" s="36">
        <v>0.258493353028065</v>
      </c>
      <c r="I38" s="35">
        <v>476</v>
      </c>
      <c r="J38" s="36">
        <v>97.5103734439834</v>
      </c>
      <c r="K38" s="37">
        <v>3191</v>
      </c>
      <c r="L38" s="38">
        <v>8.206171583587658</v>
      </c>
      <c r="M38" s="48"/>
    </row>
    <row r="39" spans="1:13" s="7" customFormat="1" ht="15.75" customHeight="1">
      <c r="A39" s="10"/>
      <c r="B39" s="10" t="s">
        <v>0</v>
      </c>
      <c r="C39" s="11">
        <f>SUM(C3:C38)</f>
        <v>215147</v>
      </c>
      <c r="D39" s="38">
        <v>2.9317908898234135</v>
      </c>
      <c r="E39" s="11">
        <f>SUM(E3:E38)</f>
        <v>28348</v>
      </c>
      <c r="F39" s="38">
        <v>75.6817055032226</v>
      </c>
      <c r="G39" s="11">
        <f>SUM(G3:G38)</f>
        <v>243495</v>
      </c>
      <c r="H39" s="38">
        <v>8.14501945317913</v>
      </c>
      <c r="I39" s="11">
        <f>SUM(I3:I38)</f>
        <v>36330</v>
      </c>
      <c r="J39" s="38">
        <v>12.160785403352783</v>
      </c>
      <c r="K39" s="11">
        <f>SUM(K3:K38)</f>
        <v>279827</v>
      </c>
      <c r="L39" s="38">
        <v>8.650426328296085</v>
      </c>
      <c r="M39" s="48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57</v>
      </c>
      <c r="C1" s="50" t="s">
        <v>58</v>
      </c>
      <c r="D1" s="50"/>
      <c r="E1" s="50"/>
      <c r="F1" s="50"/>
      <c r="G1" s="50"/>
      <c r="H1" s="50"/>
      <c r="I1" s="54"/>
    </row>
    <row r="2" spans="1:9" s="20" customFormat="1" ht="15.75" customHeight="1">
      <c r="A2" s="16" t="s">
        <v>43</v>
      </c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47"/>
    </row>
    <row r="3" spans="1:9" s="20" customFormat="1" ht="15.75" customHeight="1">
      <c r="A3" s="21">
        <v>1</v>
      </c>
      <c r="B3" s="22" t="s">
        <v>7</v>
      </c>
      <c r="C3" s="23">
        <v>700</v>
      </c>
      <c r="D3" s="24">
        <v>-17.647058823529413</v>
      </c>
      <c r="E3" s="23">
        <v>50091</v>
      </c>
      <c r="F3" s="24">
        <v>11.897687925834916</v>
      </c>
      <c r="G3" s="23">
        <v>161</v>
      </c>
      <c r="H3" s="24">
        <v>27.77777777777778</v>
      </c>
      <c r="I3" s="52"/>
    </row>
    <row r="4" spans="1:9" s="20" customFormat="1" ht="15.75" customHeight="1">
      <c r="A4" s="21">
        <v>2</v>
      </c>
      <c r="B4" s="22" t="s">
        <v>8</v>
      </c>
      <c r="C4" s="23">
        <v>1660</v>
      </c>
      <c r="D4" s="24">
        <v>-3.544450900639163</v>
      </c>
      <c r="E4" s="23">
        <v>36916</v>
      </c>
      <c r="F4" s="24">
        <v>3.971159803976793</v>
      </c>
      <c r="G4" s="23">
        <v>422</v>
      </c>
      <c r="H4" s="24">
        <v>-18.217054263565892</v>
      </c>
      <c r="I4" s="52"/>
    </row>
    <row r="5" spans="1:9" s="20" customFormat="1" ht="15.75" customHeight="1">
      <c r="A5" s="21">
        <v>3</v>
      </c>
      <c r="B5" s="22" t="s">
        <v>9</v>
      </c>
      <c r="C5" s="23">
        <v>1797</v>
      </c>
      <c r="D5" s="24">
        <v>-14.631828978622329</v>
      </c>
      <c r="E5" s="23">
        <v>92602</v>
      </c>
      <c r="F5" s="24">
        <v>-14.255025602563034</v>
      </c>
      <c r="G5" s="23">
        <v>401</v>
      </c>
      <c r="H5" s="24">
        <v>21.515151515151516</v>
      </c>
      <c r="I5" s="52"/>
    </row>
    <row r="6" spans="1:9" s="20" customFormat="1" ht="15.75" customHeight="1">
      <c r="A6" s="21">
        <v>4</v>
      </c>
      <c r="B6" s="22" t="s">
        <v>10</v>
      </c>
      <c r="C6" s="23">
        <v>3210</v>
      </c>
      <c r="D6" s="24">
        <v>0.4694835680751174</v>
      </c>
      <c r="E6" s="23">
        <v>80504</v>
      </c>
      <c r="F6" s="24">
        <v>-20.159474764705298</v>
      </c>
      <c r="G6" s="23">
        <v>7564</v>
      </c>
      <c r="H6" s="24">
        <v>3.5313441007391186</v>
      </c>
      <c r="I6" s="52"/>
    </row>
    <row r="7" spans="1:9" s="20" customFormat="1" ht="15.75" customHeight="1">
      <c r="A7" s="21">
        <v>5</v>
      </c>
      <c r="B7" s="22" t="s">
        <v>11</v>
      </c>
      <c r="C7" s="23">
        <v>4868</v>
      </c>
      <c r="D7" s="24">
        <v>-9.75157582499073</v>
      </c>
      <c r="E7" s="23">
        <v>333364</v>
      </c>
      <c r="F7" s="24">
        <v>5.290021003426875</v>
      </c>
      <c r="G7" s="23">
        <v>2116</v>
      </c>
      <c r="H7" s="24">
        <v>2.469733656174334</v>
      </c>
      <c r="I7" s="52"/>
    </row>
    <row r="8" spans="1:9" s="20" customFormat="1" ht="15.75" customHeight="1">
      <c r="A8" s="21">
        <v>6</v>
      </c>
      <c r="B8" s="22" t="s">
        <v>12</v>
      </c>
      <c r="C8" s="23">
        <v>663</v>
      </c>
      <c r="D8" s="24">
        <v>217.22488038277513</v>
      </c>
      <c r="E8" s="23">
        <v>3416</v>
      </c>
      <c r="F8" s="24">
        <v>-0.17533606078316774</v>
      </c>
      <c r="G8" s="23">
        <v>0</v>
      </c>
      <c r="H8" s="24"/>
      <c r="I8" s="52"/>
    </row>
    <row r="9" spans="1:9" s="20" customFormat="1" ht="15.75" customHeight="1">
      <c r="A9" s="21">
        <v>7</v>
      </c>
      <c r="B9" s="22" t="s">
        <v>13</v>
      </c>
      <c r="C9" s="23">
        <v>1087</v>
      </c>
      <c r="D9" s="24">
        <v>286.832740213523</v>
      </c>
      <c r="E9" s="23">
        <v>20591</v>
      </c>
      <c r="F9" s="24">
        <v>236.1795918367347</v>
      </c>
      <c r="G9" s="23">
        <v>0</v>
      </c>
      <c r="H9" s="24"/>
      <c r="I9" s="52"/>
    </row>
    <row r="10" spans="1:9" s="20" customFormat="1" ht="15.75" customHeight="1">
      <c r="A10" s="21">
        <v>8</v>
      </c>
      <c r="B10" s="22" t="s">
        <v>14</v>
      </c>
      <c r="C10" s="23">
        <v>596</v>
      </c>
      <c r="D10" s="24">
        <v>9.157509157509157</v>
      </c>
      <c r="E10" s="23">
        <v>46274</v>
      </c>
      <c r="F10" s="24">
        <v>17.84450047113352</v>
      </c>
      <c r="G10" s="23">
        <v>18</v>
      </c>
      <c r="H10" s="24">
        <v>0</v>
      </c>
      <c r="I10" s="52"/>
    </row>
    <row r="11" spans="1:9" s="20" customFormat="1" ht="15.75" customHeight="1">
      <c r="A11" s="21">
        <v>9</v>
      </c>
      <c r="B11" s="22" t="s">
        <v>15</v>
      </c>
      <c r="C11" s="23">
        <v>2326</v>
      </c>
      <c r="D11" s="24">
        <v>-4.867075664621677</v>
      </c>
      <c r="E11" s="23">
        <v>154685</v>
      </c>
      <c r="F11" s="24">
        <v>-7.314866411413301</v>
      </c>
      <c r="G11" s="23">
        <v>458</v>
      </c>
      <c r="H11" s="24">
        <v>11.435523114355231</v>
      </c>
      <c r="I11" s="52"/>
    </row>
    <row r="12" spans="1:9" s="20" customFormat="1" ht="15.75" customHeight="1">
      <c r="A12" s="21">
        <v>10</v>
      </c>
      <c r="B12" s="22" t="s">
        <v>16</v>
      </c>
      <c r="C12" s="23">
        <v>4367</v>
      </c>
      <c r="D12" s="24">
        <v>7.297297297297297</v>
      </c>
      <c r="E12" s="23">
        <v>410485</v>
      </c>
      <c r="F12" s="24">
        <v>6.778955583013592</v>
      </c>
      <c r="G12" s="23">
        <v>1431</v>
      </c>
      <c r="H12" s="24">
        <v>58.8235294117647</v>
      </c>
      <c r="I12" s="52"/>
    </row>
    <row r="13" spans="1:9" s="20" customFormat="1" ht="15.75" customHeight="1">
      <c r="A13" s="21">
        <v>11</v>
      </c>
      <c r="B13" s="22" t="s">
        <v>17</v>
      </c>
      <c r="C13" s="23">
        <v>144</v>
      </c>
      <c r="D13" s="24">
        <v>-49.29577464788732</v>
      </c>
      <c r="E13" s="23">
        <v>2726</v>
      </c>
      <c r="F13" s="24">
        <v>-21.191095692396647</v>
      </c>
      <c r="G13" s="23">
        <v>0</v>
      </c>
      <c r="H13" s="24"/>
      <c r="I13" s="52"/>
    </row>
    <row r="14" spans="1:9" s="20" customFormat="1" ht="15.75" customHeight="1">
      <c r="A14" s="21">
        <v>12</v>
      </c>
      <c r="B14" s="22" t="s">
        <v>18</v>
      </c>
      <c r="C14" s="23">
        <v>1699</v>
      </c>
      <c r="D14" s="24">
        <v>2.845036319612591</v>
      </c>
      <c r="E14" s="23">
        <v>1924</v>
      </c>
      <c r="F14" s="24">
        <v>29.82456140350877</v>
      </c>
      <c r="G14" s="23">
        <v>0</v>
      </c>
      <c r="H14" s="24"/>
      <c r="I14" s="52"/>
    </row>
    <row r="15" spans="1:9" s="20" customFormat="1" ht="15.75" customHeight="1">
      <c r="A15" s="21">
        <v>13</v>
      </c>
      <c r="B15" s="22" t="s">
        <v>19</v>
      </c>
      <c r="C15" s="23">
        <v>3056</v>
      </c>
      <c r="D15" s="24">
        <v>-0.4560260586319218</v>
      </c>
      <c r="E15" s="23">
        <v>140063</v>
      </c>
      <c r="F15" s="24">
        <v>4.850916658556852</v>
      </c>
      <c r="G15" s="23">
        <v>36</v>
      </c>
      <c r="H15" s="24">
        <v>-20</v>
      </c>
      <c r="I15" s="52"/>
    </row>
    <row r="16" spans="1:9" s="20" customFormat="1" ht="15.75" customHeight="1">
      <c r="A16" s="21">
        <v>14</v>
      </c>
      <c r="B16" s="22" t="s">
        <v>20</v>
      </c>
      <c r="C16" s="23">
        <v>289</v>
      </c>
      <c r="D16" s="24">
        <v>-41.260162601626014</v>
      </c>
      <c r="E16" s="23">
        <v>940</v>
      </c>
      <c r="F16" s="24">
        <v>-66.19920891765553</v>
      </c>
      <c r="G16" s="23">
        <v>1</v>
      </c>
      <c r="H16" s="24">
        <v>0</v>
      </c>
      <c r="I16" s="52"/>
    </row>
    <row r="17" spans="1:9" s="20" customFormat="1" ht="15.75" customHeight="1">
      <c r="A17" s="21">
        <v>15</v>
      </c>
      <c r="B17" s="22" t="s">
        <v>62</v>
      </c>
      <c r="C17" s="23">
        <v>209</v>
      </c>
      <c r="D17" s="24">
        <v>3.4653465346534653</v>
      </c>
      <c r="E17" s="23">
        <v>2745</v>
      </c>
      <c r="F17" s="24">
        <v>76.52733118971061</v>
      </c>
      <c r="G17" s="23">
        <v>126</v>
      </c>
      <c r="H17" s="24">
        <v>5</v>
      </c>
      <c r="I17" s="52"/>
    </row>
    <row r="18" spans="1:9" s="20" customFormat="1" ht="15.75" customHeight="1">
      <c r="A18" s="21">
        <v>16</v>
      </c>
      <c r="B18" s="22" t="s">
        <v>21</v>
      </c>
      <c r="C18" s="23">
        <v>2109</v>
      </c>
      <c r="D18" s="24">
        <v>-5.510752688172043</v>
      </c>
      <c r="E18" s="23">
        <v>84259</v>
      </c>
      <c r="F18" s="24">
        <v>-2.291412999362208</v>
      </c>
      <c r="G18" s="23">
        <v>452</v>
      </c>
      <c r="H18" s="24">
        <v>-13.409961685823754</v>
      </c>
      <c r="I18" s="52"/>
    </row>
    <row r="19" spans="1:9" s="20" customFormat="1" ht="15.75" customHeight="1">
      <c r="A19" s="21">
        <v>17</v>
      </c>
      <c r="B19" s="22" t="s">
        <v>22</v>
      </c>
      <c r="C19" s="23">
        <v>556</v>
      </c>
      <c r="D19" s="24">
        <v>-10.032362459546926</v>
      </c>
      <c r="E19" s="23">
        <v>51283</v>
      </c>
      <c r="F19" s="24">
        <v>5.081654816302277</v>
      </c>
      <c r="G19" s="23">
        <v>223</v>
      </c>
      <c r="H19" s="24">
        <v>-12.204724409448819</v>
      </c>
      <c r="I19" s="52"/>
    </row>
    <row r="20" spans="1:9" s="20" customFormat="1" ht="15.75" customHeight="1">
      <c r="A20" s="21">
        <v>18</v>
      </c>
      <c r="B20" s="22" t="s">
        <v>23</v>
      </c>
      <c r="C20" s="23">
        <v>9101</v>
      </c>
      <c r="D20" s="24">
        <v>48.6120182887002</v>
      </c>
      <c r="E20" s="23">
        <v>626304</v>
      </c>
      <c r="F20" s="24">
        <v>26.491051971474562</v>
      </c>
      <c r="G20" s="23">
        <v>2321</v>
      </c>
      <c r="H20" s="24">
        <v>3.4313725490196076</v>
      </c>
      <c r="I20" s="52"/>
    </row>
    <row r="21" spans="1:9" s="20" customFormat="1" ht="15.75" customHeight="1">
      <c r="A21" s="21">
        <v>19</v>
      </c>
      <c r="B21" s="22" t="s">
        <v>24</v>
      </c>
      <c r="C21" s="23">
        <v>19978</v>
      </c>
      <c r="D21" s="24">
        <v>-1.250556077307103</v>
      </c>
      <c r="E21" s="23">
        <v>1694905</v>
      </c>
      <c r="F21" s="24">
        <v>-3.40963165378248</v>
      </c>
      <c r="G21" s="23">
        <v>27816</v>
      </c>
      <c r="H21" s="24">
        <v>11.769196769397677</v>
      </c>
      <c r="I21" s="52"/>
    </row>
    <row r="22" spans="1:9" s="20" customFormat="1" ht="15.75" customHeight="1">
      <c r="A22" s="21">
        <v>20</v>
      </c>
      <c r="B22" s="22" t="s">
        <v>25</v>
      </c>
      <c r="C22" s="23">
        <v>5056</v>
      </c>
      <c r="D22" s="24">
        <v>-0.7264873355586099</v>
      </c>
      <c r="E22" s="23">
        <v>358203</v>
      </c>
      <c r="F22" s="24">
        <v>-0.36659889130259427</v>
      </c>
      <c r="G22" s="23">
        <v>695</v>
      </c>
      <c r="H22" s="24">
        <v>22.791519434628974</v>
      </c>
      <c r="I22" s="52"/>
    </row>
    <row r="23" spans="1:9" s="20" customFormat="1" ht="15.75" customHeight="1">
      <c r="A23" s="21">
        <v>21</v>
      </c>
      <c r="B23" s="22" t="s">
        <v>26</v>
      </c>
      <c r="C23" s="23">
        <v>1493</v>
      </c>
      <c r="D23" s="24">
        <v>6.566738044254104</v>
      </c>
      <c r="E23" s="23">
        <v>80076</v>
      </c>
      <c r="F23" s="24">
        <v>-5.9268570622995504</v>
      </c>
      <c r="G23" s="23">
        <v>236</v>
      </c>
      <c r="H23" s="24">
        <v>34.857142857142854</v>
      </c>
      <c r="I23" s="52"/>
    </row>
    <row r="24" spans="1:9" s="20" customFormat="1" ht="15.75" customHeight="1">
      <c r="A24" s="21">
        <v>22</v>
      </c>
      <c r="B24" s="22" t="s">
        <v>27</v>
      </c>
      <c r="C24" s="23">
        <v>3574</v>
      </c>
      <c r="D24" s="24">
        <v>6.97395989224783</v>
      </c>
      <c r="E24" s="23">
        <v>307388</v>
      </c>
      <c r="F24" s="24">
        <v>2.8032882283298663</v>
      </c>
      <c r="G24" s="23">
        <v>478</v>
      </c>
      <c r="H24" s="24">
        <v>-3.0425963488843815</v>
      </c>
      <c r="I24" s="52"/>
    </row>
    <row r="25" spans="1:9" s="20" customFormat="1" ht="15.75" customHeight="1">
      <c r="A25" s="21">
        <v>23</v>
      </c>
      <c r="B25" s="22" t="s">
        <v>28</v>
      </c>
      <c r="C25" s="23">
        <v>2830</v>
      </c>
      <c r="D25" s="24">
        <v>0.9992862241256245</v>
      </c>
      <c r="E25" s="23">
        <v>8978</v>
      </c>
      <c r="F25" s="24">
        <v>19.213915814632852</v>
      </c>
      <c r="G25" s="23">
        <v>0</v>
      </c>
      <c r="H25" s="24"/>
      <c r="I25" s="52"/>
    </row>
    <row r="26" spans="1:9" s="20" customFormat="1" ht="15.75" customHeight="1">
      <c r="A26" s="21">
        <v>24</v>
      </c>
      <c r="B26" s="22" t="s">
        <v>29</v>
      </c>
      <c r="C26" s="23">
        <v>965</v>
      </c>
      <c r="D26" s="24">
        <v>3.540772532188841</v>
      </c>
      <c r="E26" s="23">
        <v>4301</v>
      </c>
      <c r="F26" s="24">
        <v>-0.4398148148148148</v>
      </c>
      <c r="G26" s="23">
        <v>0</v>
      </c>
      <c r="H26" s="24"/>
      <c r="I26" s="52"/>
    </row>
    <row r="27" spans="1:9" s="20" customFormat="1" ht="15.75" customHeight="1">
      <c r="A27" s="21">
        <v>25</v>
      </c>
      <c r="B27" s="22" t="s">
        <v>30</v>
      </c>
      <c r="C27" s="23">
        <v>455</v>
      </c>
      <c r="D27" s="24">
        <v>-37.84153005464481</v>
      </c>
      <c r="E27" s="23">
        <v>10296</v>
      </c>
      <c r="F27" s="24">
        <v>37.997587454764776</v>
      </c>
      <c r="G27" s="23">
        <v>296</v>
      </c>
      <c r="H27" s="24">
        <v>133.0708661417323</v>
      </c>
      <c r="I27" s="52"/>
    </row>
    <row r="28" spans="1:9" s="20" customFormat="1" ht="15.75" customHeight="1">
      <c r="A28" s="21">
        <v>26</v>
      </c>
      <c r="B28" s="22" t="s">
        <v>31</v>
      </c>
      <c r="C28" s="23">
        <v>2228</v>
      </c>
      <c r="D28" s="24">
        <v>22.015334063526833</v>
      </c>
      <c r="E28" s="23">
        <v>115762</v>
      </c>
      <c r="F28" s="24">
        <v>14.89796728600921</v>
      </c>
      <c r="G28" s="23">
        <v>875</v>
      </c>
      <c r="H28" s="24">
        <v>26.62807525325615</v>
      </c>
      <c r="I28" s="52"/>
    </row>
    <row r="29" spans="1:9" s="20" customFormat="1" ht="15.75" customHeight="1">
      <c r="A29" s="21">
        <v>27</v>
      </c>
      <c r="B29" s="22" t="s">
        <v>32</v>
      </c>
      <c r="C29" s="23">
        <v>425</v>
      </c>
      <c r="D29" s="24">
        <v>-17.79497098646035</v>
      </c>
      <c r="E29" s="23">
        <v>41185</v>
      </c>
      <c r="F29" s="24">
        <v>-7.931504705698254</v>
      </c>
      <c r="G29" s="23">
        <v>35</v>
      </c>
      <c r="H29" s="24">
        <v>169.23076923076923</v>
      </c>
      <c r="I29" s="52"/>
    </row>
    <row r="30" spans="1:9" s="20" customFormat="1" ht="15.75" customHeight="1">
      <c r="A30" s="21">
        <v>28</v>
      </c>
      <c r="B30" s="22" t="s">
        <v>33</v>
      </c>
      <c r="C30" s="23">
        <v>387</v>
      </c>
      <c r="D30" s="24">
        <v>-5.609756097560975</v>
      </c>
      <c r="E30" s="23">
        <v>13961</v>
      </c>
      <c r="F30" s="24">
        <v>-3.1024430871737922</v>
      </c>
      <c r="G30" s="23">
        <v>629</v>
      </c>
      <c r="H30" s="24">
        <v>15.625</v>
      </c>
      <c r="I30" s="52"/>
    </row>
    <row r="31" spans="1:9" s="20" customFormat="1" ht="15.75" customHeight="1">
      <c r="A31" s="21">
        <v>29</v>
      </c>
      <c r="B31" s="22" t="s">
        <v>34</v>
      </c>
      <c r="C31" s="23">
        <v>2145</v>
      </c>
      <c r="D31" s="24">
        <v>-11.54639175257732</v>
      </c>
      <c r="E31" s="23">
        <v>78654</v>
      </c>
      <c r="F31" s="24">
        <v>-5.270384198482477</v>
      </c>
      <c r="G31" s="23">
        <v>1272</v>
      </c>
      <c r="H31" s="24">
        <v>12.070484581497798</v>
      </c>
      <c r="I31" s="52"/>
    </row>
    <row r="32" spans="1:9" s="20" customFormat="1" ht="15.75" customHeight="1">
      <c r="A32" s="21">
        <v>30</v>
      </c>
      <c r="B32" s="22" t="s">
        <v>35</v>
      </c>
      <c r="C32" s="23">
        <v>23278</v>
      </c>
      <c r="D32" s="24">
        <v>1.147127835230729</v>
      </c>
      <c r="E32" s="23">
        <v>2305045</v>
      </c>
      <c r="F32" s="24">
        <v>2.9202894571049556</v>
      </c>
      <c r="G32" s="23">
        <v>17274</v>
      </c>
      <c r="H32" s="24">
        <v>4.469307529482915</v>
      </c>
      <c r="I32" s="52"/>
    </row>
    <row r="33" spans="1:9" s="20" customFormat="1" ht="15.75" customHeight="1">
      <c r="A33" s="21">
        <v>31</v>
      </c>
      <c r="B33" s="22" t="s">
        <v>36</v>
      </c>
      <c r="C33" s="23">
        <v>1460</v>
      </c>
      <c r="D33" s="24">
        <v>-11.300121506682867</v>
      </c>
      <c r="E33" s="23">
        <v>50223</v>
      </c>
      <c r="F33" s="24">
        <v>7.030517432443952</v>
      </c>
      <c r="G33" s="23">
        <v>82</v>
      </c>
      <c r="H33" s="24">
        <v>-33.87096774193548</v>
      </c>
      <c r="I33" s="52"/>
    </row>
    <row r="34" spans="1:9" s="20" customFormat="1" ht="15.75" customHeight="1">
      <c r="A34" s="21">
        <v>32</v>
      </c>
      <c r="B34" s="22" t="s">
        <v>37</v>
      </c>
      <c r="C34" s="23">
        <v>5415</v>
      </c>
      <c r="D34" s="24">
        <v>13.474434199497066</v>
      </c>
      <c r="E34" s="23">
        <v>240031</v>
      </c>
      <c r="F34" s="24">
        <v>10.559867345293751</v>
      </c>
      <c r="G34" s="23">
        <v>1465</v>
      </c>
      <c r="H34" s="24">
        <v>-18.565869927737634</v>
      </c>
      <c r="I34" s="52"/>
    </row>
    <row r="35" spans="1:9" s="20" customFormat="1" ht="15.75" customHeight="1">
      <c r="A35" s="21">
        <v>33</v>
      </c>
      <c r="B35" s="22" t="s">
        <v>38</v>
      </c>
      <c r="C35" s="23">
        <v>257</v>
      </c>
      <c r="D35" s="24">
        <v>484.09090909090907</v>
      </c>
      <c r="E35" s="23">
        <v>4835</v>
      </c>
      <c r="F35" s="24">
        <v>46.915831054390765</v>
      </c>
      <c r="G35" s="23">
        <v>0</v>
      </c>
      <c r="H35" s="24"/>
      <c r="I35" s="52"/>
    </row>
    <row r="36" spans="1:9" s="20" customFormat="1" ht="15.75" customHeight="1">
      <c r="A36" s="21">
        <v>34</v>
      </c>
      <c r="B36" s="22" t="s">
        <v>39</v>
      </c>
      <c r="C36" s="23">
        <v>730</v>
      </c>
      <c r="D36" s="24">
        <v>11.450381679389313</v>
      </c>
      <c r="E36" s="23">
        <v>32864</v>
      </c>
      <c r="F36" s="24">
        <v>63.27503974562798</v>
      </c>
      <c r="G36" s="23">
        <v>884</v>
      </c>
      <c r="H36" s="24">
        <v>32.53373313343328</v>
      </c>
      <c r="I36" s="52"/>
    </row>
    <row r="37" spans="1:9" s="20" customFormat="1" ht="15.75" customHeight="1">
      <c r="A37" s="21">
        <v>35</v>
      </c>
      <c r="B37" s="22" t="s">
        <v>40</v>
      </c>
      <c r="C37" s="23">
        <v>5220</v>
      </c>
      <c r="D37" s="24">
        <v>-3.61890694239291</v>
      </c>
      <c r="E37" s="23">
        <v>372722</v>
      </c>
      <c r="F37" s="24">
        <v>6.215536133093576</v>
      </c>
      <c r="G37" s="23">
        <v>1328</v>
      </c>
      <c r="H37" s="24">
        <v>-9.65986394557823</v>
      </c>
      <c r="I37" s="52"/>
    </row>
    <row r="38" spans="1:9" s="20" customFormat="1" ht="15.75" customHeight="1">
      <c r="A38" s="21">
        <v>36</v>
      </c>
      <c r="B38" s="22" t="s">
        <v>41</v>
      </c>
      <c r="C38" s="23">
        <v>3111</v>
      </c>
      <c r="D38" s="24">
        <v>6.980742778541953</v>
      </c>
      <c r="E38" s="23">
        <v>186091</v>
      </c>
      <c r="F38" s="24">
        <v>3.688618216870692</v>
      </c>
      <c r="G38" s="23">
        <v>724</v>
      </c>
      <c r="H38" s="24">
        <v>1.1173184357541899</v>
      </c>
      <c r="I38" s="52"/>
    </row>
    <row r="39" spans="1:9" s="20" customFormat="1" ht="15.75" customHeight="1">
      <c r="A39" s="9"/>
      <c r="B39" s="10" t="s">
        <v>0</v>
      </c>
      <c r="C39" s="11">
        <f>SUM(C3:C38)</f>
        <v>117444</v>
      </c>
      <c r="D39" s="25">
        <v>3.3337732611851654</v>
      </c>
      <c r="E39" s="11">
        <f>SUM(E3:E38)</f>
        <v>8044692</v>
      </c>
      <c r="F39" s="25">
        <v>3.177157280328127</v>
      </c>
      <c r="G39" s="11">
        <f>SUM(G3:G38)</f>
        <v>69819</v>
      </c>
      <c r="H39" s="25">
        <v>7.743707658832426</v>
      </c>
      <c r="I39" s="53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59</v>
      </c>
      <c r="C1" s="49" t="str">
        <f>'Totali Aprile'!C1</f>
        <v>Aprile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</row>
    <row r="2" spans="1:15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45" t="s">
        <v>45</v>
      </c>
      <c r="F2" s="19" t="s">
        <v>4</v>
      </c>
      <c r="G2" s="46" t="s">
        <v>46</v>
      </c>
      <c r="H2" s="40" t="s">
        <v>4</v>
      </c>
      <c r="I2" s="30" t="s">
        <v>47</v>
      </c>
      <c r="J2" s="19" t="s">
        <v>4</v>
      </c>
      <c r="K2" s="34" t="s">
        <v>48</v>
      </c>
      <c r="L2" s="19" t="s">
        <v>4</v>
      </c>
      <c r="M2" s="29" t="s">
        <v>49</v>
      </c>
      <c r="N2" s="19" t="s">
        <v>4</v>
      </c>
      <c r="O2" s="47"/>
    </row>
    <row r="3" spans="1:15" s="7" customFormat="1" ht="15.75" customHeight="1">
      <c r="A3" s="27">
        <v>1</v>
      </c>
      <c r="B3" s="31" t="s">
        <v>7</v>
      </c>
      <c r="C3" s="35">
        <v>562</v>
      </c>
      <c r="D3" s="36">
        <v>-27.01298701298701</v>
      </c>
      <c r="E3" s="35">
        <v>88</v>
      </c>
      <c r="F3" s="36">
        <v>91.30434782608695</v>
      </c>
      <c r="G3" s="44">
        <v>78</v>
      </c>
      <c r="H3" s="36">
        <v>387.5</v>
      </c>
      <c r="I3" s="35">
        <v>650</v>
      </c>
      <c r="J3" s="36">
        <v>-20.34313725490196</v>
      </c>
      <c r="K3" s="35">
        <v>50</v>
      </c>
      <c r="L3" s="36">
        <v>47.05882352941177</v>
      </c>
      <c r="M3" s="37">
        <v>700</v>
      </c>
      <c r="N3" s="38">
        <v>-17.647058823529413</v>
      </c>
      <c r="O3" s="48"/>
    </row>
    <row r="4" spans="1:15" s="7" customFormat="1" ht="15.75" customHeight="1">
      <c r="A4" s="27">
        <v>2</v>
      </c>
      <c r="B4" s="31" t="s">
        <v>8</v>
      </c>
      <c r="C4" s="35">
        <v>496</v>
      </c>
      <c r="D4" s="36">
        <v>8.533916849015318</v>
      </c>
      <c r="E4" s="35">
        <v>393</v>
      </c>
      <c r="F4" s="36">
        <v>5.361930294906166</v>
      </c>
      <c r="G4" s="44">
        <v>222</v>
      </c>
      <c r="H4" s="36">
        <v>5.714285714285714</v>
      </c>
      <c r="I4" s="35">
        <v>889</v>
      </c>
      <c r="J4" s="36">
        <v>7.108433734939759</v>
      </c>
      <c r="K4" s="35">
        <v>771</v>
      </c>
      <c r="L4" s="36">
        <v>-13.468013468013469</v>
      </c>
      <c r="M4" s="37">
        <v>1660</v>
      </c>
      <c r="N4" s="38">
        <v>-3.544450900639163</v>
      </c>
      <c r="O4" s="48"/>
    </row>
    <row r="5" spans="1:15" s="7" customFormat="1" ht="15.75" customHeight="1">
      <c r="A5" s="27">
        <v>3</v>
      </c>
      <c r="B5" s="31" t="s">
        <v>9</v>
      </c>
      <c r="C5" s="35">
        <v>1243</v>
      </c>
      <c r="D5" s="36">
        <v>-18.705035971223023</v>
      </c>
      <c r="E5" s="35">
        <v>158</v>
      </c>
      <c r="F5" s="36">
        <v>102.56410256410257</v>
      </c>
      <c r="G5" s="44">
        <v>0</v>
      </c>
      <c r="H5" s="36"/>
      <c r="I5" s="35">
        <v>1401</v>
      </c>
      <c r="J5" s="36">
        <v>-12.81891723708774</v>
      </c>
      <c r="K5" s="35">
        <v>396</v>
      </c>
      <c r="L5" s="36">
        <v>-20.481927710843372</v>
      </c>
      <c r="M5" s="37">
        <v>1797</v>
      </c>
      <c r="N5" s="38">
        <v>-14.631828978622329</v>
      </c>
      <c r="O5" s="48"/>
    </row>
    <row r="6" spans="1:15" s="7" customFormat="1" ht="15.75" customHeight="1">
      <c r="A6" s="27">
        <v>4</v>
      </c>
      <c r="B6" s="31" t="s">
        <v>10</v>
      </c>
      <c r="C6" s="35">
        <v>835</v>
      </c>
      <c r="D6" s="36">
        <v>23.338257016248154</v>
      </c>
      <c r="E6" s="35">
        <v>2151</v>
      </c>
      <c r="F6" s="36">
        <v>-5.740578439964943</v>
      </c>
      <c r="G6" s="44">
        <v>1782</v>
      </c>
      <c r="H6" s="36">
        <v>22.47422680412371</v>
      </c>
      <c r="I6" s="35">
        <v>2986</v>
      </c>
      <c r="J6" s="36">
        <v>0.9124704291990537</v>
      </c>
      <c r="K6" s="35">
        <v>224</v>
      </c>
      <c r="L6" s="36">
        <v>-5.084745762711864</v>
      </c>
      <c r="M6" s="37">
        <v>3210</v>
      </c>
      <c r="N6" s="38">
        <v>0.4694835680751174</v>
      </c>
      <c r="O6" s="48"/>
    </row>
    <row r="7" spans="1:15" s="7" customFormat="1" ht="15.75" customHeight="1">
      <c r="A7" s="27">
        <v>5</v>
      </c>
      <c r="B7" s="31" t="s">
        <v>11</v>
      </c>
      <c r="C7" s="35">
        <v>1304</v>
      </c>
      <c r="D7" s="36">
        <v>-5.8483754512635375</v>
      </c>
      <c r="E7" s="35">
        <v>3564</v>
      </c>
      <c r="F7" s="36">
        <v>5.132743362831858</v>
      </c>
      <c r="G7" s="44">
        <v>2859</v>
      </c>
      <c r="H7" s="36">
        <v>6.639313688922044</v>
      </c>
      <c r="I7" s="35">
        <v>4868</v>
      </c>
      <c r="J7" s="36">
        <v>1.9476439790575917</v>
      </c>
      <c r="K7" s="35">
        <v>0</v>
      </c>
      <c r="L7" s="36"/>
      <c r="M7" s="37">
        <v>4868</v>
      </c>
      <c r="N7" s="38">
        <v>-9.75157582499073</v>
      </c>
      <c r="O7" s="48"/>
    </row>
    <row r="8" spans="1:15" s="7" customFormat="1" ht="15.75" customHeight="1">
      <c r="A8" s="27">
        <v>6</v>
      </c>
      <c r="B8" s="31" t="s">
        <v>12</v>
      </c>
      <c r="C8" s="35">
        <v>83</v>
      </c>
      <c r="D8" s="36">
        <v>-7.777777777777778</v>
      </c>
      <c r="E8" s="35">
        <v>56</v>
      </c>
      <c r="F8" s="36">
        <v>-52.94117647058823</v>
      </c>
      <c r="G8" s="44">
        <v>56</v>
      </c>
      <c r="H8" s="36">
        <v>-52.94117647058823</v>
      </c>
      <c r="I8" s="35">
        <v>139</v>
      </c>
      <c r="J8" s="36">
        <v>-33.49282296650718</v>
      </c>
      <c r="K8" s="35">
        <v>524</v>
      </c>
      <c r="L8" s="36"/>
      <c r="M8" s="37">
        <v>663</v>
      </c>
      <c r="N8" s="38">
        <v>217.22488038277513</v>
      </c>
      <c r="O8" s="48"/>
    </row>
    <row r="9" spans="1:15" s="7" customFormat="1" ht="15.75" customHeight="1">
      <c r="A9" s="27">
        <v>7</v>
      </c>
      <c r="B9" s="31" t="s">
        <v>13</v>
      </c>
      <c r="C9" s="35">
        <v>13</v>
      </c>
      <c r="D9" s="36">
        <v>-91.50326797385621</v>
      </c>
      <c r="E9" s="35">
        <v>153</v>
      </c>
      <c r="F9" s="36">
        <v>595.4545454545455</v>
      </c>
      <c r="G9" s="44">
        <v>132</v>
      </c>
      <c r="H9" s="36"/>
      <c r="I9" s="35">
        <v>166</v>
      </c>
      <c r="J9" s="36">
        <v>-5.142857142857143</v>
      </c>
      <c r="K9" s="35">
        <v>921</v>
      </c>
      <c r="L9" s="36">
        <v>768.8679245283018</v>
      </c>
      <c r="M9" s="37">
        <v>1087</v>
      </c>
      <c r="N9" s="38">
        <v>286.83274021352315</v>
      </c>
      <c r="O9" s="48"/>
    </row>
    <row r="10" spans="1:15" s="7" customFormat="1" ht="15.75" customHeight="1">
      <c r="A10" s="27">
        <v>8</v>
      </c>
      <c r="B10" s="31" t="s">
        <v>14</v>
      </c>
      <c r="C10" s="35">
        <v>487</v>
      </c>
      <c r="D10" s="36">
        <v>12.731481481481481</v>
      </c>
      <c r="E10" s="35">
        <v>37</v>
      </c>
      <c r="F10" s="36">
        <v>27.586206896551722</v>
      </c>
      <c r="G10" s="44">
        <v>0</v>
      </c>
      <c r="H10" s="36"/>
      <c r="I10" s="35">
        <v>524</v>
      </c>
      <c r="J10" s="36">
        <v>13.66594360086768</v>
      </c>
      <c r="K10" s="35">
        <v>72</v>
      </c>
      <c r="L10" s="36">
        <v>-15.294117647058824</v>
      </c>
      <c r="M10" s="37">
        <v>596</v>
      </c>
      <c r="N10" s="38">
        <v>9.157509157509157</v>
      </c>
      <c r="O10" s="48"/>
    </row>
    <row r="11" spans="1:15" s="7" customFormat="1" ht="15.75" customHeight="1">
      <c r="A11" s="27">
        <v>9</v>
      </c>
      <c r="B11" s="31" t="s">
        <v>15</v>
      </c>
      <c r="C11" s="35">
        <v>1784</v>
      </c>
      <c r="D11" s="36">
        <v>-12.291052114060964</v>
      </c>
      <c r="E11" s="35">
        <v>183</v>
      </c>
      <c r="F11" s="36">
        <v>71.02803738317758</v>
      </c>
      <c r="G11" s="44">
        <v>152</v>
      </c>
      <c r="H11" s="36">
        <v>102.66666666666667</v>
      </c>
      <c r="I11" s="35">
        <v>1967</v>
      </c>
      <c r="J11" s="36">
        <v>-8.127043437645959</v>
      </c>
      <c r="K11" s="35">
        <v>359</v>
      </c>
      <c r="L11" s="36">
        <v>18.092105263157894</v>
      </c>
      <c r="M11" s="37">
        <v>2326</v>
      </c>
      <c r="N11" s="38">
        <v>-4.867075664621677</v>
      </c>
      <c r="O11" s="48"/>
    </row>
    <row r="12" spans="1:15" s="7" customFormat="1" ht="15.75" customHeight="1">
      <c r="A12" s="27">
        <v>10</v>
      </c>
      <c r="B12" s="31" t="s">
        <v>16</v>
      </c>
      <c r="C12" s="35">
        <v>3282</v>
      </c>
      <c r="D12" s="36">
        <v>9.729187562688065</v>
      </c>
      <c r="E12" s="35">
        <v>943</v>
      </c>
      <c r="F12" s="36">
        <v>8.018327605956472</v>
      </c>
      <c r="G12" s="44">
        <v>680</v>
      </c>
      <c r="H12" s="36">
        <v>12.582781456953642</v>
      </c>
      <c r="I12" s="35">
        <v>4225</v>
      </c>
      <c r="J12" s="36">
        <v>9.342650103519668</v>
      </c>
      <c r="K12" s="35">
        <v>142</v>
      </c>
      <c r="L12" s="36">
        <v>-31.067961165048544</v>
      </c>
      <c r="M12" s="37">
        <v>4367</v>
      </c>
      <c r="N12" s="38">
        <v>7.297297297297297</v>
      </c>
      <c r="O12" s="48"/>
    </row>
    <row r="13" spans="1:15" s="7" customFormat="1" ht="15.75" customHeight="1">
      <c r="A13" s="27">
        <v>11</v>
      </c>
      <c r="B13" s="31" t="s">
        <v>17</v>
      </c>
      <c r="C13" s="35">
        <v>62</v>
      </c>
      <c r="D13" s="36">
        <v>3.3333333333333335</v>
      </c>
      <c r="E13" s="35">
        <v>0</v>
      </c>
      <c r="F13" s="36"/>
      <c r="G13" s="44">
        <v>0</v>
      </c>
      <c r="H13" s="36"/>
      <c r="I13" s="35">
        <v>62</v>
      </c>
      <c r="J13" s="36">
        <v>3.3333333333333335</v>
      </c>
      <c r="K13" s="35">
        <v>82</v>
      </c>
      <c r="L13" s="36">
        <v>-63.392857142857146</v>
      </c>
      <c r="M13" s="37">
        <v>144</v>
      </c>
      <c r="N13" s="38">
        <v>-49.29577464788732</v>
      </c>
      <c r="O13" s="48"/>
    </row>
    <row r="14" spans="1:15" s="7" customFormat="1" ht="15.75" customHeight="1">
      <c r="A14" s="27">
        <v>12</v>
      </c>
      <c r="B14" s="31" t="s">
        <v>18</v>
      </c>
      <c r="C14" s="35">
        <v>42</v>
      </c>
      <c r="D14" s="36">
        <v>-8.695652173913043</v>
      </c>
      <c r="E14" s="35">
        <v>2</v>
      </c>
      <c r="F14" s="36"/>
      <c r="G14" s="44">
        <v>2</v>
      </c>
      <c r="H14" s="36"/>
      <c r="I14" s="35">
        <v>44</v>
      </c>
      <c r="J14" s="36">
        <v>-4.3478260869565215</v>
      </c>
      <c r="K14" s="35">
        <v>1655</v>
      </c>
      <c r="L14" s="36">
        <v>3.0510585305105855</v>
      </c>
      <c r="M14" s="37">
        <v>1699</v>
      </c>
      <c r="N14" s="38">
        <v>2.845036319612591</v>
      </c>
      <c r="O14" s="48"/>
    </row>
    <row r="15" spans="1:15" s="7" customFormat="1" ht="15.75" customHeight="1">
      <c r="A15" s="27">
        <v>13</v>
      </c>
      <c r="B15" s="31" t="s">
        <v>19</v>
      </c>
      <c r="C15" s="35">
        <v>779</v>
      </c>
      <c r="D15" s="36">
        <v>-11.778029445073612</v>
      </c>
      <c r="E15" s="35">
        <v>1885</v>
      </c>
      <c r="F15" s="36">
        <v>10.687022900763358</v>
      </c>
      <c r="G15" s="44">
        <v>0</v>
      </c>
      <c r="H15" s="36"/>
      <c r="I15" s="35">
        <v>2664</v>
      </c>
      <c r="J15" s="36">
        <v>3.0162412993039442</v>
      </c>
      <c r="K15" s="35">
        <v>392</v>
      </c>
      <c r="L15" s="36">
        <v>-19.00826446280992</v>
      </c>
      <c r="M15" s="37">
        <v>3056</v>
      </c>
      <c r="N15" s="38">
        <v>-0.4560260586319218</v>
      </c>
      <c r="O15" s="48"/>
    </row>
    <row r="16" spans="1:15" s="7" customFormat="1" ht="15.75" customHeight="1">
      <c r="A16" s="27">
        <v>14</v>
      </c>
      <c r="B16" s="31" t="s">
        <v>20</v>
      </c>
      <c r="C16" s="35">
        <v>154</v>
      </c>
      <c r="D16" s="36">
        <v>-48.666666666666664</v>
      </c>
      <c r="E16" s="35">
        <v>0</v>
      </c>
      <c r="F16" s="36"/>
      <c r="G16" s="44">
        <v>0</v>
      </c>
      <c r="H16" s="36"/>
      <c r="I16" s="35">
        <v>154</v>
      </c>
      <c r="J16" s="36">
        <v>-48.666666666666664</v>
      </c>
      <c r="K16" s="35">
        <v>135</v>
      </c>
      <c r="L16" s="36">
        <v>-29.6875</v>
      </c>
      <c r="M16" s="37">
        <v>289</v>
      </c>
      <c r="N16" s="38">
        <v>-41.260162601626014</v>
      </c>
      <c r="O16" s="48"/>
    </row>
    <row r="17" spans="1:15" s="7" customFormat="1" ht="15.75" customHeight="1">
      <c r="A17" s="27">
        <v>15</v>
      </c>
      <c r="B17" s="31" t="s">
        <v>62</v>
      </c>
      <c r="C17" s="35">
        <v>3</v>
      </c>
      <c r="D17" s="36">
        <v>50</v>
      </c>
      <c r="E17" s="35">
        <v>52</v>
      </c>
      <c r="F17" s="36">
        <v>4</v>
      </c>
      <c r="G17" s="44">
        <v>30</v>
      </c>
      <c r="H17" s="36">
        <v>-11.764705882352942</v>
      </c>
      <c r="I17" s="35">
        <v>55</v>
      </c>
      <c r="J17" s="36">
        <v>5.769230769230769</v>
      </c>
      <c r="K17" s="35">
        <v>154</v>
      </c>
      <c r="L17" s="36">
        <v>2.6666666666666665</v>
      </c>
      <c r="M17" s="37">
        <v>209</v>
      </c>
      <c r="N17" s="38">
        <v>3.4653465346534653</v>
      </c>
      <c r="O17" s="48"/>
    </row>
    <row r="18" spans="1:15" s="7" customFormat="1" ht="15.75" customHeight="1">
      <c r="A18" s="27">
        <v>16</v>
      </c>
      <c r="B18" s="31" t="s">
        <v>21</v>
      </c>
      <c r="C18" s="35">
        <v>696</v>
      </c>
      <c r="D18" s="36">
        <v>-23.432343234323433</v>
      </c>
      <c r="E18" s="35">
        <v>780</v>
      </c>
      <c r="F18" s="36">
        <v>-1.2658227848101267</v>
      </c>
      <c r="G18" s="44">
        <v>544</v>
      </c>
      <c r="H18" s="36">
        <v>-0.3663003663003663</v>
      </c>
      <c r="I18" s="35">
        <v>1476</v>
      </c>
      <c r="J18" s="36">
        <v>-13.125367863449087</v>
      </c>
      <c r="K18" s="35">
        <v>633</v>
      </c>
      <c r="L18" s="36">
        <v>18.76172607879925</v>
      </c>
      <c r="M18" s="37">
        <v>2109</v>
      </c>
      <c r="N18" s="38">
        <v>-5.510752688172043</v>
      </c>
      <c r="O18" s="48"/>
    </row>
    <row r="19" spans="1:15" s="7" customFormat="1" ht="15.75" customHeight="1">
      <c r="A19" s="27">
        <v>17</v>
      </c>
      <c r="B19" s="31" t="s">
        <v>22</v>
      </c>
      <c r="C19" s="35">
        <v>492</v>
      </c>
      <c r="D19" s="36">
        <v>17.70334928229665</v>
      </c>
      <c r="E19" s="35">
        <v>6</v>
      </c>
      <c r="F19" s="36">
        <v>-90</v>
      </c>
      <c r="G19" s="44">
        <v>0</v>
      </c>
      <c r="H19" s="36"/>
      <c r="I19" s="35">
        <v>498</v>
      </c>
      <c r="J19" s="36">
        <v>4.184100418410042</v>
      </c>
      <c r="K19" s="35">
        <v>58</v>
      </c>
      <c r="L19" s="36">
        <v>-58.57142857142857</v>
      </c>
      <c r="M19" s="37">
        <v>556</v>
      </c>
      <c r="N19" s="38">
        <v>-10.032362459546926</v>
      </c>
      <c r="O19" s="48"/>
    </row>
    <row r="20" spans="1:15" s="7" customFormat="1" ht="15.75" customHeight="1">
      <c r="A20" s="27">
        <v>18</v>
      </c>
      <c r="B20" s="31" t="s">
        <v>23</v>
      </c>
      <c r="C20" s="35">
        <v>4454</v>
      </c>
      <c r="D20" s="36">
        <v>42.802180185957035</v>
      </c>
      <c r="E20" s="35">
        <v>2573</v>
      </c>
      <c r="F20" s="36">
        <v>23.346116970278043</v>
      </c>
      <c r="G20" s="44">
        <v>2446</v>
      </c>
      <c r="H20" s="36">
        <v>17.25790987535954</v>
      </c>
      <c r="I20" s="35">
        <v>7027</v>
      </c>
      <c r="J20" s="36">
        <v>35.00480307396734</v>
      </c>
      <c r="K20" s="35">
        <v>2074</v>
      </c>
      <c r="L20" s="36">
        <v>125.68008705114255</v>
      </c>
      <c r="M20" s="37">
        <v>9101</v>
      </c>
      <c r="N20" s="38">
        <v>48.6120182887002</v>
      </c>
      <c r="O20" s="48"/>
    </row>
    <row r="21" spans="1:15" s="7" customFormat="1" ht="15.75" customHeight="1">
      <c r="A21" s="27">
        <v>19</v>
      </c>
      <c r="B21" s="31" t="s">
        <v>24</v>
      </c>
      <c r="C21" s="35">
        <v>4701</v>
      </c>
      <c r="D21" s="36">
        <v>-22.68092105263158</v>
      </c>
      <c r="E21" s="35">
        <v>14964</v>
      </c>
      <c r="F21" s="36">
        <v>6.619166369789811</v>
      </c>
      <c r="G21" s="44">
        <v>9472</v>
      </c>
      <c r="H21" s="36">
        <v>5.302946081156198</v>
      </c>
      <c r="I21" s="35">
        <v>19665</v>
      </c>
      <c r="J21" s="36">
        <v>-2.237136465324385</v>
      </c>
      <c r="K21" s="35">
        <v>313</v>
      </c>
      <c r="L21" s="36">
        <v>169.82758620689654</v>
      </c>
      <c r="M21" s="37">
        <v>19978</v>
      </c>
      <c r="N21" s="38">
        <v>-1.250556077307103</v>
      </c>
      <c r="O21" s="48"/>
    </row>
    <row r="22" spans="1:15" s="7" customFormat="1" ht="15.75" customHeight="1">
      <c r="A22" s="27">
        <v>20</v>
      </c>
      <c r="B22" s="31" t="s">
        <v>25</v>
      </c>
      <c r="C22" s="35">
        <v>2699</v>
      </c>
      <c r="D22" s="36">
        <v>-10.776859504132231</v>
      </c>
      <c r="E22" s="35">
        <v>1535</v>
      </c>
      <c r="F22" s="36">
        <v>9.87831066571224</v>
      </c>
      <c r="G22" s="44">
        <v>1460</v>
      </c>
      <c r="H22" s="36">
        <v>11.11111111111111</v>
      </c>
      <c r="I22" s="35">
        <v>4234</v>
      </c>
      <c r="J22" s="36">
        <v>-4.251469923111714</v>
      </c>
      <c r="K22" s="35">
        <v>822</v>
      </c>
      <c r="L22" s="36">
        <v>22.503725782414307</v>
      </c>
      <c r="M22" s="37">
        <v>5056</v>
      </c>
      <c r="N22" s="38">
        <v>-0.7264873355586099</v>
      </c>
      <c r="O22" s="48"/>
    </row>
    <row r="23" spans="1:15" s="7" customFormat="1" ht="15.75" customHeight="1">
      <c r="A23" s="27">
        <v>21</v>
      </c>
      <c r="B23" s="31" t="s">
        <v>26</v>
      </c>
      <c r="C23" s="35">
        <v>975</v>
      </c>
      <c r="D23" s="36">
        <v>-0.9146341463414634</v>
      </c>
      <c r="E23" s="35">
        <v>148</v>
      </c>
      <c r="F23" s="36">
        <v>-0.6711409395973155</v>
      </c>
      <c r="G23" s="44">
        <v>102</v>
      </c>
      <c r="H23" s="36">
        <v>0.9900990099009901</v>
      </c>
      <c r="I23" s="35">
        <v>1123</v>
      </c>
      <c r="J23" s="36">
        <v>-0.8826125330979699</v>
      </c>
      <c r="K23" s="35">
        <v>370</v>
      </c>
      <c r="L23" s="36">
        <v>38.059701492537314</v>
      </c>
      <c r="M23" s="37">
        <v>1493</v>
      </c>
      <c r="N23" s="38">
        <v>6.566738044254104</v>
      </c>
      <c r="O23" s="48"/>
    </row>
    <row r="24" spans="1:15" s="7" customFormat="1" ht="15.75" customHeight="1">
      <c r="A24" s="27">
        <v>22</v>
      </c>
      <c r="B24" s="31" t="s">
        <v>27</v>
      </c>
      <c r="C24" s="35">
        <v>3047</v>
      </c>
      <c r="D24" s="36">
        <v>9.60431654676259</v>
      </c>
      <c r="E24" s="35">
        <v>375</v>
      </c>
      <c r="F24" s="36">
        <v>-5.778894472361809</v>
      </c>
      <c r="G24" s="44">
        <v>265</v>
      </c>
      <c r="H24" s="36">
        <v>-7.665505226480836</v>
      </c>
      <c r="I24" s="35">
        <v>3422</v>
      </c>
      <c r="J24" s="36">
        <v>7.6777847702957835</v>
      </c>
      <c r="K24" s="35">
        <v>152</v>
      </c>
      <c r="L24" s="36">
        <v>-6.748466257668712</v>
      </c>
      <c r="M24" s="37">
        <v>3574</v>
      </c>
      <c r="N24" s="38">
        <v>6.97395989224783</v>
      </c>
      <c r="O24" s="48"/>
    </row>
    <row r="25" spans="1:15" s="7" customFormat="1" ht="15.75" customHeight="1">
      <c r="A25" s="27">
        <v>23</v>
      </c>
      <c r="B25" s="31" t="s">
        <v>28</v>
      </c>
      <c r="C25" s="35">
        <v>559</v>
      </c>
      <c r="D25" s="36">
        <v>22.857142857142858</v>
      </c>
      <c r="E25" s="35">
        <v>146</v>
      </c>
      <c r="F25" s="36">
        <v>186.27450980392157</v>
      </c>
      <c r="G25" s="44">
        <v>128</v>
      </c>
      <c r="H25" s="36"/>
      <c r="I25" s="35">
        <v>705</v>
      </c>
      <c r="J25" s="36">
        <v>39.32806324110672</v>
      </c>
      <c r="K25" s="35">
        <v>2125</v>
      </c>
      <c r="L25" s="36">
        <v>-7.447735191637631</v>
      </c>
      <c r="M25" s="37">
        <v>2830</v>
      </c>
      <c r="N25" s="38">
        <v>0.9992862241256245</v>
      </c>
      <c r="O25" s="48"/>
    </row>
    <row r="26" spans="1:15" s="7" customFormat="1" ht="15.75" customHeight="1">
      <c r="A26" s="27">
        <v>24</v>
      </c>
      <c r="B26" s="31" t="s">
        <v>29</v>
      </c>
      <c r="C26" s="35">
        <v>190</v>
      </c>
      <c r="D26" s="36">
        <v>-15.929203539823009</v>
      </c>
      <c r="E26" s="35">
        <v>18</v>
      </c>
      <c r="F26" s="36">
        <v>157.14285714285714</v>
      </c>
      <c r="G26" s="44">
        <v>14</v>
      </c>
      <c r="H26" s="36">
        <v>100</v>
      </c>
      <c r="I26" s="35">
        <v>208</v>
      </c>
      <c r="J26" s="36">
        <v>-10.729613733905579</v>
      </c>
      <c r="K26" s="35">
        <v>757</v>
      </c>
      <c r="L26" s="36">
        <v>8.297567954220314</v>
      </c>
      <c r="M26" s="37">
        <v>965</v>
      </c>
      <c r="N26" s="38">
        <v>3.540772532188841</v>
      </c>
      <c r="O26" s="48"/>
    </row>
    <row r="27" spans="1:15" s="7" customFormat="1" ht="15.75" customHeight="1">
      <c r="A27" s="27">
        <v>25</v>
      </c>
      <c r="B27" s="31" t="s">
        <v>30</v>
      </c>
      <c r="C27" s="35">
        <v>151</v>
      </c>
      <c r="D27" s="36">
        <v>-33.1858407079646</v>
      </c>
      <c r="E27" s="35">
        <v>106</v>
      </c>
      <c r="F27" s="36">
        <v>863.6363636363636</v>
      </c>
      <c r="G27" s="44">
        <v>74</v>
      </c>
      <c r="H27" s="36"/>
      <c r="I27" s="35">
        <v>257</v>
      </c>
      <c r="J27" s="36">
        <v>8.438818565400844</v>
      </c>
      <c r="K27" s="35">
        <v>198</v>
      </c>
      <c r="L27" s="36">
        <v>-60</v>
      </c>
      <c r="M27" s="37">
        <v>455</v>
      </c>
      <c r="N27" s="38">
        <v>-37.84153005464481</v>
      </c>
      <c r="O27" s="48"/>
    </row>
    <row r="28" spans="1:15" s="7" customFormat="1" ht="15.75" customHeight="1">
      <c r="A28" s="27">
        <v>26</v>
      </c>
      <c r="B28" s="31" t="s">
        <v>31</v>
      </c>
      <c r="C28" s="35">
        <v>918</v>
      </c>
      <c r="D28" s="36">
        <v>6.620209059233449</v>
      </c>
      <c r="E28" s="35">
        <v>989</v>
      </c>
      <c r="F28" s="36">
        <v>43.54136429608128</v>
      </c>
      <c r="G28" s="44">
        <v>0</v>
      </c>
      <c r="H28" s="36"/>
      <c r="I28" s="35">
        <v>1907</v>
      </c>
      <c r="J28" s="36">
        <v>23.032258064516128</v>
      </c>
      <c r="K28" s="35">
        <v>321</v>
      </c>
      <c r="L28" s="36">
        <v>16.304347826086957</v>
      </c>
      <c r="M28" s="37">
        <v>2228</v>
      </c>
      <c r="N28" s="38">
        <v>22.015334063526833</v>
      </c>
      <c r="O28" s="48"/>
    </row>
    <row r="29" spans="1:15" s="7" customFormat="1" ht="15.75" customHeight="1">
      <c r="A29" s="27">
        <v>27</v>
      </c>
      <c r="B29" s="31" t="s">
        <v>32</v>
      </c>
      <c r="C29" s="35">
        <v>425</v>
      </c>
      <c r="D29" s="36">
        <v>-17.79497098646035</v>
      </c>
      <c r="E29" s="35">
        <v>0</v>
      </c>
      <c r="F29" s="36"/>
      <c r="G29" s="44">
        <v>0</v>
      </c>
      <c r="H29" s="36"/>
      <c r="I29" s="35">
        <v>425</v>
      </c>
      <c r="J29" s="36">
        <v>-17.79497098646035</v>
      </c>
      <c r="K29" s="35">
        <v>0</v>
      </c>
      <c r="L29" s="36"/>
      <c r="M29" s="37">
        <v>425</v>
      </c>
      <c r="N29" s="38">
        <v>-17.79497098646035</v>
      </c>
      <c r="O29" s="48"/>
    </row>
    <row r="30" spans="1:15" s="7" customFormat="1" ht="15.75" customHeight="1">
      <c r="A30" s="27">
        <v>28</v>
      </c>
      <c r="B30" s="31" t="s">
        <v>33</v>
      </c>
      <c r="C30" s="35">
        <v>3</v>
      </c>
      <c r="D30" s="36">
        <v>-90.3225806451613</v>
      </c>
      <c r="E30" s="35">
        <v>241</v>
      </c>
      <c r="F30" s="36">
        <v>4.329004329004329</v>
      </c>
      <c r="G30" s="44">
        <v>73</v>
      </c>
      <c r="H30" s="36">
        <v>12.307692307692308</v>
      </c>
      <c r="I30" s="35">
        <v>244</v>
      </c>
      <c r="J30" s="36">
        <v>-6.870229007633588</v>
      </c>
      <c r="K30" s="35">
        <v>143</v>
      </c>
      <c r="L30" s="36">
        <v>-3.3783783783783785</v>
      </c>
      <c r="M30" s="37">
        <v>387</v>
      </c>
      <c r="N30" s="38">
        <v>-5.609756097560975</v>
      </c>
      <c r="O30" s="48"/>
    </row>
    <row r="31" spans="1:15" s="7" customFormat="1" ht="15.75" customHeight="1">
      <c r="A31" s="27">
        <v>29</v>
      </c>
      <c r="B31" s="31" t="s">
        <v>34</v>
      </c>
      <c r="C31" s="35">
        <v>228</v>
      </c>
      <c r="D31" s="36">
        <v>-57.46268656716418</v>
      </c>
      <c r="E31" s="35">
        <v>729</v>
      </c>
      <c r="F31" s="36">
        <v>-5.935483870967742</v>
      </c>
      <c r="G31" s="44">
        <v>569</v>
      </c>
      <c r="H31" s="36">
        <v>2.154398563734291</v>
      </c>
      <c r="I31" s="35">
        <v>957</v>
      </c>
      <c r="J31" s="36">
        <v>-27.002288329519452</v>
      </c>
      <c r="K31" s="35">
        <v>1188</v>
      </c>
      <c r="L31" s="36">
        <v>6.642728904847397</v>
      </c>
      <c r="M31" s="37">
        <v>2145</v>
      </c>
      <c r="N31" s="38">
        <v>-11.54639175257732</v>
      </c>
      <c r="O31" s="48"/>
    </row>
    <row r="32" spans="1:15" s="7" customFormat="1" ht="15.75" customHeight="1">
      <c r="A32" s="27">
        <v>30</v>
      </c>
      <c r="B32" s="31" t="s">
        <v>35</v>
      </c>
      <c r="C32" s="35">
        <v>12095</v>
      </c>
      <c r="D32" s="36">
        <v>0.11588444665176724</v>
      </c>
      <c r="E32" s="35">
        <v>11183</v>
      </c>
      <c r="F32" s="36">
        <v>2.28665508094759</v>
      </c>
      <c r="G32" s="44">
        <v>7121</v>
      </c>
      <c r="H32" s="36">
        <v>7.9757391963608795</v>
      </c>
      <c r="I32" s="35">
        <v>23278</v>
      </c>
      <c r="J32" s="36">
        <v>1.147127835230729</v>
      </c>
      <c r="K32" s="35">
        <v>0</v>
      </c>
      <c r="L32" s="36"/>
      <c r="M32" s="37">
        <v>23278</v>
      </c>
      <c r="N32" s="38">
        <v>1.147127835230729</v>
      </c>
      <c r="O32" s="48"/>
    </row>
    <row r="33" spans="1:15" s="7" customFormat="1" ht="15.75" customHeight="1">
      <c r="A33" s="27">
        <v>31</v>
      </c>
      <c r="B33" s="31" t="s">
        <v>36</v>
      </c>
      <c r="C33" s="35">
        <v>524</v>
      </c>
      <c r="D33" s="36">
        <v>-30.50397877984085</v>
      </c>
      <c r="E33" s="35">
        <v>276</v>
      </c>
      <c r="F33" s="36">
        <v>2.2222222222222223</v>
      </c>
      <c r="G33" s="44">
        <v>239</v>
      </c>
      <c r="H33" s="36">
        <v>28.49462365591398</v>
      </c>
      <c r="I33" s="35">
        <v>800</v>
      </c>
      <c r="J33" s="36">
        <v>-21.875</v>
      </c>
      <c r="K33" s="35">
        <v>660</v>
      </c>
      <c r="L33" s="36">
        <v>6.109324758842444</v>
      </c>
      <c r="M33" s="37">
        <v>1460</v>
      </c>
      <c r="N33" s="38">
        <v>-11.300121506682867</v>
      </c>
      <c r="O33" s="48"/>
    </row>
    <row r="34" spans="1:15" s="7" customFormat="1" ht="15.75" customHeight="1">
      <c r="A34" s="27">
        <v>32</v>
      </c>
      <c r="B34" s="31" t="s">
        <v>37</v>
      </c>
      <c r="C34" s="35">
        <v>1306</v>
      </c>
      <c r="D34" s="36">
        <v>-11.637347767253045</v>
      </c>
      <c r="E34" s="35">
        <v>2552</v>
      </c>
      <c r="F34" s="36">
        <v>20.32060348892032</v>
      </c>
      <c r="G34" s="44">
        <v>2371</v>
      </c>
      <c r="H34" s="36">
        <v>22.279525528623</v>
      </c>
      <c r="I34" s="35">
        <v>3858</v>
      </c>
      <c r="J34" s="36">
        <v>7.1964434565156985</v>
      </c>
      <c r="K34" s="35">
        <v>1557</v>
      </c>
      <c r="L34" s="36">
        <v>32.73657289002558</v>
      </c>
      <c r="M34" s="37">
        <v>5415</v>
      </c>
      <c r="N34" s="38">
        <v>13.474434199497066</v>
      </c>
      <c r="O34" s="48"/>
    </row>
    <row r="35" spans="1:15" s="7" customFormat="1" ht="15.75" customHeight="1">
      <c r="A35" s="27">
        <v>33</v>
      </c>
      <c r="B35" s="31" t="s">
        <v>38</v>
      </c>
      <c r="C35" s="35">
        <v>250</v>
      </c>
      <c r="D35" s="36">
        <v>557.8947368421053</v>
      </c>
      <c r="E35" s="35">
        <v>1</v>
      </c>
      <c r="F35" s="36">
        <v>0</v>
      </c>
      <c r="G35" s="44">
        <v>0</v>
      </c>
      <c r="H35" s="36"/>
      <c r="I35" s="35">
        <v>251</v>
      </c>
      <c r="J35" s="36">
        <v>543.5897435897435</v>
      </c>
      <c r="K35" s="35">
        <v>6</v>
      </c>
      <c r="L35" s="36">
        <v>20</v>
      </c>
      <c r="M35" s="37">
        <v>257</v>
      </c>
      <c r="N35" s="38">
        <v>484.09090909090907</v>
      </c>
      <c r="O35" s="48"/>
    </row>
    <row r="36" spans="1:15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478</v>
      </c>
      <c r="F36" s="36">
        <v>38.15028901734104</v>
      </c>
      <c r="G36" s="44">
        <v>0</v>
      </c>
      <c r="H36" s="36"/>
      <c r="I36" s="35">
        <v>478</v>
      </c>
      <c r="J36" s="36">
        <v>38.15028901734104</v>
      </c>
      <c r="K36" s="35">
        <v>252</v>
      </c>
      <c r="L36" s="36">
        <v>-18.446601941747574</v>
      </c>
      <c r="M36" s="37">
        <v>730</v>
      </c>
      <c r="N36" s="38">
        <v>11.450381679389313</v>
      </c>
      <c r="O36" s="48"/>
    </row>
    <row r="37" spans="1:15" s="7" customFormat="1" ht="15.75" customHeight="1">
      <c r="A37" s="27">
        <v>35</v>
      </c>
      <c r="B37" s="31" t="s">
        <v>40</v>
      </c>
      <c r="C37" s="35">
        <v>1595</v>
      </c>
      <c r="D37" s="36">
        <v>-6.01060695344726</v>
      </c>
      <c r="E37" s="35">
        <v>3380</v>
      </c>
      <c r="F37" s="36">
        <v>-2.142443543717429</v>
      </c>
      <c r="G37" s="44">
        <v>3221</v>
      </c>
      <c r="H37" s="36">
        <v>7.870060281312793</v>
      </c>
      <c r="I37" s="35">
        <v>4975</v>
      </c>
      <c r="J37" s="36">
        <v>-3.4168122694622403</v>
      </c>
      <c r="K37" s="35">
        <v>245</v>
      </c>
      <c r="L37" s="36">
        <v>-7.547169811320755</v>
      </c>
      <c r="M37" s="37">
        <v>5220</v>
      </c>
      <c r="N37" s="38">
        <v>-3.61890694239291</v>
      </c>
      <c r="O37" s="48"/>
    </row>
    <row r="38" spans="1:15" s="7" customFormat="1" ht="15.75" customHeight="1">
      <c r="A38" s="27">
        <v>36</v>
      </c>
      <c r="B38" s="31" t="s">
        <v>41</v>
      </c>
      <c r="C38" s="35">
        <v>1101</v>
      </c>
      <c r="D38" s="36">
        <v>-7.94314381270903</v>
      </c>
      <c r="E38" s="35">
        <v>1796</v>
      </c>
      <c r="F38" s="36">
        <v>18.54785478547855</v>
      </c>
      <c r="G38" s="44">
        <v>1359</v>
      </c>
      <c r="H38" s="36">
        <v>21.774193548387096</v>
      </c>
      <c r="I38" s="35">
        <v>2897</v>
      </c>
      <c r="J38" s="36">
        <v>6.860936923644411</v>
      </c>
      <c r="K38" s="35">
        <v>214</v>
      </c>
      <c r="L38" s="36">
        <v>8.629441624365482</v>
      </c>
      <c r="M38" s="37">
        <v>3111</v>
      </c>
      <c r="N38" s="38">
        <v>6.980742778541953</v>
      </c>
      <c r="O38" s="48"/>
    </row>
    <row r="39" spans="1:15" s="7" customFormat="1" ht="15.75" customHeight="1">
      <c r="A39" s="10"/>
      <c r="B39" s="10" t="s">
        <v>0</v>
      </c>
      <c r="C39" s="11">
        <f>SUM(C3:C38)</f>
        <v>47538</v>
      </c>
      <c r="D39" s="38">
        <v>-3.4173100365705</v>
      </c>
      <c r="E39" s="11">
        <f>SUM(E3:E38)</f>
        <v>51941</v>
      </c>
      <c r="F39" s="38">
        <v>7.336074889958876</v>
      </c>
      <c r="G39" s="12">
        <f>SUM(G3:G38)</f>
        <v>35451</v>
      </c>
      <c r="H39" s="36">
        <v>10.670246308494365</v>
      </c>
      <c r="I39" s="11">
        <f>SUM(I3:I38)</f>
        <v>99479</v>
      </c>
      <c r="J39" s="38">
        <v>1.9137187407156981</v>
      </c>
      <c r="K39" s="11">
        <f>SUM(K3:K38)</f>
        <v>17965</v>
      </c>
      <c r="L39" s="38">
        <v>11.973323360757917</v>
      </c>
      <c r="M39" s="11">
        <f>SUM(M3:M38)</f>
        <v>117444</v>
      </c>
      <c r="N39" s="38">
        <v>3.3337732611851654</v>
      </c>
      <c r="O39" s="48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60</v>
      </c>
      <c r="C1" s="49" t="str">
        <f>'Totali Aprile'!C1</f>
        <v>Aprile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1"/>
    </row>
    <row r="2" spans="1:17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33" t="s">
        <v>45</v>
      </c>
      <c r="F2" s="19" t="s">
        <v>4</v>
      </c>
      <c r="G2" s="39" t="s">
        <v>46</v>
      </c>
      <c r="H2" s="40" t="s">
        <v>4</v>
      </c>
      <c r="I2" s="41" t="s">
        <v>51</v>
      </c>
      <c r="J2" s="19" t="s">
        <v>4</v>
      </c>
      <c r="K2" s="42" t="s">
        <v>47</v>
      </c>
      <c r="L2" s="19" t="s">
        <v>4</v>
      </c>
      <c r="M2" s="43" t="s">
        <v>48</v>
      </c>
      <c r="N2" s="19" t="s">
        <v>4</v>
      </c>
      <c r="O2" s="28" t="s">
        <v>49</v>
      </c>
      <c r="P2" s="19" t="s">
        <v>4</v>
      </c>
      <c r="Q2" s="47"/>
    </row>
    <row r="3" spans="1:17" s="7" customFormat="1" ht="15.75" customHeight="1">
      <c r="A3" s="27">
        <v>1</v>
      </c>
      <c r="B3" s="31" t="s">
        <v>7</v>
      </c>
      <c r="C3" s="35">
        <v>38203</v>
      </c>
      <c r="D3" s="36">
        <v>-8.500191607587661</v>
      </c>
      <c r="E3" s="35">
        <v>11832</v>
      </c>
      <c r="F3" s="36">
        <v>330.72442664725156</v>
      </c>
      <c r="G3" s="44">
        <v>11348</v>
      </c>
      <c r="H3" s="36">
        <v>620.0507614213197</v>
      </c>
      <c r="I3" s="35">
        <v>0</v>
      </c>
      <c r="J3" s="36"/>
      <c r="K3" s="35">
        <v>50035</v>
      </c>
      <c r="L3" s="36">
        <v>11.910087228807873</v>
      </c>
      <c r="M3" s="35">
        <v>56</v>
      </c>
      <c r="N3" s="36">
        <v>1.8181818181818181</v>
      </c>
      <c r="O3" s="37">
        <v>50091</v>
      </c>
      <c r="P3" s="38">
        <v>11.897687925834916</v>
      </c>
      <c r="Q3" s="48"/>
    </row>
    <row r="4" spans="1:17" s="7" customFormat="1" ht="15.75" customHeight="1">
      <c r="A4" s="27">
        <v>2</v>
      </c>
      <c r="B4" s="31" t="s">
        <v>8</v>
      </c>
      <c r="C4" s="35">
        <v>18719</v>
      </c>
      <c r="D4" s="36">
        <v>-4.737913486005089</v>
      </c>
      <c r="E4" s="35">
        <v>17449</v>
      </c>
      <c r="F4" s="36">
        <v>18.058186738836266</v>
      </c>
      <c r="G4" s="44">
        <v>13492</v>
      </c>
      <c r="H4" s="36">
        <v>35.14975458279074</v>
      </c>
      <c r="I4" s="35">
        <v>161</v>
      </c>
      <c r="J4" s="36"/>
      <c r="K4" s="35">
        <v>36329</v>
      </c>
      <c r="L4" s="36">
        <v>5.515538774324717</v>
      </c>
      <c r="M4" s="35">
        <v>587</v>
      </c>
      <c r="N4" s="36">
        <v>-45.446096654275095</v>
      </c>
      <c r="O4" s="37">
        <v>36916</v>
      </c>
      <c r="P4" s="38">
        <v>3.971159803976793</v>
      </c>
      <c r="Q4" s="48"/>
    </row>
    <row r="5" spans="1:17" s="7" customFormat="1" ht="15.75" customHeight="1">
      <c r="A5" s="27">
        <v>3</v>
      </c>
      <c r="B5" s="31" t="s">
        <v>9</v>
      </c>
      <c r="C5" s="35">
        <v>89678</v>
      </c>
      <c r="D5" s="36">
        <v>-15.447568403386699</v>
      </c>
      <c r="E5" s="35">
        <v>2614</v>
      </c>
      <c r="F5" s="36">
        <v>56.059701492537314</v>
      </c>
      <c r="G5" s="44">
        <v>0</v>
      </c>
      <c r="H5" s="36"/>
      <c r="I5" s="35">
        <v>0</v>
      </c>
      <c r="J5" s="36"/>
      <c r="K5" s="35">
        <v>92292</v>
      </c>
      <c r="L5" s="36">
        <v>-14.399398981607725</v>
      </c>
      <c r="M5" s="35">
        <v>310</v>
      </c>
      <c r="N5" s="36">
        <v>72.22222222222223</v>
      </c>
      <c r="O5" s="37">
        <v>92602</v>
      </c>
      <c r="P5" s="38">
        <v>-14.255025602563034</v>
      </c>
      <c r="Q5" s="48"/>
    </row>
    <row r="6" spans="1:17" s="7" customFormat="1" ht="15.75" customHeight="1">
      <c r="A6" s="27">
        <v>4</v>
      </c>
      <c r="B6" s="31" t="s">
        <v>10</v>
      </c>
      <c r="C6" s="35">
        <v>23277</v>
      </c>
      <c r="D6" s="36">
        <v>-40.24337021538778</v>
      </c>
      <c r="E6" s="35">
        <v>56110</v>
      </c>
      <c r="F6" s="36">
        <v>-7.903159622486664</v>
      </c>
      <c r="G6" s="44">
        <v>27798</v>
      </c>
      <c r="H6" s="36">
        <v>7.769248662479646</v>
      </c>
      <c r="I6" s="35">
        <v>803</v>
      </c>
      <c r="J6" s="36">
        <v>1.0062893081761006</v>
      </c>
      <c r="K6" s="35">
        <v>80190</v>
      </c>
      <c r="L6" s="36">
        <v>-20.346070942556594</v>
      </c>
      <c r="M6" s="35">
        <v>314</v>
      </c>
      <c r="N6" s="36">
        <v>98.73417721518987</v>
      </c>
      <c r="O6" s="37">
        <v>80504</v>
      </c>
      <c r="P6" s="38">
        <v>-20.159474764705298</v>
      </c>
      <c r="Q6" s="48"/>
    </row>
    <row r="7" spans="1:17" s="7" customFormat="1" ht="15.75" customHeight="1">
      <c r="A7" s="27">
        <v>5</v>
      </c>
      <c r="B7" s="31" t="s">
        <v>11</v>
      </c>
      <c r="C7" s="35">
        <v>97125</v>
      </c>
      <c r="D7" s="36">
        <v>5.962251800130919</v>
      </c>
      <c r="E7" s="35">
        <v>230486</v>
      </c>
      <c r="F7" s="36">
        <v>5.2043964871921276</v>
      </c>
      <c r="G7" s="44">
        <v>167812</v>
      </c>
      <c r="H7" s="36">
        <v>5.6843802350333155</v>
      </c>
      <c r="I7" s="35">
        <v>5753</v>
      </c>
      <c r="J7" s="36">
        <v>24.65872156013001</v>
      </c>
      <c r="K7" s="35">
        <v>333364</v>
      </c>
      <c r="L7" s="36">
        <v>5.709366150958115</v>
      </c>
      <c r="M7" s="35">
        <v>0</v>
      </c>
      <c r="N7" s="36"/>
      <c r="O7" s="37">
        <v>333364</v>
      </c>
      <c r="P7" s="38">
        <v>5.290021003426875</v>
      </c>
      <c r="Q7" s="48"/>
    </row>
    <row r="8" spans="1:17" s="7" customFormat="1" ht="15.75" customHeight="1">
      <c r="A8" s="27">
        <v>6</v>
      </c>
      <c r="B8" s="31" t="s">
        <v>12</v>
      </c>
      <c r="C8" s="35">
        <v>1803</v>
      </c>
      <c r="D8" s="36">
        <v>-7.061855670103093</v>
      </c>
      <c r="E8" s="35">
        <v>1101</v>
      </c>
      <c r="F8" s="36">
        <v>-25.708502024291498</v>
      </c>
      <c r="G8" s="44">
        <v>1101</v>
      </c>
      <c r="H8" s="36">
        <v>-25.708502024291498</v>
      </c>
      <c r="I8" s="35">
        <v>0</v>
      </c>
      <c r="J8" s="36"/>
      <c r="K8" s="35">
        <v>2904</v>
      </c>
      <c r="L8" s="36">
        <v>-15.137346580946815</v>
      </c>
      <c r="M8" s="35">
        <v>512</v>
      </c>
      <c r="N8" s="36"/>
      <c r="O8" s="37">
        <v>3416</v>
      </c>
      <c r="P8" s="38">
        <v>-0.17533606078316774</v>
      </c>
      <c r="Q8" s="48"/>
    </row>
    <row r="9" spans="1:17" s="7" customFormat="1" ht="15.75" customHeight="1">
      <c r="A9" s="27">
        <v>7</v>
      </c>
      <c r="B9" s="31" t="s">
        <v>13</v>
      </c>
      <c r="C9" s="35">
        <v>447</v>
      </c>
      <c r="D9" s="36">
        <v>-86.76731793960924</v>
      </c>
      <c r="E9" s="35">
        <v>19668</v>
      </c>
      <c r="F9" s="36"/>
      <c r="G9" s="44">
        <v>17332</v>
      </c>
      <c r="H9" s="36">
        <v>2935.3765323992993</v>
      </c>
      <c r="I9" s="35">
        <v>7</v>
      </c>
      <c r="J9" s="36"/>
      <c r="K9" s="35">
        <v>20122</v>
      </c>
      <c r="L9" s="36">
        <v>243.32025251663538</v>
      </c>
      <c r="M9" s="35">
        <v>469</v>
      </c>
      <c r="N9" s="36">
        <v>77.65151515151516</v>
      </c>
      <c r="O9" s="37">
        <v>20591</v>
      </c>
      <c r="P9" s="38">
        <v>236.1795918367347</v>
      </c>
      <c r="Q9" s="48"/>
    </row>
    <row r="10" spans="1:17" s="7" customFormat="1" ht="15.75" customHeight="1">
      <c r="A10" s="27">
        <v>8</v>
      </c>
      <c r="B10" s="31" t="s">
        <v>14</v>
      </c>
      <c r="C10" s="35">
        <v>44512</v>
      </c>
      <c r="D10" s="36">
        <v>15.408747958204776</v>
      </c>
      <c r="E10" s="35">
        <v>86</v>
      </c>
      <c r="F10" s="36">
        <v>-21.818181818181817</v>
      </c>
      <c r="G10" s="44">
        <v>0</v>
      </c>
      <c r="H10" s="36"/>
      <c r="I10" s="35">
        <v>1657</v>
      </c>
      <c r="J10" s="36">
        <v>233.40040241448693</v>
      </c>
      <c r="K10" s="35">
        <v>46255</v>
      </c>
      <c r="L10" s="36">
        <v>18.069736573412293</v>
      </c>
      <c r="M10" s="35">
        <v>19</v>
      </c>
      <c r="N10" s="36">
        <v>-79.12087912087912</v>
      </c>
      <c r="O10" s="37">
        <v>46274</v>
      </c>
      <c r="P10" s="38">
        <v>17.84450047113352</v>
      </c>
      <c r="Q10" s="48"/>
    </row>
    <row r="11" spans="1:17" s="7" customFormat="1" ht="15.75" customHeight="1">
      <c r="A11" s="27">
        <v>9</v>
      </c>
      <c r="B11" s="31" t="s">
        <v>15</v>
      </c>
      <c r="C11" s="35">
        <v>145209</v>
      </c>
      <c r="D11" s="36">
        <v>-8.480184540916653</v>
      </c>
      <c r="E11" s="35">
        <v>7315</v>
      </c>
      <c r="F11" s="36">
        <v>17.831829896907216</v>
      </c>
      <c r="G11" s="44">
        <v>5355</v>
      </c>
      <c r="H11" s="36">
        <v>38.300619834710744</v>
      </c>
      <c r="I11" s="35">
        <v>1904</v>
      </c>
      <c r="J11" s="36">
        <v>10.121457489878543</v>
      </c>
      <c r="K11" s="35">
        <v>154428</v>
      </c>
      <c r="L11" s="36">
        <v>-7.306678831459595</v>
      </c>
      <c r="M11" s="35">
        <v>257</v>
      </c>
      <c r="N11" s="36">
        <v>-11.986301369863014</v>
      </c>
      <c r="O11" s="37">
        <v>154685</v>
      </c>
      <c r="P11" s="38">
        <v>-7.314866411413301</v>
      </c>
      <c r="Q11" s="48"/>
    </row>
    <row r="12" spans="1:17" s="7" customFormat="1" ht="15.75" customHeight="1">
      <c r="A12" s="27">
        <v>10</v>
      </c>
      <c r="B12" s="31" t="s">
        <v>16</v>
      </c>
      <c r="C12" s="35">
        <v>293928</v>
      </c>
      <c r="D12" s="36">
        <v>4.809958671939352</v>
      </c>
      <c r="E12" s="35">
        <v>115870</v>
      </c>
      <c r="F12" s="36">
        <v>12.637309225235734</v>
      </c>
      <c r="G12" s="44">
        <v>88593</v>
      </c>
      <c r="H12" s="36">
        <v>13.193299858177776</v>
      </c>
      <c r="I12" s="35">
        <v>438</v>
      </c>
      <c r="J12" s="36">
        <v>-56.719367588932805</v>
      </c>
      <c r="K12" s="35">
        <v>410236</v>
      </c>
      <c r="L12" s="36">
        <v>6.743061138995787</v>
      </c>
      <c r="M12" s="35">
        <v>249</v>
      </c>
      <c r="N12" s="36">
        <v>139.42307692307693</v>
      </c>
      <c r="O12" s="37">
        <v>410485</v>
      </c>
      <c r="P12" s="38">
        <v>6.778955583013592</v>
      </c>
      <c r="Q12" s="48"/>
    </row>
    <row r="13" spans="1:17" s="7" customFormat="1" ht="15.75" customHeight="1">
      <c r="A13" s="27">
        <v>11</v>
      </c>
      <c r="B13" s="31" t="s">
        <v>17</v>
      </c>
      <c r="C13" s="35">
        <v>2648</v>
      </c>
      <c r="D13" s="36">
        <v>-17.19824890556598</v>
      </c>
      <c r="E13" s="35">
        <v>0</v>
      </c>
      <c r="F13" s="36"/>
      <c r="G13" s="44">
        <v>0</v>
      </c>
      <c r="H13" s="36"/>
      <c r="I13" s="35">
        <v>0</v>
      </c>
      <c r="J13" s="36"/>
      <c r="K13" s="35">
        <v>2648</v>
      </c>
      <c r="L13" s="36">
        <v>-17.19824890556598</v>
      </c>
      <c r="M13" s="35">
        <v>78</v>
      </c>
      <c r="N13" s="36">
        <v>-70.11494252873563</v>
      </c>
      <c r="O13" s="37">
        <v>2726</v>
      </c>
      <c r="P13" s="38">
        <v>-21.191095692396647</v>
      </c>
      <c r="Q13" s="48"/>
    </row>
    <row r="14" spans="1:17" s="7" customFormat="1" ht="15.75" customHeight="1">
      <c r="A14" s="27">
        <v>12</v>
      </c>
      <c r="B14" s="31" t="s">
        <v>18</v>
      </c>
      <c r="C14" s="35">
        <v>451</v>
      </c>
      <c r="D14" s="36">
        <v>-40.6578947368421</v>
      </c>
      <c r="E14" s="35">
        <v>0</v>
      </c>
      <c r="F14" s="36"/>
      <c r="G14" s="44">
        <v>0</v>
      </c>
      <c r="H14" s="36"/>
      <c r="I14" s="35">
        <v>0</v>
      </c>
      <c r="J14" s="36"/>
      <c r="K14" s="35">
        <v>451</v>
      </c>
      <c r="L14" s="36">
        <v>-40.6578947368421</v>
      </c>
      <c r="M14" s="35">
        <v>1473</v>
      </c>
      <c r="N14" s="36">
        <v>104.01662049861496</v>
      </c>
      <c r="O14" s="37">
        <v>1924</v>
      </c>
      <c r="P14" s="38">
        <v>29.82456140350877</v>
      </c>
      <c r="Q14" s="48"/>
    </row>
    <row r="15" spans="1:17" s="7" customFormat="1" ht="15.75" customHeight="1">
      <c r="A15" s="27">
        <v>13</v>
      </c>
      <c r="B15" s="31" t="s">
        <v>19</v>
      </c>
      <c r="C15" s="35">
        <v>36776</v>
      </c>
      <c r="D15" s="36">
        <v>-11.175518682221096</v>
      </c>
      <c r="E15" s="35">
        <v>102815</v>
      </c>
      <c r="F15" s="36">
        <v>12.660391624023406</v>
      </c>
      <c r="G15" s="44">
        <v>0</v>
      </c>
      <c r="H15" s="36"/>
      <c r="I15" s="35">
        <v>0</v>
      </c>
      <c r="J15" s="36"/>
      <c r="K15" s="35">
        <v>139591</v>
      </c>
      <c r="L15" s="36">
        <v>5.22146173792438</v>
      </c>
      <c r="M15" s="35">
        <v>472</v>
      </c>
      <c r="N15" s="36">
        <v>-48.63982589771491</v>
      </c>
      <c r="O15" s="37">
        <v>140063</v>
      </c>
      <c r="P15" s="38">
        <v>4.850916658556852</v>
      </c>
      <c r="Q15" s="48"/>
    </row>
    <row r="16" spans="1:17" s="7" customFormat="1" ht="15.75" customHeight="1">
      <c r="A16" s="27">
        <v>14</v>
      </c>
      <c r="B16" s="31" t="s">
        <v>20</v>
      </c>
      <c r="C16" s="35">
        <v>870</v>
      </c>
      <c r="D16" s="36">
        <v>-67.54942185751585</v>
      </c>
      <c r="E16" s="35">
        <v>0</v>
      </c>
      <c r="F16" s="36"/>
      <c r="G16" s="44">
        <v>0</v>
      </c>
      <c r="H16" s="36"/>
      <c r="I16" s="35">
        <v>0</v>
      </c>
      <c r="J16" s="36"/>
      <c r="K16" s="35">
        <v>870</v>
      </c>
      <c r="L16" s="36">
        <v>-67.54942185751585</v>
      </c>
      <c r="M16" s="35">
        <v>70</v>
      </c>
      <c r="N16" s="36">
        <v>-30</v>
      </c>
      <c r="O16" s="37">
        <v>940</v>
      </c>
      <c r="P16" s="38">
        <v>-66.19920891765553</v>
      </c>
      <c r="Q16" s="48"/>
    </row>
    <row r="17" spans="1:17" s="7" customFormat="1" ht="15.75" customHeight="1">
      <c r="A17" s="27">
        <v>15</v>
      </c>
      <c r="B17" s="31" t="s">
        <v>62</v>
      </c>
      <c r="C17" s="35">
        <v>196</v>
      </c>
      <c r="D17" s="36"/>
      <c r="E17" s="35">
        <v>1682</v>
      </c>
      <c r="F17" s="36">
        <v>27.13529856386999</v>
      </c>
      <c r="G17" s="44">
        <v>1335</v>
      </c>
      <c r="H17" s="36">
        <v>24.649859943977592</v>
      </c>
      <c r="I17" s="35">
        <v>148</v>
      </c>
      <c r="J17" s="36"/>
      <c r="K17" s="35">
        <v>2026</v>
      </c>
      <c r="L17" s="36">
        <v>53.13681027966742</v>
      </c>
      <c r="M17" s="35">
        <v>719</v>
      </c>
      <c r="N17" s="36">
        <v>209.91379310344828</v>
      </c>
      <c r="O17" s="37">
        <v>2745</v>
      </c>
      <c r="P17" s="38">
        <v>76.52733118971061</v>
      </c>
      <c r="Q17" s="48"/>
    </row>
    <row r="18" spans="1:17" s="7" customFormat="1" ht="15.75" customHeight="1">
      <c r="A18" s="27">
        <v>16</v>
      </c>
      <c r="B18" s="31" t="s">
        <v>21</v>
      </c>
      <c r="C18" s="35">
        <v>43443</v>
      </c>
      <c r="D18" s="36">
        <v>-10.169351336820991</v>
      </c>
      <c r="E18" s="35">
        <v>39401</v>
      </c>
      <c r="F18" s="36">
        <v>8.713406726816213</v>
      </c>
      <c r="G18" s="44">
        <v>39401</v>
      </c>
      <c r="H18" s="36">
        <v>42.68486999348157</v>
      </c>
      <c r="I18" s="35">
        <v>688</v>
      </c>
      <c r="J18" s="36">
        <v>-19.813519813519815</v>
      </c>
      <c r="K18" s="35">
        <v>83532</v>
      </c>
      <c r="L18" s="36">
        <v>-2.2583136364700103</v>
      </c>
      <c r="M18" s="35">
        <v>727</v>
      </c>
      <c r="N18" s="36">
        <v>-5.950840879689522</v>
      </c>
      <c r="O18" s="37">
        <v>84259</v>
      </c>
      <c r="P18" s="38">
        <v>-2.291412999362208</v>
      </c>
      <c r="Q18" s="48"/>
    </row>
    <row r="19" spans="1:17" s="7" customFormat="1" ht="15.75" customHeight="1">
      <c r="A19" s="27">
        <v>17</v>
      </c>
      <c r="B19" s="31" t="s">
        <v>22</v>
      </c>
      <c r="C19" s="35">
        <v>50831</v>
      </c>
      <c r="D19" s="36">
        <v>19.503937933466556</v>
      </c>
      <c r="E19" s="35">
        <v>366</v>
      </c>
      <c r="F19" s="36">
        <v>-94.02448979591837</v>
      </c>
      <c r="G19" s="44">
        <v>0</v>
      </c>
      <c r="H19" s="36"/>
      <c r="I19" s="35">
        <v>0</v>
      </c>
      <c r="J19" s="36"/>
      <c r="K19" s="35">
        <v>51197</v>
      </c>
      <c r="L19" s="36">
        <v>5.092782658674768</v>
      </c>
      <c r="M19" s="35">
        <v>86</v>
      </c>
      <c r="N19" s="36">
        <v>-1.1494252873563218</v>
      </c>
      <c r="O19" s="37">
        <v>51283</v>
      </c>
      <c r="P19" s="38">
        <v>5.081654816302277</v>
      </c>
      <c r="Q19" s="48"/>
    </row>
    <row r="20" spans="1:17" s="7" customFormat="1" ht="15.75" customHeight="1">
      <c r="A20" s="27">
        <v>18</v>
      </c>
      <c r="B20" s="31" t="s">
        <v>23</v>
      </c>
      <c r="C20" s="35">
        <v>432455</v>
      </c>
      <c r="D20" s="36">
        <v>44.36339965282414</v>
      </c>
      <c r="E20" s="35">
        <v>193849</v>
      </c>
      <c r="F20" s="36">
        <v>-0.8835394755006979</v>
      </c>
      <c r="G20" s="44">
        <v>189048</v>
      </c>
      <c r="H20" s="36">
        <v>-3.338327103902811</v>
      </c>
      <c r="I20" s="35">
        <v>0</v>
      </c>
      <c r="J20" s="36"/>
      <c r="K20" s="35">
        <v>626304</v>
      </c>
      <c r="L20" s="36">
        <v>26.491051971474562</v>
      </c>
      <c r="M20" s="35">
        <v>0</v>
      </c>
      <c r="N20" s="36"/>
      <c r="O20" s="37">
        <v>626304</v>
      </c>
      <c r="P20" s="38">
        <v>26.491051971474562</v>
      </c>
      <c r="Q20" s="48"/>
    </row>
    <row r="21" spans="1:17" s="7" customFormat="1" ht="15.75" customHeight="1">
      <c r="A21" s="27">
        <v>19</v>
      </c>
      <c r="B21" s="31" t="s">
        <v>24</v>
      </c>
      <c r="C21" s="35">
        <v>372057</v>
      </c>
      <c r="D21" s="36">
        <v>-24.07619786139907</v>
      </c>
      <c r="E21" s="35">
        <v>1314376</v>
      </c>
      <c r="F21" s="36">
        <v>5.027407987470634</v>
      </c>
      <c r="G21" s="44">
        <v>669349</v>
      </c>
      <c r="H21" s="36">
        <v>6.425275623352381</v>
      </c>
      <c r="I21" s="35">
        <v>8472</v>
      </c>
      <c r="J21" s="36">
        <v>-35.987910842463165</v>
      </c>
      <c r="K21" s="35">
        <v>1694905</v>
      </c>
      <c r="L21" s="36">
        <v>-3.40963165378248</v>
      </c>
      <c r="M21" s="35">
        <v>0</v>
      </c>
      <c r="N21" s="36"/>
      <c r="O21" s="37">
        <v>1694905</v>
      </c>
      <c r="P21" s="38">
        <v>-3.40963165378248</v>
      </c>
      <c r="Q21" s="48"/>
    </row>
    <row r="22" spans="1:17" s="7" customFormat="1" ht="15.75" customHeight="1">
      <c r="A22" s="27">
        <v>20</v>
      </c>
      <c r="B22" s="31" t="s">
        <v>25</v>
      </c>
      <c r="C22" s="35">
        <v>209900</v>
      </c>
      <c r="D22" s="36">
        <v>-7.754104700629329</v>
      </c>
      <c r="E22" s="35">
        <v>135402</v>
      </c>
      <c r="F22" s="36">
        <v>12.362142649682585</v>
      </c>
      <c r="G22" s="44">
        <v>128993</v>
      </c>
      <c r="H22" s="36">
        <v>15.204208307656584</v>
      </c>
      <c r="I22" s="35">
        <v>12201</v>
      </c>
      <c r="J22" s="36">
        <v>11.781951442968392</v>
      </c>
      <c r="K22" s="35">
        <v>357503</v>
      </c>
      <c r="L22" s="36">
        <v>-0.4070046021328044</v>
      </c>
      <c r="M22" s="35">
        <v>700</v>
      </c>
      <c r="N22" s="36">
        <v>25.673249551166965</v>
      </c>
      <c r="O22" s="37">
        <v>358203</v>
      </c>
      <c r="P22" s="38">
        <v>-0.36659889130259427</v>
      </c>
      <c r="Q22" s="48"/>
    </row>
    <row r="23" spans="1:17" s="7" customFormat="1" ht="15.75" customHeight="1">
      <c r="A23" s="27">
        <v>21</v>
      </c>
      <c r="B23" s="31" t="s">
        <v>26</v>
      </c>
      <c r="C23" s="35">
        <v>68373</v>
      </c>
      <c r="D23" s="36">
        <v>-2.2404918501572775</v>
      </c>
      <c r="E23" s="35">
        <v>9105</v>
      </c>
      <c r="F23" s="36">
        <v>-18.871959369152634</v>
      </c>
      <c r="G23" s="44">
        <v>6714</v>
      </c>
      <c r="H23" s="36">
        <v>-10.276627021248162</v>
      </c>
      <c r="I23" s="35">
        <v>1839</v>
      </c>
      <c r="J23" s="36">
        <v>-45.62389118864577</v>
      </c>
      <c r="K23" s="35">
        <v>79317</v>
      </c>
      <c r="L23" s="36">
        <v>-6.183689159619138</v>
      </c>
      <c r="M23" s="35">
        <v>759</v>
      </c>
      <c r="N23" s="36">
        <v>31.770833333333332</v>
      </c>
      <c r="O23" s="37">
        <v>80076</v>
      </c>
      <c r="P23" s="38">
        <v>-5.9268570622995504</v>
      </c>
      <c r="Q23" s="48"/>
    </row>
    <row r="24" spans="1:17" s="7" customFormat="1" ht="15.75" customHeight="1">
      <c r="A24" s="27">
        <v>22</v>
      </c>
      <c r="B24" s="31" t="s">
        <v>27</v>
      </c>
      <c r="C24" s="35">
        <v>260042</v>
      </c>
      <c r="D24" s="36">
        <v>5.3522450583597685</v>
      </c>
      <c r="E24" s="35">
        <v>44530</v>
      </c>
      <c r="F24" s="36">
        <v>-10.804422722538257</v>
      </c>
      <c r="G24" s="44">
        <v>34848</v>
      </c>
      <c r="H24" s="36">
        <v>-12.962685448823617</v>
      </c>
      <c r="I24" s="35">
        <v>2624</v>
      </c>
      <c r="J24" s="36">
        <v>28.187591597459697</v>
      </c>
      <c r="K24" s="35">
        <v>307196</v>
      </c>
      <c r="L24" s="36">
        <v>2.8092181444568642</v>
      </c>
      <c r="M24" s="35">
        <v>192</v>
      </c>
      <c r="N24" s="36">
        <v>-5.882352941176471</v>
      </c>
      <c r="O24" s="37">
        <v>307388</v>
      </c>
      <c r="P24" s="38">
        <v>2.8032882283298663</v>
      </c>
      <c r="Q24" s="48"/>
    </row>
    <row r="25" spans="1:17" s="7" customFormat="1" ht="15.75" customHeight="1">
      <c r="A25" s="27">
        <v>23</v>
      </c>
      <c r="B25" s="31" t="s">
        <v>28</v>
      </c>
      <c r="C25" s="35">
        <v>3989</v>
      </c>
      <c r="D25" s="36">
        <v>5.837092066861237</v>
      </c>
      <c r="E25" s="35">
        <v>1242</v>
      </c>
      <c r="F25" s="36">
        <v>278.6585365853659</v>
      </c>
      <c r="G25" s="44">
        <v>1163</v>
      </c>
      <c r="H25" s="36"/>
      <c r="I25" s="35">
        <v>975</v>
      </c>
      <c r="J25" s="36">
        <v>176.20396600566573</v>
      </c>
      <c r="K25" s="35">
        <v>6206</v>
      </c>
      <c r="L25" s="36">
        <v>39.46067415730337</v>
      </c>
      <c r="M25" s="35">
        <v>2772</v>
      </c>
      <c r="N25" s="36">
        <v>-10.029211295034079</v>
      </c>
      <c r="O25" s="37">
        <v>8978</v>
      </c>
      <c r="P25" s="38">
        <v>19.213915814632852</v>
      </c>
      <c r="Q25" s="48"/>
    </row>
    <row r="26" spans="1:17" s="7" customFormat="1" ht="15.75" customHeight="1">
      <c r="A26" s="27">
        <v>24</v>
      </c>
      <c r="B26" s="31" t="s">
        <v>29</v>
      </c>
      <c r="C26" s="35">
        <v>2062</v>
      </c>
      <c r="D26" s="36">
        <v>-11.804961505560309</v>
      </c>
      <c r="E26" s="35">
        <v>2081</v>
      </c>
      <c r="F26" s="36">
        <v>16.452154448796865</v>
      </c>
      <c r="G26" s="44">
        <v>1460</v>
      </c>
      <c r="H26" s="36">
        <v>9.857035364936042</v>
      </c>
      <c r="I26" s="35">
        <v>0</v>
      </c>
      <c r="J26" s="36"/>
      <c r="K26" s="35">
        <v>4143</v>
      </c>
      <c r="L26" s="36">
        <v>0.43636363636363634</v>
      </c>
      <c r="M26" s="35">
        <v>158</v>
      </c>
      <c r="N26" s="36">
        <v>-18.974358974358974</v>
      </c>
      <c r="O26" s="37">
        <v>4301</v>
      </c>
      <c r="P26" s="38">
        <v>-0.4398148148148148</v>
      </c>
      <c r="Q26" s="48"/>
    </row>
    <row r="27" spans="1:17" s="7" customFormat="1" ht="15.75" customHeight="1">
      <c r="A27" s="27">
        <v>25</v>
      </c>
      <c r="B27" s="31" t="s">
        <v>30</v>
      </c>
      <c r="C27" s="35">
        <v>4682</v>
      </c>
      <c r="D27" s="36">
        <v>-30.831732899985226</v>
      </c>
      <c r="E27" s="35">
        <v>5375</v>
      </c>
      <c r="F27" s="36"/>
      <c r="G27" s="44">
        <v>5358</v>
      </c>
      <c r="H27" s="36"/>
      <c r="I27" s="35">
        <v>0</v>
      </c>
      <c r="J27" s="36"/>
      <c r="K27" s="35">
        <v>10057</v>
      </c>
      <c r="L27" s="36">
        <v>46.368796390627274</v>
      </c>
      <c r="M27" s="35">
        <v>239</v>
      </c>
      <c r="N27" s="36">
        <v>-59.49152542372882</v>
      </c>
      <c r="O27" s="37">
        <v>10296</v>
      </c>
      <c r="P27" s="38">
        <v>37.997587454764776</v>
      </c>
      <c r="Q27" s="48"/>
    </row>
    <row r="28" spans="1:17" s="7" customFormat="1" ht="15.75" customHeight="1">
      <c r="A28" s="27">
        <v>26</v>
      </c>
      <c r="B28" s="31" t="s">
        <v>31</v>
      </c>
      <c r="C28" s="35">
        <v>48847</v>
      </c>
      <c r="D28" s="36">
        <v>-3.414798117609839</v>
      </c>
      <c r="E28" s="35">
        <v>65834</v>
      </c>
      <c r="F28" s="36">
        <v>33.21057849901864</v>
      </c>
      <c r="G28" s="44">
        <v>0</v>
      </c>
      <c r="H28" s="36"/>
      <c r="I28" s="35">
        <v>652</v>
      </c>
      <c r="J28" s="36">
        <v>124.82758620689656</v>
      </c>
      <c r="K28" s="35">
        <v>115333</v>
      </c>
      <c r="L28" s="36">
        <v>15.005235080021938</v>
      </c>
      <c r="M28" s="35">
        <v>429</v>
      </c>
      <c r="N28" s="36">
        <v>-8.137044967880085</v>
      </c>
      <c r="O28" s="37">
        <v>115762</v>
      </c>
      <c r="P28" s="38">
        <v>14.89796728600921</v>
      </c>
      <c r="Q28" s="48"/>
    </row>
    <row r="29" spans="1:17" s="7" customFormat="1" ht="15.75" customHeight="1">
      <c r="A29" s="27">
        <v>27</v>
      </c>
      <c r="B29" s="31" t="s">
        <v>32</v>
      </c>
      <c r="C29" s="35">
        <v>41185</v>
      </c>
      <c r="D29" s="36">
        <v>-7.931504705698254</v>
      </c>
      <c r="E29" s="35">
        <v>0</v>
      </c>
      <c r="F29" s="36"/>
      <c r="G29" s="44">
        <v>0</v>
      </c>
      <c r="H29" s="36"/>
      <c r="I29" s="35">
        <v>0</v>
      </c>
      <c r="J29" s="36"/>
      <c r="K29" s="35">
        <v>41185</v>
      </c>
      <c r="L29" s="36">
        <v>-7.931504705698254</v>
      </c>
      <c r="M29" s="35">
        <v>0</v>
      </c>
      <c r="N29" s="36"/>
      <c r="O29" s="37">
        <v>41185</v>
      </c>
      <c r="P29" s="38">
        <v>-7.931504705698254</v>
      </c>
      <c r="Q29" s="48"/>
    </row>
    <row r="30" spans="1:17" s="7" customFormat="1" ht="15.75" customHeight="1">
      <c r="A30" s="27">
        <v>28</v>
      </c>
      <c r="B30" s="31" t="s">
        <v>33</v>
      </c>
      <c r="C30" s="35">
        <v>0</v>
      </c>
      <c r="D30" s="36"/>
      <c r="E30" s="35">
        <v>13683</v>
      </c>
      <c r="F30" s="36">
        <v>2.134806299917892</v>
      </c>
      <c r="G30" s="44">
        <v>7300</v>
      </c>
      <c r="H30" s="36">
        <v>-1.0035259018171956</v>
      </c>
      <c r="I30" s="35">
        <v>1</v>
      </c>
      <c r="J30" s="36">
        <v>-99.7624703087886</v>
      </c>
      <c r="K30" s="35">
        <v>13684</v>
      </c>
      <c r="L30" s="36">
        <v>-3.443409539937906</v>
      </c>
      <c r="M30" s="35">
        <v>277</v>
      </c>
      <c r="N30" s="36">
        <v>17.372881355932204</v>
      </c>
      <c r="O30" s="37">
        <v>13961</v>
      </c>
      <c r="P30" s="38">
        <v>-3.1024430871737922</v>
      </c>
      <c r="Q30" s="48"/>
    </row>
    <row r="31" spans="1:17" s="7" customFormat="1" ht="15.75" customHeight="1">
      <c r="A31" s="27">
        <v>29</v>
      </c>
      <c r="B31" s="31" t="s">
        <v>34</v>
      </c>
      <c r="C31" s="35">
        <v>231</v>
      </c>
      <c r="D31" s="36">
        <v>-92.38126649076517</v>
      </c>
      <c r="E31" s="35">
        <v>74641</v>
      </c>
      <c r="F31" s="36">
        <v>-1.137748344370861</v>
      </c>
      <c r="G31" s="44">
        <v>58604</v>
      </c>
      <c r="H31" s="36">
        <v>3.078059591233686</v>
      </c>
      <c r="I31" s="35">
        <v>801</v>
      </c>
      <c r="J31" s="36">
        <v>-59.92996498249124</v>
      </c>
      <c r="K31" s="35">
        <v>75673</v>
      </c>
      <c r="L31" s="36">
        <v>-6.0324595497386095</v>
      </c>
      <c r="M31" s="35">
        <v>2981</v>
      </c>
      <c r="N31" s="36">
        <v>19.287715086034414</v>
      </c>
      <c r="O31" s="37">
        <v>78654</v>
      </c>
      <c r="P31" s="38">
        <v>-5.270384198482477</v>
      </c>
      <c r="Q31" s="48"/>
    </row>
    <row r="32" spans="1:17" s="7" customFormat="1" ht="15.75" customHeight="1">
      <c r="A32" s="27">
        <v>30</v>
      </c>
      <c r="B32" s="31" t="s">
        <v>35</v>
      </c>
      <c r="C32" s="35">
        <v>1043497</v>
      </c>
      <c r="D32" s="36">
        <v>0.9599690394988268</v>
      </c>
      <c r="E32" s="35">
        <v>1226153</v>
      </c>
      <c r="F32" s="36">
        <v>4.574700174155703</v>
      </c>
      <c r="G32" s="44">
        <v>718519</v>
      </c>
      <c r="H32" s="36">
        <v>7.262453908967411</v>
      </c>
      <c r="I32" s="35">
        <v>35395</v>
      </c>
      <c r="J32" s="36">
        <v>5.492966142107773</v>
      </c>
      <c r="K32" s="35">
        <v>2305045</v>
      </c>
      <c r="L32" s="36">
        <v>2.9202894571049556</v>
      </c>
      <c r="M32" s="35">
        <v>0</v>
      </c>
      <c r="N32" s="36"/>
      <c r="O32" s="37">
        <v>2305045</v>
      </c>
      <c r="P32" s="38">
        <v>2.9202894571049556</v>
      </c>
      <c r="Q32" s="48"/>
    </row>
    <row r="33" spans="1:17" s="7" customFormat="1" ht="15.75" customHeight="1">
      <c r="A33" s="27">
        <v>31</v>
      </c>
      <c r="B33" s="31" t="s">
        <v>36</v>
      </c>
      <c r="C33" s="35">
        <v>33411</v>
      </c>
      <c r="D33" s="36">
        <v>-11.06763555058692</v>
      </c>
      <c r="E33" s="35">
        <v>15812</v>
      </c>
      <c r="F33" s="36">
        <v>80.21426943241396</v>
      </c>
      <c r="G33" s="44">
        <v>13663</v>
      </c>
      <c r="H33" s="36">
        <v>135.8536164336268</v>
      </c>
      <c r="I33" s="35">
        <v>526</v>
      </c>
      <c r="J33" s="36"/>
      <c r="K33" s="35">
        <v>49749</v>
      </c>
      <c r="L33" s="36">
        <v>7.284725367147571</v>
      </c>
      <c r="M33" s="35">
        <v>474</v>
      </c>
      <c r="N33" s="36">
        <v>-14.285714285714286</v>
      </c>
      <c r="O33" s="37">
        <v>50223</v>
      </c>
      <c r="P33" s="38">
        <v>7.030517432443952</v>
      </c>
      <c r="Q33" s="48"/>
    </row>
    <row r="34" spans="1:17" s="7" customFormat="1" ht="15.75" customHeight="1">
      <c r="A34" s="27">
        <v>32</v>
      </c>
      <c r="B34" s="31" t="s">
        <v>37</v>
      </c>
      <c r="C34" s="35">
        <v>122621</v>
      </c>
      <c r="D34" s="36">
        <v>0.8670116067682841</v>
      </c>
      <c r="E34" s="35">
        <v>113045</v>
      </c>
      <c r="F34" s="36">
        <v>19.95055335674798</v>
      </c>
      <c r="G34" s="44">
        <v>106170</v>
      </c>
      <c r="H34" s="36">
        <v>21.726668195368035</v>
      </c>
      <c r="I34" s="35">
        <v>3252</v>
      </c>
      <c r="J34" s="36"/>
      <c r="K34" s="35">
        <v>238918</v>
      </c>
      <c r="L34" s="36">
        <v>10.54518870849084</v>
      </c>
      <c r="M34" s="35">
        <v>1113</v>
      </c>
      <c r="N34" s="36">
        <v>13.803680981595091</v>
      </c>
      <c r="O34" s="37">
        <v>240031</v>
      </c>
      <c r="P34" s="38">
        <v>10.559867345293751</v>
      </c>
      <c r="Q34" s="48"/>
    </row>
    <row r="35" spans="1:17" s="7" customFormat="1" ht="15.75" customHeight="1">
      <c r="A35" s="27">
        <v>33</v>
      </c>
      <c r="B35" s="31" t="s">
        <v>38</v>
      </c>
      <c r="C35" s="35">
        <v>4020</v>
      </c>
      <c r="D35" s="36">
        <v>22.374429223744293</v>
      </c>
      <c r="E35" s="35">
        <v>2</v>
      </c>
      <c r="F35" s="36">
        <v>-66.66666666666667</v>
      </c>
      <c r="G35" s="44">
        <v>0</v>
      </c>
      <c r="H35" s="36"/>
      <c r="I35" s="35">
        <v>813</v>
      </c>
      <c r="J35" s="36"/>
      <c r="K35" s="35">
        <v>4835</v>
      </c>
      <c r="L35" s="36">
        <v>46.915831054390765</v>
      </c>
      <c r="M35" s="35">
        <v>0</v>
      </c>
      <c r="N35" s="36"/>
      <c r="O35" s="37">
        <v>4835</v>
      </c>
      <c r="P35" s="38">
        <v>46.915831054390765</v>
      </c>
      <c r="Q35" s="48"/>
    </row>
    <row r="36" spans="1:17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32322</v>
      </c>
      <c r="F36" s="36">
        <v>69.35813466072833</v>
      </c>
      <c r="G36" s="44">
        <v>0</v>
      </c>
      <c r="H36" s="36"/>
      <c r="I36" s="35">
        <v>75</v>
      </c>
      <c r="J36" s="36">
        <v>-79.94652406417113</v>
      </c>
      <c r="K36" s="35">
        <v>32397</v>
      </c>
      <c r="L36" s="36">
        <v>66.48851431214348</v>
      </c>
      <c r="M36" s="35">
        <v>467</v>
      </c>
      <c r="N36" s="36">
        <v>-30.194319880418536</v>
      </c>
      <c r="O36" s="37">
        <v>32864</v>
      </c>
      <c r="P36" s="38">
        <v>63.27503974562798</v>
      </c>
      <c r="Q36" s="48"/>
    </row>
    <row r="37" spans="1:17" s="7" customFormat="1" ht="15.75" customHeight="1">
      <c r="A37" s="27">
        <v>35</v>
      </c>
      <c r="B37" s="31" t="s">
        <v>40</v>
      </c>
      <c r="C37" s="35">
        <v>120410</v>
      </c>
      <c r="D37" s="36">
        <v>0.13472157541081764</v>
      </c>
      <c r="E37" s="35">
        <v>250709</v>
      </c>
      <c r="F37" s="36">
        <v>9.440246548194322</v>
      </c>
      <c r="G37" s="44">
        <v>232578</v>
      </c>
      <c r="H37" s="36">
        <v>11.542316712307745</v>
      </c>
      <c r="I37" s="35">
        <v>986</v>
      </c>
      <c r="J37" s="36">
        <v>10.29082774049217</v>
      </c>
      <c r="K37" s="35">
        <v>372105</v>
      </c>
      <c r="L37" s="36">
        <v>6.247412377757156</v>
      </c>
      <c r="M37" s="35">
        <v>617</v>
      </c>
      <c r="N37" s="36">
        <v>-10.058309037900875</v>
      </c>
      <c r="O37" s="37">
        <v>372722</v>
      </c>
      <c r="P37" s="38">
        <v>6.215536133093576</v>
      </c>
      <c r="Q37" s="48"/>
    </row>
    <row r="38" spans="1:17" s="7" customFormat="1" ht="15.75" customHeight="1">
      <c r="A38" s="27">
        <v>36</v>
      </c>
      <c r="B38" s="31" t="s">
        <v>41</v>
      </c>
      <c r="C38" s="35">
        <v>72090</v>
      </c>
      <c r="D38" s="36">
        <v>-10.844803917931214</v>
      </c>
      <c r="E38" s="35">
        <v>110071</v>
      </c>
      <c r="F38" s="36">
        <v>13.524412632273767</v>
      </c>
      <c r="G38" s="44">
        <v>59033</v>
      </c>
      <c r="H38" s="36">
        <v>17.073219102014914</v>
      </c>
      <c r="I38" s="35">
        <v>3544</v>
      </c>
      <c r="J38" s="36">
        <v>163.29866270430907</v>
      </c>
      <c r="K38" s="35">
        <v>185705</v>
      </c>
      <c r="L38" s="36">
        <v>3.651423564017124</v>
      </c>
      <c r="M38" s="35">
        <v>386</v>
      </c>
      <c r="N38" s="36">
        <v>25.324675324675326</v>
      </c>
      <c r="O38" s="37">
        <v>186091</v>
      </c>
      <c r="P38" s="38">
        <v>3.688618216870692</v>
      </c>
      <c r="Q38" s="48"/>
    </row>
    <row r="39" spans="1:17" s="7" customFormat="1" ht="15.75" customHeight="1">
      <c r="A39" s="10"/>
      <c r="B39" s="10" t="s">
        <v>0</v>
      </c>
      <c r="C39" s="11">
        <f>SUM(C3:C38)</f>
        <v>3727988</v>
      </c>
      <c r="D39" s="38">
        <v>-0.9196851532135293</v>
      </c>
      <c r="E39" s="11">
        <f>SUM(E3:E38)</f>
        <v>4215027</v>
      </c>
      <c r="F39" s="38">
        <v>7.056379871700799</v>
      </c>
      <c r="G39" s="13">
        <f>SUM(G3:G38)</f>
        <v>2606367</v>
      </c>
      <c r="H39" s="36">
        <v>9.231576472501281</v>
      </c>
      <c r="I39" s="11">
        <f>SUM(I3:I38)</f>
        <v>83715</v>
      </c>
      <c r="J39" s="38">
        <v>5.960306812140851</v>
      </c>
      <c r="K39" s="11">
        <f>SUM(K3:K38)</f>
        <v>8026730</v>
      </c>
      <c r="L39" s="38">
        <v>3.1872392673369583</v>
      </c>
      <c r="M39" s="11">
        <f>SUM(M3:M38)</f>
        <v>17962</v>
      </c>
      <c r="N39" s="38">
        <v>-1.1393032087621773</v>
      </c>
      <c r="O39" s="11">
        <f>SUM(O3:O38)</f>
        <v>8044692</v>
      </c>
      <c r="P39" s="38">
        <v>3.177157280328127</v>
      </c>
      <c r="Q39" s="48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61</v>
      </c>
      <c r="C1" s="49" t="str">
        <f>'Totali Aprile'!C1</f>
        <v>Aprile 2001 (su base 2000)</v>
      </c>
      <c r="D1" s="49"/>
      <c r="E1" s="49"/>
      <c r="F1" s="49"/>
      <c r="G1" s="49"/>
      <c r="H1" s="49"/>
      <c r="I1" s="49"/>
      <c r="J1" s="49"/>
      <c r="K1" s="49"/>
      <c r="L1" s="49"/>
      <c r="M1" s="51"/>
    </row>
    <row r="2" spans="1:13" s="7" customFormat="1" ht="15.75" customHeight="1">
      <c r="A2" s="27" t="s">
        <v>43</v>
      </c>
      <c r="B2" s="27" t="s">
        <v>2</v>
      </c>
      <c r="C2" s="33" t="s">
        <v>53</v>
      </c>
      <c r="D2" s="19" t="s">
        <v>4</v>
      </c>
      <c r="E2" s="34" t="s">
        <v>54</v>
      </c>
      <c r="F2" s="19" t="s">
        <v>4</v>
      </c>
      <c r="G2" s="30" t="s">
        <v>55</v>
      </c>
      <c r="H2" s="19" t="s">
        <v>4</v>
      </c>
      <c r="I2" s="34" t="s">
        <v>56</v>
      </c>
      <c r="J2" s="19" t="s">
        <v>4</v>
      </c>
      <c r="K2" s="29" t="s">
        <v>49</v>
      </c>
      <c r="L2" s="19" t="s">
        <v>4</v>
      </c>
      <c r="M2" s="47"/>
    </row>
    <row r="3" spans="1:13" s="7" customFormat="1" ht="15.75" customHeight="1">
      <c r="A3" s="27">
        <v>1</v>
      </c>
      <c r="B3" s="31" t="s">
        <v>7</v>
      </c>
      <c r="C3" s="35">
        <v>70</v>
      </c>
      <c r="D3" s="36">
        <v>29.62962962962963</v>
      </c>
      <c r="E3" s="35">
        <v>0</v>
      </c>
      <c r="F3" s="36"/>
      <c r="G3" s="35">
        <v>70</v>
      </c>
      <c r="H3" s="36">
        <v>29.62962962962963</v>
      </c>
      <c r="I3" s="35">
        <v>91</v>
      </c>
      <c r="J3" s="36">
        <v>26.38888888888889</v>
      </c>
      <c r="K3" s="37">
        <v>161</v>
      </c>
      <c r="L3" s="38">
        <v>27.77777777777778</v>
      </c>
      <c r="M3" s="48"/>
    </row>
    <row r="4" spans="1:13" s="7" customFormat="1" ht="15.75" customHeight="1">
      <c r="A4" s="27">
        <v>2</v>
      </c>
      <c r="B4" s="31" t="s">
        <v>8</v>
      </c>
      <c r="C4" s="35">
        <v>301</v>
      </c>
      <c r="D4" s="36">
        <v>-28.672985781990523</v>
      </c>
      <c r="E4" s="35">
        <v>19</v>
      </c>
      <c r="F4" s="36">
        <v>216.66666666666666</v>
      </c>
      <c r="G4" s="35">
        <v>320</v>
      </c>
      <c r="H4" s="36">
        <v>-25.233644859813083</v>
      </c>
      <c r="I4" s="35">
        <v>102</v>
      </c>
      <c r="J4" s="36">
        <v>15.909090909090908</v>
      </c>
      <c r="K4" s="37">
        <v>422</v>
      </c>
      <c r="L4" s="38">
        <v>-18.217054263565892</v>
      </c>
      <c r="M4" s="48"/>
    </row>
    <row r="5" spans="1:13" s="7" customFormat="1" ht="15.75" customHeight="1">
      <c r="A5" s="27">
        <v>3</v>
      </c>
      <c r="B5" s="31" t="s">
        <v>9</v>
      </c>
      <c r="C5" s="35">
        <v>185</v>
      </c>
      <c r="D5" s="36">
        <v>39.097744360902254</v>
      </c>
      <c r="E5" s="35">
        <v>0</v>
      </c>
      <c r="F5" s="36"/>
      <c r="G5" s="35">
        <v>185</v>
      </c>
      <c r="H5" s="36">
        <v>39.097744360902254</v>
      </c>
      <c r="I5" s="35">
        <v>216</v>
      </c>
      <c r="J5" s="36">
        <v>9.644670050761421</v>
      </c>
      <c r="K5" s="37">
        <v>401</v>
      </c>
      <c r="L5" s="38">
        <v>21.515151515151516</v>
      </c>
      <c r="M5" s="48"/>
    </row>
    <row r="6" spans="1:13" s="7" customFormat="1" ht="15.75" customHeight="1">
      <c r="A6" s="27">
        <v>4</v>
      </c>
      <c r="B6" s="31" t="s">
        <v>10</v>
      </c>
      <c r="C6" s="35">
        <v>7453</v>
      </c>
      <c r="D6" s="36">
        <v>4.063110862887462</v>
      </c>
      <c r="E6" s="35">
        <v>111</v>
      </c>
      <c r="F6" s="36">
        <v>-22.916666666666668</v>
      </c>
      <c r="G6" s="35">
        <v>7564</v>
      </c>
      <c r="H6" s="36">
        <v>3.5313441007391186</v>
      </c>
      <c r="I6" s="35">
        <v>0</v>
      </c>
      <c r="J6" s="36"/>
      <c r="K6" s="37">
        <v>7564</v>
      </c>
      <c r="L6" s="38">
        <v>3.5313441007391186</v>
      </c>
      <c r="M6" s="48"/>
    </row>
    <row r="7" spans="1:13" s="7" customFormat="1" ht="15.75" customHeight="1">
      <c r="A7" s="27">
        <v>5</v>
      </c>
      <c r="B7" s="31" t="s">
        <v>11</v>
      </c>
      <c r="C7" s="35">
        <v>1111</v>
      </c>
      <c r="D7" s="36">
        <v>-3.975799481417459</v>
      </c>
      <c r="E7" s="35">
        <v>683</v>
      </c>
      <c r="F7" s="36">
        <v>4.115853658536586</v>
      </c>
      <c r="G7" s="35">
        <v>1795</v>
      </c>
      <c r="H7" s="36">
        <v>-0.9928295642581357</v>
      </c>
      <c r="I7" s="35">
        <v>322</v>
      </c>
      <c r="J7" s="36">
        <v>27.77777777777778</v>
      </c>
      <c r="K7" s="37">
        <v>2116</v>
      </c>
      <c r="L7" s="38">
        <v>2.469733656174334</v>
      </c>
      <c r="M7" s="48"/>
    </row>
    <row r="8" spans="1:13" s="7" customFormat="1" ht="15.75" customHeight="1">
      <c r="A8" s="27">
        <v>6</v>
      </c>
      <c r="B8" s="31" t="s">
        <v>12</v>
      </c>
      <c r="C8" s="35">
        <v>0</v>
      </c>
      <c r="D8" s="36"/>
      <c r="E8" s="35">
        <v>0</v>
      </c>
      <c r="F8" s="36"/>
      <c r="G8" s="35">
        <v>0</v>
      </c>
      <c r="H8" s="36"/>
      <c r="I8" s="35">
        <v>0</v>
      </c>
      <c r="J8" s="36"/>
      <c r="K8" s="37">
        <v>0</v>
      </c>
      <c r="L8" s="38"/>
      <c r="M8" s="48"/>
    </row>
    <row r="9" spans="1:13" s="7" customFormat="1" ht="15.75" customHeight="1">
      <c r="A9" s="27">
        <v>7</v>
      </c>
      <c r="B9" s="31" t="s">
        <v>13</v>
      </c>
      <c r="C9" s="35">
        <v>0</v>
      </c>
      <c r="D9" s="36"/>
      <c r="E9" s="35">
        <v>0</v>
      </c>
      <c r="F9" s="36"/>
      <c r="G9" s="35">
        <v>0</v>
      </c>
      <c r="H9" s="36"/>
      <c r="I9" s="35">
        <v>0</v>
      </c>
      <c r="J9" s="36"/>
      <c r="K9" s="37">
        <v>0</v>
      </c>
      <c r="L9" s="38"/>
      <c r="M9" s="48"/>
    </row>
    <row r="10" spans="1:13" s="7" customFormat="1" ht="15.75" customHeight="1">
      <c r="A10" s="27">
        <v>8</v>
      </c>
      <c r="B10" s="31" t="s">
        <v>14</v>
      </c>
      <c r="C10" s="35">
        <v>16</v>
      </c>
      <c r="D10" s="36">
        <v>0</v>
      </c>
      <c r="E10" s="35">
        <v>0</v>
      </c>
      <c r="F10" s="36"/>
      <c r="G10" s="35">
        <v>16</v>
      </c>
      <c r="H10" s="36">
        <v>0</v>
      </c>
      <c r="I10" s="35">
        <v>2</v>
      </c>
      <c r="J10" s="36">
        <v>0</v>
      </c>
      <c r="K10" s="37">
        <v>18</v>
      </c>
      <c r="L10" s="38">
        <v>0</v>
      </c>
      <c r="M10" s="48"/>
    </row>
    <row r="11" spans="1:13" s="7" customFormat="1" ht="15.75" customHeight="1">
      <c r="A11" s="27">
        <v>9</v>
      </c>
      <c r="B11" s="31" t="s">
        <v>15</v>
      </c>
      <c r="C11" s="35">
        <v>274</v>
      </c>
      <c r="D11" s="36">
        <v>12.295081967213115</v>
      </c>
      <c r="E11" s="35">
        <v>0</v>
      </c>
      <c r="F11" s="36"/>
      <c r="G11" s="35">
        <v>274</v>
      </c>
      <c r="H11" s="36">
        <v>12.295081967213115</v>
      </c>
      <c r="I11" s="35">
        <v>184</v>
      </c>
      <c r="J11" s="36">
        <v>10.179640718562874</v>
      </c>
      <c r="K11" s="37">
        <v>458</v>
      </c>
      <c r="L11" s="38">
        <v>11.435523114355231</v>
      </c>
      <c r="M11" s="48"/>
    </row>
    <row r="12" spans="1:13" s="7" customFormat="1" ht="15.75" customHeight="1">
      <c r="A12" s="27">
        <v>10</v>
      </c>
      <c r="B12" s="31" t="s">
        <v>16</v>
      </c>
      <c r="C12" s="35">
        <v>1052</v>
      </c>
      <c r="D12" s="36">
        <v>77.70270270270271</v>
      </c>
      <c r="E12" s="35">
        <v>48</v>
      </c>
      <c r="F12" s="36">
        <v>336.3636363636364</v>
      </c>
      <c r="G12" s="35">
        <v>1100</v>
      </c>
      <c r="H12" s="36">
        <v>82.4212271973466</v>
      </c>
      <c r="I12" s="35">
        <v>331</v>
      </c>
      <c r="J12" s="36">
        <v>11.073825503355705</v>
      </c>
      <c r="K12" s="37">
        <v>1431</v>
      </c>
      <c r="L12" s="38">
        <v>58.8235294117647</v>
      </c>
      <c r="M12" s="48"/>
    </row>
    <row r="13" spans="1:13" s="7" customFormat="1" ht="15.75" customHeight="1">
      <c r="A13" s="27">
        <v>11</v>
      </c>
      <c r="B13" s="31" t="s">
        <v>17</v>
      </c>
      <c r="C13" s="35">
        <v>0</v>
      </c>
      <c r="D13" s="36"/>
      <c r="E13" s="35">
        <v>0</v>
      </c>
      <c r="F13" s="36"/>
      <c r="G13" s="35">
        <v>0</v>
      </c>
      <c r="H13" s="36"/>
      <c r="I13" s="35">
        <v>0</v>
      </c>
      <c r="J13" s="36"/>
      <c r="K13" s="37">
        <v>0</v>
      </c>
      <c r="L13" s="38"/>
      <c r="M13" s="48"/>
    </row>
    <row r="14" spans="1:13" s="7" customFormat="1" ht="15.75" customHeight="1">
      <c r="A14" s="27">
        <v>12</v>
      </c>
      <c r="B14" s="31" t="s">
        <v>18</v>
      </c>
      <c r="C14" s="35">
        <v>0</v>
      </c>
      <c r="D14" s="36"/>
      <c r="E14" s="35">
        <v>0</v>
      </c>
      <c r="F14" s="36"/>
      <c r="G14" s="35">
        <v>0</v>
      </c>
      <c r="H14" s="36"/>
      <c r="I14" s="35">
        <v>0</v>
      </c>
      <c r="J14" s="36"/>
      <c r="K14" s="37">
        <v>0</v>
      </c>
      <c r="L14" s="38"/>
      <c r="M14" s="48"/>
    </row>
    <row r="15" spans="1:13" s="7" customFormat="1" ht="15.75" customHeight="1">
      <c r="A15" s="27">
        <v>13</v>
      </c>
      <c r="B15" s="31" t="s">
        <v>19</v>
      </c>
      <c r="C15" s="35">
        <v>36</v>
      </c>
      <c r="D15" s="36">
        <v>-20</v>
      </c>
      <c r="E15" s="35">
        <v>0</v>
      </c>
      <c r="F15" s="36"/>
      <c r="G15" s="35">
        <v>36</v>
      </c>
      <c r="H15" s="36">
        <v>-20</v>
      </c>
      <c r="I15" s="35">
        <v>0</v>
      </c>
      <c r="J15" s="36"/>
      <c r="K15" s="37">
        <v>36</v>
      </c>
      <c r="L15" s="38">
        <v>-20</v>
      </c>
      <c r="M15" s="48"/>
    </row>
    <row r="16" spans="1:13" s="7" customFormat="1" ht="15.75" customHeight="1">
      <c r="A16" s="27">
        <v>14</v>
      </c>
      <c r="B16" s="31" t="s">
        <v>20</v>
      </c>
      <c r="C16" s="35">
        <v>0</v>
      </c>
      <c r="D16" s="36"/>
      <c r="E16" s="35">
        <v>0</v>
      </c>
      <c r="F16" s="36"/>
      <c r="G16" s="35">
        <v>0</v>
      </c>
      <c r="H16" s="36"/>
      <c r="I16" s="35">
        <v>1</v>
      </c>
      <c r="J16" s="36">
        <v>0</v>
      </c>
      <c r="K16" s="37">
        <v>1</v>
      </c>
      <c r="L16" s="38">
        <v>0</v>
      </c>
      <c r="M16" s="48"/>
    </row>
    <row r="17" spans="1:13" s="7" customFormat="1" ht="15.75" customHeight="1">
      <c r="A17" s="27">
        <v>15</v>
      </c>
      <c r="B17" s="31" t="s">
        <v>62</v>
      </c>
      <c r="C17" s="35">
        <v>126</v>
      </c>
      <c r="D17" s="36">
        <v>5</v>
      </c>
      <c r="E17" s="35">
        <v>0</v>
      </c>
      <c r="F17" s="36"/>
      <c r="G17" s="35">
        <v>126</v>
      </c>
      <c r="H17" s="36">
        <v>5</v>
      </c>
      <c r="I17" s="35">
        <v>0</v>
      </c>
      <c r="J17" s="36"/>
      <c r="K17" s="37">
        <v>126</v>
      </c>
      <c r="L17" s="38">
        <v>5</v>
      </c>
      <c r="M17" s="48"/>
    </row>
    <row r="18" spans="1:13" s="7" customFormat="1" ht="15.75" customHeight="1">
      <c r="A18" s="27">
        <v>16</v>
      </c>
      <c r="B18" s="31" t="s">
        <v>21</v>
      </c>
      <c r="C18" s="35">
        <v>57</v>
      </c>
      <c r="D18" s="36">
        <v>-44.11764705882353</v>
      </c>
      <c r="E18" s="35">
        <v>291</v>
      </c>
      <c r="F18" s="36">
        <v>10.64638783269962</v>
      </c>
      <c r="G18" s="35">
        <v>348</v>
      </c>
      <c r="H18" s="36">
        <v>-4.657534246575342</v>
      </c>
      <c r="I18" s="35">
        <v>104</v>
      </c>
      <c r="J18" s="36">
        <v>-33.75796178343949</v>
      </c>
      <c r="K18" s="37">
        <v>452</v>
      </c>
      <c r="L18" s="38">
        <v>-13.409961685823754</v>
      </c>
      <c r="M18" s="48"/>
    </row>
    <row r="19" spans="1:13" s="7" customFormat="1" ht="15.75" customHeight="1">
      <c r="A19" s="27">
        <v>17</v>
      </c>
      <c r="B19" s="31" t="s">
        <v>22</v>
      </c>
      <c r="C19" s="35">
        <v>45</v>
      </c>
      <c r="D19" s="36">
        <v>-19.642857142857142</v>
      </c>
      <c r="E19" s="35">
        <v>2</v>
      </c>
      <c r="F19" s="36">
        <v>-60</v>
      </c>
      <c r="G19" s="35">
        <v>47</v>
      </c>
      <c r="H19" s="36">
        <v>-22.950819672131146</v>
      </c>
      <c r="I19" s="35">
        <v>176</v>
      </c>
      <c r="J19" s="36">
        <v>-8.808290155440414</v>
      </c>
      <c r="K19" s="37">
        <v>223</v>
      </c>
      <c r="L19" s="38">
        <v>-12.204724409448819</v>
      </c>
      <c r="M19" s="48"/>
    </row>
    <row r="20" spans="1:13" s="7" customFormat="1" ht="15.75" customHeight="1">
      <c r="A20" s="27">
        <v>18</v>
      </c>
      <c r="B20" s="31" t="s">
        <v>23</v>
      </c>
      <c r="C20" s="35">
        <v>1123</v>
      </c>
      <c r="D20" s="36">
        <v>-9.289176090468498</v>
      </c>
      <c r="E20" s="35">
        <v>400</v>
      </c>
      <c r="F20" s="36">
        <v>21.580547112462007</v>
      </c>
      <c r="G20" s="35">
        <v>1523</v>
      </c>
      <c r="H20" s="36">
        <v>-2.807913209955329</v>
      </c>
      <c r="I20" s="35">
        <v>798</v>
      </c>
      <c r="J20" s="36">
        <v>17.872968980797637</v>
      </c>
      <c r="K20" s="37">
        <v>2321</v>
      </c>
      <c r="L20" s="38">
        <v>3.4313725490196076</v>
      </c>
      <c r="M20" s="48"/>
    </row>
    <row r="21" spans="1:13" s="7" customFormat="1" ht="15.75" customHeight="1">
      <c r="A21" s="27">
        <v>19</v>
      </c>
      <c r="B21" s="31" t="s">
        <v>24</v>
      </c>
      <c r="C21" s="35">
        <v>24201</v>
      </c>
      <c r="D21" s="36">
        <v>-0.22263450834879406</v>
      </c>
      <c r="E21" s="35">
        <v>2829</v>
      </c>
      <c r="F21" s="36"/>
      <c r="G21" s="35">
        <v>27030</v>
      </c>
      <c r="H21" s="36">
        <v>11.395013393777045</v>
      </c>
      <c r="I21" s="35">
        <v>786</v>
      </c>
      <c r="J21" s="36">
        <v>26.366559485530548</v>
      </c>
      <c r="K21" s="37">
        <v>27816</v>
      </c>
      <c r="L21" s="38">
        <v>11.769196769397677</v>
      </c>
      <c r="M21" s="48"/>
    </row>
    <row r="22" spans="1:13" s="7" customFormat="1" ht="15.75" customHeight="1">
      <c r="A22" s="27">
        <v>20</v>
      </c>
      <c r="B22" s="31" t="s">
        <v>25</v>
      </c>
      <c r="C22" s="35">
        <v>216</v>
      </c>
      <c r="D22" s="36">
        <v>-11.475409836065573</v>
      </c>
      <c r="E22" s="35">
        <v>279</v>
      </c>
      <c r="F22" s="36">
        <v>176.23762376237624</v>
      </c>
      <c r="G22" s="35">
        <v>495</v>
      </c>
      <c r="H22" s="36">
        <v>43.0635838150289</v>
      </c>
      <c r="I22" s="35">
        <v>199</v>
      </c>
      <c r="J22" s="36">
        <v>-9.545454545454545</v>
      </c>
      <c r="K22" s="37">
        <v>695</v>
      </c>
      <c r="L22" s="38">
        <v>22.791519434628974</v>
      </c>
      <c r="M22" s="48"/>
    </row>
    <row r="23" spans="1:13" s="7" customFormat="1" ht="15.75" customHeight="1">
      <c r="A23" s="27">
        <v>21</v>
      </c>
      <c r="B23" s="31" t="s">
        <v>26</v>
      </c>
      <c r="C23" s="35">
        <v>236</v>
      </c>
      <c r="D23" s="36">
        <v>34.857142857142854</v>
      </c>
      <c r="E23" s="35">
        <v>0</v>
      </c>
      <c r="F23" s="36"/>
      <c r="G23" s="35">
        <v>236</v>
      </c>
      <c r="H23" s="36">
        <v>34.857142857142854</v>
      </c>
      <c r="I23" s="35">
        <v>0</v>
      </c>
      <c r="J23" s="36"/>
      <c r="K23" s="37">
        <v>236</v>
      </c>
      <c r="L23" s="38">
        <v>34.857142857142854</v>
      </c>
      <c r="M23" s="48"/>
    </row>
    <row r="24" spans="1:13" s="7" customFormat="1" ht="15.75" customHeight="1">
      <c r="A24" s="27">
        <v>22</v>
      </c>
      <c r="B24" s="31" t="s">
        <v>27</v>
      </c>
      <c r="C24" s="35">
        <v>238</v>
      </c>
      <c r="D24" s="36">
        <v>-24.68354430379747</v>
      </c>
      <c r="E24" s="35">
        <v>0</v>
      </c>
      <c r="F24" s="36"/>
      <c r="G24" s="35">
        <v>238</v>
      </c>
      <c r="H24" s="36">
        <v>-24.68354430379747</v>
      </c>
      <c r="I24" s="35">
        <v>240</v>
      </c>
      <c r="J24" s="36">
        <v>35.59322033898305</v>
      </c>
      <c r="K24" s="37">
        <v>478</v>
      </c>
      <c r="L24" s="38">
        <v>-3.0425963488843815</v>
      </c>
      <c r="M24" s="48"/>
    </row>
    <row r="25" spans="1:13" s="7" customFormat="1" ht="15.75" customHeight="1">
      <c r="A25" s="27">
        <v>23</v>
      </c>
      <c r="B25" s="31" t="s">
        <v>28</v>
      </c>
      <c r="C25" s="35">
        <v>0</v>
      </c>
      <c r="D25" s="36"/>
      <c r="E25" s="35">
        <v>0</v>
      </c>
      <c r="F25" s="36"/>
      <c r="G25" s="35">
        <v>0</v>
      </c>
      <c r="H25" s="36"/>
      <c r="I25" s="35">
        <v>0</v>
      </c>
      <c r="J25" s="36"/>
      <c r="K25" s="37">
        <v>0</v>
      </c>
      <c r="L25" s="38"/>
      <c r="M25" s="48"/>
    </row>
    <row r="26" spans="1:13" s="7" customFormat="1" ht="15.75" customHeight="1">
      <c r="A26" s="27">
        <v>24</v>
      </c>
      <c r="B26" s="31" t="s">
        <v>29</v>
      </c>
      <c r="C26" s="35">
        <v>0</v>
      </c>
      <c r="D26" s="36"/>
      <c r="E26" s="35">
        <v>0</v>
      </c>
      <c r="F26" s="36"/>
      <c r="G26" s="35">
        <v>0</v>
      </c>
      <c r="H26" s="36"/>
      <c r="I26" s="35">
        <v>0</v>
      </c>
      <c r="J26" s="36"/>
      <c r="K26" s="37">
        <v>0</v>
      </c>
      <c r="L26" s="38"/>
      <c r="M26" s="48"/>
    </row>
    <row r="27" spans="1:13" s="7" customFormat="1" ht="15.75" customHeight="1">
      <c r="A27" s="27">
        <v>25</v>
      </c>
      <c r="B27" s="31" t="s">
        <v>30</v>
      </c>
      <c r="C27" s="35">
        <v>239</v>
      </c>
      <c r="D27" s="36">
        <v>241.42857142857142</v>
      </c>
      <c r="E27" s="35">
        <v>0</v>
      </c>
      <c r="F27" s="36"/>
      <c r="G27" s="35">
        <v>239</v>
      </c>
      <c r="H27" s="36">
        <v>241.42857142857142</v>
      </c>
      <c r="I27" s="35">
        <v>57</v>
      </c>
      <c r="J27" s="36">
        <v>0</v>
      </c>
      <c r="K27" s="37">
        <v>296</v>
      </c>
      <c r="L27" s="38">
        <v>133.0708661417323</v>
      </c>
      <c r="M27" s="48"/>
    </row>
    <row r="28" spans="1:13" s="7" customFormat="1" ht="15.75" customHeight="1">
      <c r="A28" s="27">
        <v>26</v>
      </c>
      <c r="B28" s="31" t="s">
        <v>31</v>
      </c>
      <c r="C28" s="35">
        <v>469</v>
      </c>
      <c r="D28" s="36">
        <v>34</v>
      </c>
      <c r="E28" s="35">
        <v>234</v>
      </c>
      <c r="F28" s="36">
        <v>10.90047393364929</v>
      </c>
      <c r="G28" s="35">
        <v>703</v>
      </c>
      <c r="H28" s="36">
        <v>25.311942959001783</v>
      </c>
      <c r="I28" s="35">
        <v>172</v>
      </c>
      <c r="J28" s="36">
        <v>32.30769230769231</v>
      </c>
      <c r="K28" s="37">
        <v>875</v>
      </c>
      <c r="L28" s="38">
        <v>26.62807525325615</v>
      </c>
      <c r="M28" s="48"/>
    </row>
    <row r="29" spans="1:13" s="7" customFormat="1" ht="15.75" customHeight="1">
      <c r="A29" s="27">
        <v>27</v>
      </c>
      <c r="B29" s="31" t="s">
        <v>32</v>
      </c>
      <c r="C29" s="35">
        <v>35</v>
      </c>
      <c r="D29" s="36">
        <v>169.23076923076923</v>
      </c>
      <c r="E29" s="35">
        <v>0</v>
      </c>
      <c r="F29" s="36"/>
      <c r="G29" s="35">
        <v>35</v>
      </c>
      <c r="H29" s="36">
        <v>169.23076923076923</v>
      </c>
      <c r="I29" s="35">
        <v>0</v>
      </c>
      <c r="J29" s="36"/>
      <c r="K29" s="37">
        <v>35</v>
      </c>
      <c r="L29" s="38">
        <v>169.23076923076923</v>
      </c>
      <c r="M29" s="48"/>
    </row>
    <row r="30" spans="1:13" s="7" customFormat="1" ht="15.75" customHeight="1">
      <c r="A30" s="27">
        <v>28</v>
      </c>
      <c r="B30" s="31" t="s">
        <v>33</v>
      </c>
      <c r="C30" s="35">
        <v>626</v>
      </c>
      <c r="D30" s="36">
        <v>15.073529411764707</v>
      </c>
      <c r="E30" s="35">
        <v>0</v>
      </c>
      <c r="F30" s="36"/>
      <c r="G30" s="35">
        <v>626</v>
      </c>
      <c r="H30" s="36">
        <v>15.073529411764707</v>
      </c>
      <c r="I30" s="35">
        <v>3</v>
      </c>
      <c r="J30" s="36"/>
      <c r="K30" s="37">
        <v>629</v>
      </c>
      <c r="L30" s="38">
        <v>15.625</v>
      </c>
      <c r="M30" s="48"/>
    </row>
    <row r="31" spans="1:13" s="7" customFormat="1" ht="15.75" customHeight="1">
      <c r="A31" s="27">
        <v>29</v>
      </c>
      <c r="B31" s="31" t="s">
        <v>34</v>
      </c>
      <c r="C31" s="35">
        <v>1272</v>
      </c>
      <c r="D31" s="36">
        <v>12.070484581497798</v>
      </c>
      <c r="E31" s="35">
        <v>0</v>
      </c>
      <c r="F31" s="36"/>
      <c r="G31" s="35">
        <v>1272</v>
      </c>
      <c r="H31" s="36">
        <v>12.070484581497798</v>
      </c>
      <c r="I31" s="35">
        <v>0</v>
      </c>
      <c r="J31" s="36"/>
      <c r="K31" s="37">
        <v>1272</v>
      </c>
      <c r="L31" s="38">
        <v>12.070484581497798</v>
      </c>
      <c r="M31" s="48"/>
    </row>
    <row r="32" spans="1:13" s="7" customFormat="1" ht="15.75" customHeight="1">
      <c r="A32" s="27">
        <v>30</v>
      </c>
      <c r="B32" s="31" t="s">
        <v>35</v>
      </c>
      <c r="C32" s="35">
        <v>11946</v>
      </c>
      <c r="D32" s="36">
        <v>-5.5278766310794785</v>
      </c>
      <c r="E32" s="35">
        <v>0</v>
      </c>
      <c r="F32" s="36"/>
      <c r="G32" s="35">
        <v>11946</v>
      </c>
      <c r="H32" s="36">
        <v>-5.5278766310794785</v>
      </c>
      <c r="I32" s="35">
        <v>5328</v>
      </c>
      <c r="J32" s="36">
        <v>36.96658097686375</v>
      </c>
      <c r="K32" s="37">
        <v>17274</v>
      </c>
      <c r="L32" s="38">
        <v>4.469307529482915</v>
      </c>
      <c r="M32" s="48"/>
    </row>
    <row r="33" spans="1:13" s="7" customFormat="1" ht="15.75" customHeight="1">
      <c r="A33" s="27">
        <v>31</v>
      </c>
      <c r="B33" s="31" t="s">
        <v>36</v>
      </c>
      <c r="C33" s="35">
        <v>28</v>
      </c>
      <c r="D33" s="36">
        <v>-45.09803921568628</v>
      </c>
      <c r="E33" s="35">
        <v>54</v>
      </c>
      <c r="F33" s="36">
        <v>-25</v>
      </c>
      <c r="G33" s="35">
        <v>82</v>
      </c>
      <c r="H33" s="36">
        <v>-33.333333333333336</v>
      </c>
      <c r="I33" s="35">
        <v>0</v>
      </c>
      <c r="J33" s="36"/>
      <c r="K33" s="37">
        <v>82</v>
      </c>
      <c r="L33" s="38">
        <v>-33.87096774193548</v>
      </c>
      <c r="M33" s="48"/>
    </row>
    <row r="34" spans="1:13" s="7" customFormat="1" ht="15.75" customHeight="1">
      <c r="A34" s="27">
        <v>32</v>
      </c>
      <c r="B34" s="31" t="s">
        <v>37</v>
      </c>
      <c r="C34" s="35">
        <v>426</v>
      </c>
      <c r="D34" s="36">
        <v>0.9478672985781991</v>
      </c>
      <c r="E34" s="35">
        <v>820</v>
      </c>
      <c r="F34" s="36">
        <v>-34.4</v>
      </c>
      <c r="G34" s="35">
        <v>1246</v>
      </c>
      <c r="H34" s="36">
        <v>-25.47846889952153</v>
      </c>
      <c r="I34" s="35">
        <v>219</v>
      </c>
      <c r="J34" s="36">
        <v>72.44094488188976</v>
      </c>
      <c r="K34" s="37">
        <v>1465</v>
      </c>
      <c r="L34" s="38">
        <v>-18.565869927737634</v>
      </c>
      <c r="M34" s="48"/>
    </row>
    <row r="35" spans="1:13" s="7" customFormat="1" ht="15.75" customHeight="1">
      <c r="A35" s="27">
        <v>33</v>
      </c>
      <c r="B35" s="31" t="s">
        <v>38</v>
      </c>
      <c r="C35" s="35">
        <v>0</v>
      </c>
      <c r="D35" s="36"/>
      <c r="E35" s="35">
        <v>0</v>
      </c>
      <c r="F35" s="36"/>
      <c r="G35" s="35">
        <v>0</v>
      </c>
      <c r="H35" s="36"/>
      <c r="I35" s="35">
        <v>0</v>
      </c>
      <c r="J35" s="36"/>
      <c r="K35" s="37">
        <v>0</v>
      </c>
      <c r="L35" s="38"/>
      <c r="M35" s="48"/>
    </row>
    <row r="36" spans="1:13" s="7" customFormat="1" ht="15.75" customHeight="1">
      <c r="A36" s="27">
        <v>34</v>
      </c>
      <c r="B36" s="31" t="s">
        <v>39</v>
      </c>
      <c r="C36" s="35">
        <v>884</v>
      </c>
      <c r="D36" s="36">
        <v>32.53373313343328</v>
      </c>
      <c r="E36" s="35">
        <v>0</v>
      </c>
      <c r="F36" s="36"/>
      <c r="G36" s="35">
        <v>884</v>
      </c>
      <c r="H36" s="36">
        <v>32.53373313343328</v>
      </c>
      <c r="I36" s="35">
        <v>0</v>
      </c>
      <c r="J36" s="36"/>
      <c r="K36" s="37">
        <v>884</v>
      </c>
      <c r="L36" s="38">
        <v>32.53373313343328</v>
      </c>
      <c r="M36" s="48"/>
    </row>
    <row r="37" spans="1:13" s="7" customFormat="1" ht="15.75" customHeight="1">
      <c r="A37" s="27">
        <v>35</v>
      </c>
      <c r="B37" s="31" t="s">
        <v>40</v>
      </c>
      <c r="C37" s="35">
        <v>708</v>
      </c>
      <c r="D37" s="36">
        <v>28.961748633879782</v>
      </c>
      <c r="E37" s="35">
        <v>411</v>
      </c>
      <c r="F37" s="36">
        <v>-40.778097982708935</v>
      </c>
      <c r="G37" s="35">
        <v>1119</v>
      </c>
      <c r="H37" s="36">
        <v>-9.97586484312148</v>
      </c>
      <c r="I37" s="35">
        <v>209</v>
      </c>
      <c r="J37" s="36">
        <v>-7.929515418502203</v>
      </c>
      <c r="K37" s="37">
        <v>1328</v>
      </c>
      <c r="L37" s="38">
        <v>-9.65986394557823</v>
      </c>
      <c r="M37" s="48"/>
    </row>
    <row r="38" spans="1:13" s="7" customFormat="1" ht="15.75" customHeight="1">
      <c r="A38" s="27">
        <v>36</v>
      </c>
      <c r="B38" s="31" t="s">
        <v>41</v>
      </c>
      <c r="C38" s="35">
        <v>145</v>
      </c>
      <c r="D38" s="36">
        <v>-2.027027027027027</v>
      </c>
      <c r="E38" s="35">
        <v>464</v>
      </c>
      <c r="F38" s="36">
        <v>-2.7253668763102725</v>
      </c>
      <c r="G38" s="35">
        <v>609</v>
      </c>
      <c r="H38" s="36">
        <v>-2.56</v>
      </c>
      <c r="I38" s="35">
        <v>115</v>
      </c>
      <c r="J38" s="36">
        <v>26.373626373626372</v>
      </c>
      <c r="K38" s="37">
        <v>724</v>
      </c>
      <c r="L38" s="38">
        <v>1.1173184357541899</v>
      </c>
      <c r="M38" s="48"/>
    </row>
    <row r="39" spans="1:13" s="7" customFormat="1" ht="15.75" customHeight="1">
      <c r="A39" s="10"/>
      <c r="B39" s="10" t="s">
        <v>0</v>
      </c>
      <c r="C39" s="11">
        <f>SUM(C3:C38)</f>
        <v>53518</v>
      </c>
      <c r="D39" s="38">
        <v>1.1204534718941899</v>
      </c>
      <c r="E39" s="11">
        <f>SUM(E3:E38)</f>
        <v>6645</v>
      </c>
      <c r="F39" s="38">
        <v>57.129344998817686</v>
      </c>
      <c r="G39" s="11">
        <f>SUM(G3:G38)</f>
        <v>60164</v>
      </c>
      <c r="H39" s="38">
        <v>5.264631265856005</v>
      </c>
      <c r="I39" s="11">
        <f>SUM(I3:I38)</f>
        <v>9655</v>
      </c>
      <c r="J39" s="38">
        <v>26.275176562908708</v>
      </c>
      <c r="K39" s="11">
        <f>SUM(K3:K38)</f>
        <v>69819</v>
      </c>
      <c r="L39" s="38">
        <v>7.743707658832426</v>
      </c>
      <c r="M39" s="48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2000-10-21T06:47:09Z</cp:lastPrinted>
  <dcterms:created xsi:type="dcterms:W3CDTF">1998-03-31T18:19:24Z</dcterms:created>
  <dcterms:modified xsi:type="dcterms:W3CDTF">2015-06-09T17:25:13Z</dcterms:modified>
  <cp:category/>
  <cp:version/>
  <cp:contentType/>
  <cp:contentStatus/>
</cp:coreProperties>
</file>