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<sst xmlns="http://schemas.openxmlformats.org/spreadsheetml/2006/main" count="672" uniqueCount="63">
  <si>
    <t>TOTALI</t>
  </si>
  <si>
    <t>Gennaio - Marzo 2001 (su base 2000)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</si>
  <si>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</si>
  <si>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</si>
  <si>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</si>
  <si>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</si>
  <si>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</si>
  <si>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</si>
  <si>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</si>
  <si>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</si>
  <si>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</si>
  <si>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</si>
  <si>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</si>
  <si>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</si>
  <si>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</si>
  <si>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</si>
  <si>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</si>
  <si>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</si>
  <si>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</si>
  <si>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</si>
  <si>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</si>
  <si>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</si>
  <si>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</si>
  <si>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</si>
  <si>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</si>
  <si>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</si>
  <si>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</si>
  <si>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</si>
  <si>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</si>
  <si>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</si>
  <si>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</si>
  <si>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</si>
  <si>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</si>
  <si>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</si>
  <si>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</si>
  <si>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</si>
  <si>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</si>
  <si>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</si>
  <si>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</si>
  <si>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</si>
  <si>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</si>
  <si>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</si>
  <si>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</si>
  <si>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</si>
  <si>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</si>
  <si>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</si>
  <si>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</si>
  <si>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</si>
  <si>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</si>
  <si>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</si>
  <si>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</si>
  <si>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</si>
  <si>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</si>
  <si>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</si>
  <si>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</si>
  <si>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</si>
  <si>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</si>
  <si>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</si>
  <si>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2001 (su base 2000)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</si>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</sst>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49" t="s">
        <v>1</v>
      </c>
      <c r="D1" s="49"/>
      <c r="E1" s="49"/>
      <c r="F1" s="49"/>
      <c r="G1" s="49"/>
      <c r="H1" s="49"/>
      <c r="I1" s="51"/>
    </row>
    <row r="2" spans="1:9" s="20" customFormat="1" ht="15.75" customHeight="1">
      <c r="A2" s="16" t="s">
        <v>2</v>
      </c>
      <c r="B2" s="17" t="s">
        <v>3</v>
      </c>
      <c r="C2" s="18" t="s">
        <v>4</v>
      </c>
      <c r="D2" s="19" t="s">
        <v>5</v>
      </c>
      <c r="E2" s="18" t="s">
        <v>6</v>
      </c>
      <c r="F2" s="19" t="s">
        <v>5</v>
      </c>
      <c r="G2" s="18" t="s">
        <v>7</v>
      </c>
      <c r="H2" s="19" t="s">
        <v>5</v>
      </c>
      <c r="I2" s="47"/>
    </row>
    <row r="3" spans="1:9" s="20" customFormat="1" ht="15.75" customHeight="1">
      <c r="A3" s="21">
        <v>1</v>
      </c>
      <c r="B3" s="22" t="s">
        <v>8</v>
      </c>
      <c r="C3" s="23">
        <v>1878</v>
      </c>
      <c r="D3" s="24">
        <v>0.967741935483871</v>
      </c>
      <c r="E3" s="23">
        <v>103010</v>
      </c>
      <c r="F3" s="24">
        <v>13.504638913987263</v>
      </c>
      <c r="G3" s="23">
        <v>508</v>
      </c>
      <c r="H3" s="24">
        <v>21.5311004784689</v>
      </c>
      <c r="I3" s="52"/>
    </row>
    <row r="4" spans="1:9" s="20" customFormat="1" ht="15.75" customHeight="1">
      <c r="A4" s="21">
        <v>2</v>
      </c>
      <c r="B4" s="22" t="s">
        <v>9</v>
      </c>
      <c r="C4" s="23">
        <v>4306</v>
      </c>
      <c r="D4" s="24">
        <v>0.06971880083662561</v>
      </c>
      <c r="E4" s="23">
        <v>99142</v>
      </c>
      <c r="F4" s="24">
        <v>3.0828576478783907</v>
      </c>
      <c r="G4" s="23">
        <v>1319</v>
      </c>
      <c r="H4" s="24">
        <v>21.343146274149035</v>
      </c>
      <c r="I4" s="52"/>
    </row>
    <row r="5" spans="1:9" s="20" customFormat="1" ht="15.75" customHeight="1">
      <c r="A5" s="21">
        <v>3</v>
      </c>
      <c r="B5" s="22" t="s">
        <v>10</v>
      </c>
      <c r="C5" s="23">
        <v>5111</v>
      </c>
      <c r="D5" s="24">
        <v>-12.437896179544287</v>
      </c>
      <c r="E5" s="23">
        <v>253868</v>
      </c>
      <c r="F5" s="24">
        <v>-12.266599392458607</v>
      </c>
      <c r="G5" s="23">
        <v>1261</v>
      </c>
      <c r="H5" s="24">
        <v>12.992831541218639</v>
      </c>
      <c r="I5" s="52"/>
    </row>
    <row r="6" spans="1:9" s="20" customFormat="1" ht="15.75" customHeight="1">
      <c r="A6" s="21">
        <v>4</v>
      </c>
      <c r="B6" s="22" t="s">
        <v>11</v>
      </c>
      <c r="C6" s="23">
        <v>8517</v>
      </c>
      <c r="D6" s="24">
        <v>-11.049608355091383</v>
      </c>
      <c r="E6" s="23">
        <v>215339</v>
      </c>
      <c r="F6" s="24">
        <v>-10.783208902662347</v>
      </c>
      <c r="G6" s="23">
        <v>24314</v>
      </c>
      <c r="H6" s="24">
        <v>-0.8643888118731142</v>
      </c>
      <c r="I6" s="52"/>
    </row>
    <row r="7" spans="1:9" s="20" customFormat="1" ht="15.75" customHeight="1">
      <c r="A7" s="21">
        <v>5</v>
      </c>
      <c r="B7" s="22" t="s">
        <v>12</v>
      </c>
      <c r="C7" s="23">
        <v>14072</v>
      </c>
      <c r="D7" s="24">
        <v>-0.9502357992538889</v>
      </c>
      <c r="E7" s="23">
        <v>742137</v>
      </c>
      <c r="F7" s="24">
        <v>4.110628686863019</v>
      </c>
      <c r="G7" s="23">
        <v>6619</v>
      </c>
      <c r="H7" s="24">
        <v>6.895994832041343</v>
      </c>
      <c r="I7" s="52"/>
    </row>
    <row r="8" spans="1:9" s="20" customFormat="1" ht="15.75" customHeight="1">
      <c r="A8" s="21">
        <v>6</v>
      </c>
      <c r="B8" s="22" t="s">
        <v>13</v>
      </c>
      <c r="C8" s="23">
        <v>1470</v>
      </c>
      <c r="D8" s="24">
        <v>118.10089020771514</v>
      </c>
      <c r="E8" s="23">
        <v>10151</v>
      </c>
      <c r="F8" s="24">
        <v>-7.296803652968037</v>
      </c>
      <c r="G8" s="23">
        <v>0</v>
      </c>
      <c r="H8" s="24" t="s">
        <v>14</v>
      </c>
      <c r="I8" s="52"/>
    </row>
    <row r="9" spans="1:9" s="20" customFormat="1" ht="15.75" customHeight="1">
      <c r="A9" s="21">
        <v>7</v>
      </c>
      <c r="B9" s="22" t="s">
        <v>15</v>
      </c>
      <c r="C9" s="23">
        <v>1052</v>
      </c>
      <c r="D9" s="24">
        <v>30.845771144278608</v>
      </c>
      <c r="E9" s="23">
        <v>49417</v>
      </c>
      <c r="F9" s="24">
        <v>170.09728902492347</v>
      </c>
      <c r="G9" s="23">
        <v>0</v>
      </c>
      <c r="H9" s="24" t="s">
        <v>14</v>
      </c>
      <c r="I9" s="52"/>
    </row>
    <row r="10" spans="1:9" s="20" customFormat="1" ht="15.75" customHeight="1">
      <c r="A10" s="21">
        <v>8</v>
      </c>
      <c r="B10" s="22" t="s">
        <v>16</v>
      </c>
      <c r="C10" s="23">
        <v>2173</v>
      </c>
      <c r="D10" s="24">
        <v>3.87189292543021</v>
      </c>
      <c r="E10" s="23">
        <v>131611</v>
      </c>
      <c r="F10" s="24">
        <v>27.50038750678137</v>
      </c>
      <c r="G10" s="23">
        <v>64</v>
      </c>
      <c r="H10" s="24">
        <v>-41.28440366972477</v>
      </c>
      <c r="I10" s="52"/>
    </row>
    <row r="11" spans="1:9" s="20" customFormat="1" ht="15.75" customHeight="1">
      <c r="A11" s="21">
        <v>9</v>
      </c>
      <c r="B11" s="22" t="s">
        <v>17</v>
      </c>
      <c r="C11" s="23">
        <v>6643</v>
      </c>
      <c r="D11" s="24">
        <v>10.001655903295248</v>
      </c>
      <c r="E11" s="23">
        <v>354702</v>
      </c>
      <c r="F11" s="24">
        <v>-8.058031722003479</v>
      </c>
      <c r="G11" s="23">
        <v>1480</v>
      </c>
      <c r="H11" s="24">
        <v>5.941302791696493</v>
      </c>
      <c r="I11" s="52"/>
    </row>
    <row r="12" spans="1:9" s="20" customFormat="1" ht="15.75" customHeight="1">
      <c r="A12" s="21">
        <v>10</v>
      </c>
      <c r="B12" s="22" t="s">
        <v>18</v>
      </c>
      <c r="C12" s="23">
        <v>11013</v>
      </c>
      <c r="D12" s="24">
        <v>8.82411067193676</v>
      </c>
      <c r="E12" s="23">
        <v>753395</v>
      </c>
      <c r="F12" s="24">
        <v>3.789999504052989</v>
      </c>
      <c r="G12" s="23">
        <v>3299</v>
      </c>
      <c r="H12" s="24">
        <v>7.951570680628272</v>
      </c>
      <c r="I12" s="52"/>
    </row>
    <row r="13" spans="1:9" s="20" customFormat="1" ht="15.75" customHeight="1">
      <c r="A13" s="21">
        <v>11</v>
      </c>
      <c r="B13" s="22" t="s">
        <v>19</v>
      </c>
      <c r="C13" s="23">
        <v>241</v>
      </c>
      <c r="D13" s="24">
        <v>-75.43323139653415</v>
      </c>
      <c r="E13" s="23">
        <v>1164</v>
      </c>
      <c r="F13" s="24">
        <v>-83.73620231940757</v>
      </c>
      <c r="G13" s="23">
        <v>0</v>
      </c>
      <c r="H13" s="24" t="s">
        <v>14</v>
      </c>
      <c r="I13" s="52"/>
    </row>
    <row r="14" spans="1:9" s="20" customFormat="1" ht="15.75" customHeight="1">
      <c r="A14" s="21">
        <v>12</v>
      </c>
      <c r="B14" s="22" t="s">
        <v>20</v>
      </c>
      <c r="C14" s="23">
        <v>4627</v>
      </c>
      <c r="D14" s="24">
        <v>-7.181544633901705</v>
      </c>
      <c r="E14" s="23">
        <v>4991</v>
      </c>
      <c r="F14" s="24">
        <v>21.642700463075798</v>
      </c>
      <c r="G14" s="23">
        <v>1</v>
      </c>
      <c r="H14" s="24">
        <v>-99.38271604938272</v>
      </c>
      <c r="I14" s="52"/>
    </row>
    <row r="15" spans="1:9" s="20" customFormat="1" ht="15.75" customHeight="1">
      <c r="A15" s="21">
        <v>13</v>
      </c>
      <c r="B15" s="22" t="s">
        <v>21</v>
      </c>
      <c r="C15" s="23">
        <v>8393</v>
      </c>
      <c r="D15" s="24">
        <v>-1.0959226962055149</v>
      </c>
      <c r="E15" s="23">
        <v>344041</v>
      </c>
      <c r="F15" s="24">
        <v>11.153793963517469</v>
      </c>
      <c r="G15" s="23">
        <v>135</v>
      </c>
      <c r="H15" s="24">
        <v>-6.896551724137931</v>
      </c>
      <c r="I15" s="52"/>
    </row>
    <row r="16" spans="1:9" s="20" customFormat="1" ht="15.75" customHeight="1">
      <c r="A16" s="21">
        <v>14</v>
      </c>
      <c r="B16" s="22" t="s">
        <v>22</v>
      </c>
      <c r="C16" s="23"/>
      <c r="D16" s="24" t="s">
        <v>14</v>
      </c>
      <c r="E16" s="23"/>
      <c r="F16" s="24" t="s">
        <v>14</v>
      </c>
      <c r="G16" s="23"/>
      <c r="H16" s="24" t="s">
        <v>14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895</v>
      </c>
      <c r="D17" s="24">
        <v>110.58823529411765</v>
      </c>
      <c r="E17" s="23">
        <v>29453</v>
      </c>
      <c r="F17" s="24">
        <v>407.7228064126875</v>
      </c>
      <c r="G17" s="23">
        <v>501</v>
      </c>
      <c r="H17" s="24">
        <v>-42.013888888888886</v>
      </c>
      <c r="I17" s="52"/>
    </row>
    <row r="18" spans="1:9" s="20" customFormat="1" ht="15.75" customHeight="1">
      <c r="A18" s="21">
        <v>16</v>
      </c>
      <c r="B18" s="22" t="s">
        <v>23</v>
      </c>
      <c r="C18" s="23">
        <v>5715</v>
      </c>
      <c r="D18" s="24">
        <v>-22.895304910955208</v>
      </c>
      <c r="E18" s="23">
        <v>214649</v>
      </c>
      <c r="F18" s="24">
        <v>-6.102388899339017</v>
      </c>
      <c r="G18" s="23">
        <v>1410</v>
      </c>
      <c r="H18" s="24">
        <v>-6.622516556291391</v>
      </c>
      <c r="I18" s="52"/>
    </row>
    <row r="19" spans="1:9" s="20" customFormat="1" ht="15.75" customHeight="1">
      <c r="A19" s="21">
        <v>17</v>
      </c>
      <c r="B19" s="22" t="s">
        <v>24</v>
      </c>
      <c r="C19" s="23">
        <v>1564</v>
      </c>
      <c r="D19" s="24">
        <v>7.123287671232877</v>
      </c>
      <c r="E19" s="23">
        <v>122794</v>
      </c>
      <c r="F19" s="24">
        <v>11.088594769172314</v>
      </c>
      <c r="G19" s="23">
        <v>804</v>
      </c>
      <c r="H19" s="24">
        <v>-4.171632896305125</v>
      </c>
      <c r="I19" s="52"/>
    </row>
    <row r="20" spans="1:9" s="20" customFormat="1" ht="15.75" customHeight="1">
      <c r="A20" s="21">
        <v>18</v>
      </c>
      <c r="B20" s="22" t="s">
        <v>25</v>
      </c>
      <c r="C20" s="23">
        <v>21263</v>
      </c>
      <c r="D20" s="24">
        <v>7.819076111759038</v>
      </c>
      <c r="E20" s="23">
        <v>1514597</v>
      </c>
      <c r="F20" s="24">
        <v>-3.7616033071609616</v>
      </c>
      <c r="G20" s="23">
        <v>8193</v>
      </c>
      <c r="H20" s="24">
        <v>-1.431665062560154</v>
      </c>
      <c r="I20" s="52"/>
    </row>
    <row r="21" spans="1:9" s="20" customFormat="1" ht="15.75" customHeight="1">
      <c r="A21" s="21">
        <v>19</v>
      </c>
      <c r="B21" s="22" t="s">
        <v>26</v>
      </c>
      <c r="C21" s="23">
        <v>59029</v>
      </c>
      <c r="D21" s="24">
        <v>6.12527417209018</v>
      </c>
      <c r="E21" s="23">
        <v>4400076</v>
      </c>
      <c r="F21" s="24">
        <v>6.9018791325062345</v>
      </c>
      <c r="G21" s="23">
        <v>93578</v>
      </c>
      <c r="H21" s="24">
        <v>33.01209614373232</v>
      </c>
      <c r="I21" s="52"/>
    </row>
    <row r="22" spans="1:9" s="20" customFormat="1" ht="15.75" customHeight="1">
      <c r="A22" s="21">
        <v>20</v>
      </c>
      <c r="B22" s="22" t="s">
        <v>27</v>
      </c>
      <c r="C22" s="23">
        <v>12986</v>
      </c>
      <c r="D22" s="24">
        <v>3.7551933525087886</v>
      </c>
      <c r="E22" s="23">
        <v>759411</v>
      </c>
      <c r="F22" s="24">
        <v>4.564186802852411</v>
      </c>
      <c r="G22" s="23">
        <v>1970</v>
      </c>
      <c r="H22" s="24">
        <v>23.510971786833856</v>
      </c>
      <c r="I22" s="52"/>
    </row>
    <row r="23" spans="1:9" s="20" customFormat="1" ht="15.75" customHeight="1">
      <c r="A23" s="21">
        <v>21</v>
      </c>
      <c r="B23" s="22" t="s">
        <v>28</v>
      </c>
      <c r="C23" s="23">
        <v>2191</v>
      </c>
      <c r="D23" s="24">
        <v>-3.0101814962372733</v>
      </c>
      <c r="E23" s="23">
        <v>114700</v>
      </c>
      <c r="F23" s="24">
        <v>4.170450830094089</v>
      </c>
      <c r="G23" s="23">
        <v>533</v>
      </c>
      <c r="H23" s="24">
        <v>3.6964980544747084</v>
      </c>
      <c r="I23" s="52"/>
    </row>
    <row r="24" spans="1:9" s="20" customFormat="1" ht="15.75" customHeight="1">
      <c r="A24" s="21">
        <v>22</v>
      </c>
      <c r="B24" s="22" t="s">
        <v>29</v>
      </c>
      <c r="C24" s="23">
        <v>9452</v>
      </c>
      <c r="D24" s="24">
        <v>2.3386747509744477</v>
      </c>
      <c r="E24" s="23">
        <v>603398</v>
      </c>
      <c r="F24" s="24">
        <v>0.208422251857117</v>
      </c>
      <c r="G24" s="23">
        <v>1446</v>
      </c>
      <c r="H24" s="24">
        <v>-7.662835249042145</v>
      </c>
      <c r="I24" s="52"/>
    </row>
    <row r="25" spans="1:9" s="20" customFormat="1" ht="15.75" customHeight="1">
      <c r="A25" s="21">
        <v>23</v>
      </c>
      <c r="B25" s="22" t="s">
        <v>30</v>
      </c>
      <c r="C25" s="23">
        <v>4638</v>
      </c>
      <c r="D25" s="24">
        <v>42.839544194641206</v>
      </c>
      <c r="E25" s="23">
        <v>16927</v>
      </c>
      <c r="F25" s="24">
        <v>71.83027103847326</v>
      </c>
      <c r="G25" s="23">
        <v>32</v>
      </c>
      <c r="H25" s="24" t="s">
        <v>14</v>
      </c>
      <c r="I25" s="52"/>
    </row>
    <row r="26" spans="1:9" s="20" customFormat="1" ht="15.75" customHeight="1">
      <c r="A26" s="21">
        <v>24</v>
      </c>
      <c r="B26" s="22" t="s">
        <v>31</v>
      </c>
      <c r="C26" s="23">
        <v>2236</v>
      </c>
      <c r="D26" s="24">
        <v>-14.65648854961832</v>
      </c>
      <c r="E26" s="23">
        <v>11006</v>
      </c>
      <c r="F26" s="24">
        <v>3.4884814292430653</v>
      </c>
      <c r="G26" s="23">
        <v>0</v>
      </c>
      <c r="H26" s="24" t="s">
        <v>14</v>
      </c>
      <c r="I26" s="52"/>
    </row>
    <row r="27" spans="1:9" s="20" customFormat="1" ht="15.75" customHeight="1">
      <c r="A27" s="21">
        <v>25</v>
      </c>
      <c r="B27" s="22" t="s">
        <v>32</v>
      </c>
      <c r="C27" s="23">
        <v>1872</v>
      </c>
      <c r="D27" s="24">
        <v>-11.531190926275993</v>
      </c>
      <c r="E27" s="23">
        <v>16495</v>
      </c>
      <c r="F27" s="24">
        <v>-29.936711549080407</v>
      </c>
      <c r="G27" s="23">
        <v>939</v>
      </c>
      <c r="H27" s="24">
        <v>151.06951871657753</v>
      </c>
      <c r="I27" s="52"/>
    </row>
    <row r="28" spans="1:9" s="20" customFormat="1" ht="15.75" customHeight="1">
      <c r="A28" s="21">
        <v>26</v>
      </c>
      <c r="B28" s="22" t="s">
        <v>33</v>
      </c>
      <c r="C28" s="23">
        <v>5727</v>
      </c>
      <c r="D28" s="24">
        <v>13.630952380952381</v>
      </c>
      <c r="E28" s="23">
        <v>238771</v>
      </c>
      <c r="F28" s="24">
        <v>6.818802034635327</v>
      </c>
      <c r="G28" s="23">
        <v>2913</v>
      </c>
      <c r="H28" s="24">
        <v>14.504716981132075</v>
      </c>
      <c r="I28" s="52"/>
    </row>
    <row r="29" spans="1:9" s="20" customFormat="1" ht="15.75" customHeight="1">
      <c r="A29" s="21">
        <v>27</v>
      </c>
      <c r="B29" s="22" t="s">
        <v>34</v>
      </c>
      <c r="C29" s="23">
        <v>1561</v>
      </c>
      <c r="D29" s="24">
        <v>7.655172413793103</v>
      </c>
      <c r="E29" s="23">
        <v>100957</v>
      </c>
      <c r="F29" s="24">
        <v>-12.635969504755147</v>
      </c>
      <c r="G29" s="23">
        <v>152</v>
      </c>
      <c r="H29" s="24">
        <v>126.86567164179104</v>
      </c>
      <c r="I29" s="52"/>
    </row>
    <row r="30" spans="1:9" s="20" customFormat="1" ht="15.75" customHeight="1">
      <c r="A30" s="21">
        <v>28</v>
      </c>
      <c r="B30" s="22" t="s">
        <v>35</v>
      </c>
      <c r="C30" s="23">
        <v>973</v>
      </c>
      <c r="D30" s="24">
        <v>-5.717054263565892</v>
      </c>
      <c r="E30" s="23">
        <v>31929</v>
      </c>
      <c r="F30" s="24">
        <v>15.096788147507299</v>
      </c>
      <c r="G30" s="23">
        <v>1636</v>
      </c>
      <c r="H30" s="24">
        <v>53.32708528584817</v>
      </c>
      <c r="I30" s="52"/>
    </row>
    <row r="31" spans="1:9" s="20" customFormat="1" ht="15.75" customHeight="1">
      <c r="A31" s="21">
        <v>29</v>
      </c>
      <c r="B31" s="22" t="s">
        <v>36</v>
      </c>
      <c r="C31" s="23">
        <v>5373</v>
      </c>
      <c r="D31" s="24">
        <v>-9.101674843512097</v>
      </c>
      <c r="E31" s="23">
        <v>124501</v>
      </c>
      <c r="F31" s="24">
        <v>-2.183375235700817</v>
      </c>
      <c r="G31" s="23">
        <v>4452</v>
      </c>
      <c r="H31" s="24">
        <v>10.939446797906802</v>
      </c>
      <c r="I31" s="52"/>
    </row>
    <row r="32" spans="1:9" s="20" customFormat="1" ht="15.75" customHeight="1">
      <c r="A32" s="21">
        <v>30</v>
      </c>
      <c r="B32" s="22" t="s">
        <v>37</v>
      </c>
      <c r="C32" s="23">
        <v>69930</v>
      </c>
      <c r="D32" s="24">
        <v>5.95133480803612</v>
      </c>
      <c r="E32" s="23">
        <v>5865306</v>
      </c>
      <c r="F32" s="24">
        <v>3.49554965886188</v>
      </c>
      <c r="G32" s="23">
        <v>47333</v>
      </c>
      <c r="H32" s="24">
        <v>0.8952742310233837</v>
      </c>
      <c r="I32" s="52"/>
    </row>
    <row r="33" spans="1:9" s="20" customFormat="1" ht="15.75" customHeight="1">
      <c r="A33" s="21">
        <v>31</v>
      </c>
      <c r="B33" s="22" t="s">
        <v>38</v>
      </c>
      <c r="C33" s="23">
        <v>3837</v>
      </c>
      <c r="D33" s="24">
        <v>-12.03576341127923</v>
      </c>
      <c r="E33" s="23">
        <v>126872</v>
      </c>
      <c r="F33" s="24">
        <v>-1.378977970554856</v>
      </c>
      <c r="G33" s="23">
        <v>298</v>
      </c>
      <c r="H33" s="24">
        <v>-21.57894736842105</v>
      </c>
      <c r="I33" s="52"/>
    </row>
    <row r="34" spans="1:9" s="20" customFormat="1" ht="15.75" customHeight="1">
      <c r="A34" s="21">
        <v>32</v>
      </c>
      <c r="B34" s="22" t="s">
        <v>39</v>
      </c>
      <c r="C34" s="23">
        <v>16669</v>
      </c>
      <c r="D34" s="24">
        <v>6.900532290130187</v>
      </c>
      <c r="E34" s="23">
        <v>762469</v>
      </c>
      <c r="F34" s="24">
        <v>1.0543210596489927</v>
      </c>
      <c r="G34" s="23">
        <v>5081</v>
      </c>
      <c r="H34" s="24">
        <v>1.5387689848121502</v>
      </c>
      <c r="I34" s="52"/>
    </row>
    <row r="35" spans="1:9" s="20" customFormat="1" ht="15.75" customHeight="1">
      <c r="A35" s="21">
        <v>33</v>
      </c>
      <c r="B35" s="22" t="s">
        <v>40</v>
      </c>
      <c r="C35" s="23">
        <v>1898</v>
      </c>
      <c r="D35" s="24">
        <v>-12.33256351039261</v>
      </c>
      <c r="E35" s="23">
        <v>60755</v>
      </c>
      <c r="F35" s="24">
        <v>11.778558681213548</v>
      </c>
      <c r="G35" s="23">
        <v>2798</v>
      </c>
      <c r="H35" s="24">
        <v>27.937814357567444</v>
      </c>
      <c r="I35" s="52"/>
    </row>
    <row r="36" spans="1:9" s="20" customFormat="1" ht="15.75" customHeight="1">
      <c r="A36" s="21">
        <v>34</v>
      </c>
      <c r="B36" s="22" t="s">
        <v>41</v>
      </c>
      <c r="C36" s="23">
        <v>15123</v>
      </c>
      <c r="D36" s="24">
        <v>2.4454680937542337</v>
      </c>
      <c r="E36" s="23">
        <v>883716</v>
      </c>
      <c r="F36" s="24">
        <v>4.272905228654058</v>
      </c>
      <c r="G36" s="23">
        <v>4151</v>
      </c>
      <c r="H36" s="24">
        <v>-1.19019281123542</v>
      </c>
      <c r="I36" s="52"/>
    </row>
    <row r="37" spans="1:9" s="20" customFormat="1" ht="15.75" customHeight="1">
      <c r="A37" s="21">
        <v>35</v>
      </c>
      <c r="B37" s="22" t="s">
        <v>42</v>
      </c>
      <c r="C37" s="23">
        <v>8129</v>
      </c>
      <c r="D37" s="24">
        <v>9.231389411448536</v>
      </c>
      <c r="E37" s="23">
        <v>423013</v>
      </c>
      <c r="F37" s="24">
        <v>6.361371139490034</v>
      </c>
      <c r="G37" s="23">
        <v>2467</v>
      </c>
      <c r="H37" s="24">
        <v>10.479175996417375</v>
      </c>
      <c r="I37" s="52"/>
    </row>
    <row r="38" spans="1:9" s="20" customFormat="1" ht="15.75" customHeight="1">
      <c r="A38" s="9"/>
      <c r="B38" s="10" t="s">
        <v>0</v>
      </c>
      <c r="C38" s="11">
        <f>SUM(C3:C37)</f>
        <v>320557</v>
      </c>
      <c r="D38" s="25">
        <v>3.286870561548673</v>
      </c>
      <c r="E38" s="11">
        <f>SUM(E3:E37)</f>
        <v>19484763</v>
      </c>
      <c r="F38" s="25">
        <v>3.3305399896440164</v>
      </c>
      <c r="G38" s="11">
        <f>SUM(G3:G37)</f>
        <v>219687</v>
      </c>
      <c r="H38" s="25">
        <v>13.978645249657577</v>
      </c>
      <c r="I38" s="53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43</v>
      </c>
      <c r="C1" s="49" t="str">
        <f>Totali!C1</f>
        <v>Gennaio - Marzo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2</v>
      </c>
      <c r="B2" s="27" t="s">
        <v>3</v>
      </c>
      <c r="C2" s="33" t="s">
        <v>44</v>
      </c>
      <c r="D2" s="19" t="s">
        <v>5</v>
      </c>
      <c r="E2" s="45" t="s">
        <v>45</v>
      </c>
      <c r="F2" s="19" t="s">
        <v>5</v>
      </c>
      <c r="G2" s="46" t="s">
        <v>46</v>
      </c>
      <c r="H2" s="40" t="s">
        <v>5</v>
      </c>
      <c r="I2" s="30" t="s">
        <v>47</v>
      </c>
      <c r="J2" s="19" t="s">
        <v>5</v>
      </c>
      <c r="K2" s="34" t="s">
        <v>48</v>
      </c>
      <c r="L2" s="19" t="s">
        <v>5</v>
      </c>
      <c r="M2" s="29" t="s">
        <v>49</v>
      </c>
      <c r="N2" s="19" t="s">
        <v>5</v>
      </c>
      <c r="O2" s="47"/>
    </row>
    <row r="3" spans="1:15" s="7" customFormat="1" ht="15.75" customHeight="1">
      <c r="A3" s="27">
        <v>1</v>
      </c>
      <c r="B3" s="31" t="s">
        <v>8</v>
      </c>
      <c r="C3" s="35">
        <v>1614</v>
      </c>
      <c r="D3" s="36">
        <v>-6.543138390272148</v>
      </c>
      <c r="E3" s="35">
        <v>150</v>
      </c>
      <c r="F3" s="36">
        <v>163.1578947368421</v>
      </c>
      <c r="G3" s="44">
        <v>138</v>
      </c>
      <c r="H3" s="36">
        <v>392.85714285714283</v>
      </c>
      <c r="I3" s="35">
        <v>1764</v>
      </c>
      <c r="J3" s="36">
        <v>-1.1210762331838564</v>
      </c>
      <c r="K3" s="35">
        <v>114</v>
      </c>
      <c r="L3" s="36">
        <v>50</v>
      </c>
      <c r="M3" s="37">
        <v>1878</v>
      </c>
      <c r="N3" s="38">
        <v>0.967741935483871</v>
      </c>
      <c r="O3" s="48"/>
    </row>
    <row r="4" spans="1:15" s="7" customFormat="1" ht="15.75" customHeight="1">
      <c r="A4" s="27">
        <v>2</v>
      </c>
      <c r="B4" s="31" t="s">
        <v>9</v>
      </c>
      <c r="C4" s="35">
        <v>1549</v>
      </c>
      <c r="D4" s="36">
        <v>12.81864530225783</v>
      </c>
      <c r="E4" s="35">
        <v>1274</v>
      </c>
      <c r="F4" s="36">
        <v>21.680993314231138</v>
      </c>
      <c r="G4" s="44">
        <v>660</v>
      </c>
      <c r="H4" s="36">
        <v>21.99630314232902</v>
      </c>
      <c r="I4" s="35">
        <v>2823</v>
      </c>
      <c r="J4" s="36">
        <v>16.65289256198347</v>
      </c>
      <c r="K4" s="35">
        <v>1483</v>
      </c>
      <c r="L4" s="36">
        <v>-21.242697822623473</v>
      </c>
      <c r="M4" s="37">
        <v>4306</v>
      </c>
      <c r="N4" s="38">
        <v>0.06971880083662561</v>
      </c>
      <c r="O4" s="48"/>
    </row>
    <row r="5" spans="1:15" s="7" customFormat="1" ht="15.75" customHeight="1">
      <c r="A5" s="27">
        <v>3</v>
      </c>
      <c r="B5" s="31" t="s">
        <v>10</v>
      </c>
      <c r="C5" s="35">
        <v>3893</v>
      </c>
      <c r="D5" s="36">
        <v>-14.288859533245267</v>
      </c>
      <c r="E5" s="35">
        <v>299</v>
      </c>
      <c r="F5" s="36">
        <v>25.10460251046025</v>
      </c>
      <c r="G5" s="44">
        <v>0</v>
      </c>
      <c r="H5" s="36" t="s">
        <v>14</v>
      </c>
      <c r="I5" s="35">
        <v>4192</v>
      </c>
      <c r="J5" s="36">
        <v>-12.319598410374399</v>
      </c>
      <c r="K5" s="35">
        <v>919</v>
      </c>
      <c r="L5" s="36">
        <v>-12.973484848484848</v>
      </c>
      <c r="M5" s="37">
        <v>5111</v>
      </c>
      <c r="N5" s="38">
        <v>-12.437896179544287</v>
      </c>
      <c r="O5" s="48"/>
    </row>
    <row r="6" spans="1:15" s="7" customFormat="1" ht="15.75" customHeight="1">
      <c r="A6" s="27">
        <v>4</v>
      </c>
      <c r="B6" s="31" t="s">
        <v>11</v>
      </c>
      <c r="C6" s="35">
        <v>2335</v>
      </c>
      <c r="D6" s="36">
        <v>26.148028092922743</v>
      </c>
      <c r="E6" s="35">
        <v>5643</v>
      </c>
      <c r="F6" s="36">
        <v>-19.889267461669505</v>
      </c>
      <c r="G6" s="44">
        <v>4218</v>
      </c>
      <c r="H6" s="36">
        <v>-10.14060502769493</v>
      </c>
      <c r="I6" s="35">
        <v>7978</v>
      </c>
      <c r="J6" s="36">
        <v>-10.309162450815064</v>
      </c>
      <c r="K6" s="35">
        <v>539</v>
      </c>
      <c r="L6" s="36">
        <v>-20.735294117647058</v>
      </c>
      <c r="M6" s="37">
        <v>8517</v>
      </c>
      <c r="N6" s="38">
        <v>-11.049608355091383</v>
      </c>
      <c r="O6" s="48"/>
    </row>
    <row r="7" spans="1:15" s="7" customFormat="1" ht="15.75" customHeight="1">
      <c r="A7" s="27">
        <v>5</v>
      </c>
      <c r="B7" s="31" t="s">
        <v>12</v>
      </c>
      <c r="C7" s="35">
        <v>4090</v>
      </c>
      <c r="D7" s="36">
        <v>-0.7763221737020863</v>
      </c>
      <c r="E7" s="35">
        <v>9733</v>
      </c>
      <c r="F7" s="36">
        <v>5.381117366825466</v>
      </c>
      <c r="G7" s="44">
        <v>8151</v>
      </c>
      <c r="H7" s="36">
        <v>8.00318007155161</v>
      </c>
      <c r="I7" s="35">
        <v>13823</v>
      </c>
      <c r="J7" s="36">
        <v>3.4810600389279833</v>
      </c>
      <c r="K7" s="35">
        <v>249</v>
      </c>
      <c r="L7" s="36">
        <v>-70.6713780918728</v>
      </c>
      <c r="M7" s="37">
        <v>14072</v>
      </c>
      <c r="N7" s="38">
        <v>-0.9502357992538889</v>
      </c>
      <c r="O7" s="48"/>
    </row>
    <row r="8" spans="1:15" s="7" customFormat="1" ht="15.75" customHeight="1">
      <c r="A8" s="27">
        <v>6</v>
      </c>
      <c r="B8" s="31" t="s">
        <v>13</v>
      </c>
      <c r="C8" s="35">
        <v>276</v>
      </c>
      <c r="D8" s="36">
        <v>-7.070707070707071</v>
      </c>
      <c r="E8" s="35">
        <v>175</v>
      </c>
      <c r="F8" s="36">
        <v>-53.58090185676392</v>
      </c>
      <c r="G8" s="44">
        <v>175</v>
      </c>
      <c r="H8" s="36">
        <v>-53.58090185676392</v>
      </c>
      <c r="I8" s="35">
        <v>451</v>
      </c>
      <c r="J8" s="36">
        <v>-33.08605341246291</v>
      </c>
      <c r="K8" s="35">
        <v>1019</v>
      </c>
      <c r="L8" s="36" t="s">
        <v>14</v>
      </c>
      <c r="M8" s="37">
        <v>1470</v>
      </c>
      <c r="N8" s="38">
        <v>118.10089020771514</v>
      </c>
      <c r="O8" s="48"/>
    </row>
    <row r="9" spans="1:15" s="7" customFormat="1" ht="15.75" customHeight="1">
      <c r="A9" s="27">
        <v>7</v>
      </c>
      <c r="B9" s="31" t="s">
        <v>15</v>
      </c>
      <c r="C9" s="35">
        <v>417</v>
      </c>
      <c r="D9" s="36">
        <v>-14.197530864197532</v>
      </c>
      <c r="E9" s="35">
        <v>396</v>
      </c>
      <c r="F9" s="36">
        <v>465.7142857142857</v>
      </c>
      <c r="G9" s="44">
        <v>363</v>
      </c>
      <c r="H9" s="36">
        <v>458.46153846153845</v>
      </c>
      <c r="I9" s="35">
        <v>813</v>
      </c>
      <c r="J9" s="36">
        <v>46.223021582733814</v>
      </c>
      <c r="K9" s="35">
        <v>239</v>
      </c>
      <c r="L9" s="36">
        <v>-3.629032258064516</v>
      </c>
      <c r="M9" s="37">
        <v>1052</v>
      </c>
      <c r="N9" s="38">
        <v>30.845771144278608</v>
      </c>
      <c r="O9" s="48"/>
    </row>
    <row r="10" spans="1:15" s="7" customFormat="1" ht="15.75" customHeight="1">
      <c r="A10" s="27">
        <v>8</v>
      </c>
      <c r="B10" s="31" t="s">
        <v>16</v>
      </c>
      <c r="C10" s="35">
        <v>1666</v>
      </c>
      <c r="D10" s="36">
        <v>10.039630118890356</v>
      </c>
      <c r="E10" s="35">
        <v>235</v>
      </c>
      <c r="F10" s="36">
        <v>250.7462686567164</v>
      </c>
      <c r="G10" s="44">
        <v>0</v>
      </c>
      <c r="H10" s="36" t="s">
        <v>14</v>
      </c>
      <c r="I10" s="35">
        <v>1901</v>
      </c>
      <c r="J10" s="36">
        <v>20.24035420619861</v>
      </c>
      <c r="K10" s="35">
        <v>272</v>
      </c>
      <c r="L10" s="36">
        <v>-46.771037181996086</v>
      </c>
      <c r="M10" s="37">
        <v>2173</v>
      </c>
      <c r="N10" s="38">
        <v>3.87189292543021</v>
      </c>
      <c r="O10" s="48"/>
    </row>
    <row r="11" spans="1:15" s="7" customFormat="1" ht="15.75" customHeight="1">
      <c r="A11" s="27">
        <v>9</v>
      </c>
      <c r="B11" s="31" t="s">
        <v>17</v>
      </c>
      <c r="C11" s="35">
        <v>5512</v>
      </c>
      <c r="D11" s="36">
        <v>9.126905563254802</v>
      </c>
      <c r="E11" s="35">
        <v>309</v>
      </c>
      <c r="F11" s="36">
        <v>-18.46965699208443</v>
      </c>
      <c r="G11" s="44">
        <v>282</v>
      </c>
      <c r="H11" s="36">
        <v>-14.545454545454545</v>
      </c>
      <c r="I11" s="35">
        <v>5821</v>
      </c>
      <c r="J11" s="36">
        <v>7.2007366482504604</v>
      </c>
      <c r="K11" s="35">
        <v>822</v>
      </c>
      <c r="L11" s="36">
        <v>34.97536945812808</v>
      </c>
      <c r="M11" s="37">
        <v>6643</v>
      </c>
      <c r="N11" s="38">
        <v>10.001655903295248</v>
      </c>
      <c r="O11" s="48"/>
    </row>
    <row r="12" spans="1:15" s="7" customFormat="1" ht="15.75" customHeight="1">
      <c r="A12" s="27">
        <v>10</v>
      </c>
      <c r="B12" s="31" t="s">
        <v>18</v>
      </c>
      <c r="C12" s="35">
        <v>9910</v>
      </c>
      <c r="D12" s="36">
        <v>12.934472934472934</v>
      </c>
      <c r="E12" s="35">
        <v>914</v>
      </c>
      <c r="F12" s="36">
        <v>-9.145129224652088</v>
      </c>
      <c r="G12" s="44">
        <v>755</v>
      </c>
      <c r="H12" s="36">
        <v>7.54985754985755</v>
      </c>
      <c r="I12" s="35">
        <v>10824</v>
      </c>
      <c r="J12" s="36">
        <v>10.663531336264185</v>
      </c>
      <c r="K12" s="35">
        <v>189</v>
      </c>
      <c r="L12" s="36">
        <v>-44.24778761061947</v>
      </c>
      <c r="M12" s="37">
        <v>11013</v>
      </c>
      <c r="N12" s="38">
        <v>8.82411067193676</v>
      </c>
      <c r="O12" s="48"/>
    </row>
    <row r="13" spans="1:15" s="7" customFormat="1" ht="15.75" customHeight="1">
      <c r="A13" s="27">
        <v>11</v>
      </c>
      <c r="B13" s="31" t="s">
        <v>19</v>
      </c>
      <c r="C13" s="35">
        <v>63</v>
      </c>
      <c r="D13" s="36">
        <v>-65.76086956521739</v>
      </c>
      <c r="E13" s="35">
        <v>0</v>
      </c>
      <c r="F13" s="36" t="s">
        <v>14</v>
      </c>
      <c r="G13" s="44">
        <v>0</v>
      </c>
      <c r="H13" s="36" t="s">
        <v>14</v>
      </c>
      <c r="I13" s="35">
        <v>63</v>
      </c>
      <c r="J13" s="36">
        <v>-65.76086956521739</v>
      </c>
      <c r="K13" s="35">
        <v>178</v>
      </c>
      <c r="L13" s="36">
        <v>-77.66624843161857</v>
      </c>
      <c r="M13" s="37">
        <v>241</v>
      </c>
      <c r="N13" s="38">
        <v>-75.43323139653415</v>
      </c>
      <c r="O13" s="48"/>
    </row>
    <row r="14" spans="1:15" s="7" customFormat="1" ht="15.75" customHeight="1">
      <c r="A14" s="27">
        <v>12</v>
      </c>
      <c r="B14" s="31" t="s">
        <v>20</v>
      </c>
      <c r="C14" s="35">
        <v>263</v>
      </c>
      <c r="D14" s="36">
        <v>77.70270270270271</v>
      </c>
      <c r="E14" s="35">
        <v>16</v>
      </c>
      <c r="F14" s="36">
        <v>33.333333333333336</v>
      </c>
      <c r="G14" s="44">
        <v>11</v>
      </c>
      <c r="H14" s="36" t="s">
        <v>14</v>
      </c>
      <c r="I14" s="35">
        <v>279</v>
      </c>
      <c r="J14" s="36">
        <v>74.375</v>
      </c>
      <c r="K14" s="35">
        <v>4348</v>
      </c>
      <c r="L14" s="36">
        <v>-9.8860103626943</v>
      </c>
      <c r="M14" s="37">
        <v>4627</v>
      </c>
      <c r="N14" s="38">
        <v>-7.181544633901705</v>
      </c>
      <c r="O14" s="48"/>
    </row>
    <row r="15" spans="1:15" s="7" customFormat="1" ht="15.75" customHeight="1">
      <c r="A15" s="27">
        <v>13</v>
      </c>
      <c r="B15" s="31" t="s">
        <v>21</v>
      </c>
      <c r="C15" s="35">
        <v>2343</v>
      </c>
      <c r="D15" s="36">
        <v>-8.153665229321835</v>
      </c>
      <c r="E15" s="35">
        <v>5112</v>
      </c>
      <c r="F15" s="36">
        <v>6.923237816356411</v>
      </c>
      <c r="G15" s="44">
        <v>0</v>
      </c>
      <c r="H15" s="36" t="s">
        <v>14</v>
      </c>
      <c r="I15" s="35">
        <v>7455</v>
      </c>
      <c r="J15" s="36">
        <v>1.6775777414075286</v>
      </c>
      <c r="K15" s="35">
        <v>938</v>
      </c>
      <c r="L15" s="36">
        <v>-18.71750433275563</v>
      </c>
      <c r="M15" s="37">
        <v>8393</v>
      </c>
      <c r="N15" s="38">
        <v>-1.0959226962055149</v>
      </c>
      <c r="O15" s="48"/>
    </row>
    <row r="16" spans="1:15" s="7" customFormat="1" ht="15.75" customHeight="1">
      <c r="A16" s="27">
        <v>14</v>
      </c>
      <c r="B16" s="31" t="s">
        <v>22</v>
      </c>
      <c r="C16" s="35"/>
      <c r="D16" s="36" t="s">
        <v>14</v>
      </c>
      <c r="E16" s="35"/>
      <c r="F16" s="36" t="s">
        <v>14</v>
      </c>
      <c r="G16" s="44"/>
      <c r="H16" s="36" t="s">
        <v>14</v>
      </c>
      <c r="I16" s="35"/>
      <c r="J16" s="36" t="s">
        <v>14</v>
      </c>
      <c r="K16" s="35"/>
      <c r="L16" s="36" t="s">
        <v>14</v>
      </c>
      <c r="M16" s="37"/>
      <c r="N16" s="38" t="s">
        <v>14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165</v>
      </c>
      <c r="D17" s="36">
        <v>-5.172413793103448</v>
      </c>
      <c r="E17" s="35">
        <v>501</v>
      </c>
      <c r="F17" s="36">
        <v>247.91666666666666</v>
      </c>
      <c r="G17" s="44">
        <v>380</v>
      </c>
      <c r="H17" s="36" t="s">
        <v>14</v>
      </c>
      <c r="I17" s="35">
        <v>666</v>
      </c>
      <c r="J17" s="36">
        <v>109.43396226415095</v>
      </c>
      <c r="K17" s="35">
        <v>229</v>
      </c>
      <c r="L17" s="36">
        <v>114.01869158878505</v>
      </c>
      <c r="M17" s="37">
        <v>895</v>
      </c>
      <c r="N17" s="38">
        <v>110.58823529411765</v>
      </c>
      <c r="O17" s="48"/>
    </row>
    <row r="18" spans="1:15" s="7" customFormat="1" ht="15.75" customHeight="1">
      <c r="A18" s="27">
        <v>16</v>
      </c>
      <c r="B18" s="31" t="s">
        <v>23</v>
      </c>
      <c r="C18" s="35">
        <v>2187</v>
      </c>
      <c r="D18" s="36">
        <v>-32.8110599078341</v>
      </c>
      <c r="E18" s="35">
        <v>2074</v>
      </c>
      <c r="F18" s="36">
        <v>-9.074967119684349</v>
      </c>
      <c r="G18" s="44">
        <v>1366</v>
      </c>
      <c r="H18" s="36">
        <v>-12.88265306122449</v>
      </c>
      <c r="I18" s="35">
        <v>4261</v>
      </c>
      <c r="J18" s="36">
        <v>-23.03106936416185</v>
      </c>
      <c r="K18" s="35">
        <v>1454</v>
      </c>
      <c r="L18" s="36">
        <v>-22.494669509594882</v>
      </c>
      <c r="M18" s="37">
        <v>5715</v>
      </c>
      <c r="N18" s="38">
        <v>-22.895304910955208</v>
      </c>
      <c r="O18" s="48"/>
    </row>
    <row r="19" spans="1:15" s="7" customFormat="1" ht="15.75" customHeight="1">
      <c r="A19" s="27">
        <v>17</v>
      </c>
      <c r="B19" s="31" t="s">
        <v>24</v>
      </c>
      <c r="C19" s="35">
        <v>1440</v>
      </c>
      <c r="D19" s="36">
        <v>12.5</v>
      </c>
      <c r="E19" s="35">
        <v>2</v>
      </c>
      <c r="F19" s="36">
        <v>-88.88888888888889</v>
      </c>
      <c r="G19" s="44">
        <v>0</v>
      </c>
      <c r="H19" s="36">
        <v>-100</v>
      </c>
      <c r="I19" s="35">
        <v>1442</v>
      </c>
      <c r="J19" s="36">
        <v>11.093990755007704</v>
      </c>
      <c r="K19" s="35">
        <v>122</v>
      </c>
      <c r="L19" s="36">
        <v>-24.691358024691358</v>
      </c>
      <c r="M19" s="37">
        <v>1564</v>
      </c>
      <c r="N19" s="38">
        <v>7.123287671232877</v>
      </c>
      <c r="O19" s="48"/>
    </row>
    <row r="20" spans="1:15" s="7" customFormat="1" ht="15.75" customHeight="1">
      <c r="A20" s="27">
        <v>18</v>
      </c>
      <c r="B20" s="31" t="s">
        <v>25</v>
      </c>
      <c r="C20" s="35">
        <v>13026</v>
      </c>
      <c r="D20" s="36">
        <v>35.92820619847647</v>
      </c>
      <c r="E20" s="35">
        <v>5557</v>
      </c>
      <c r="F20" s="36">
        <v>-25.98561534363346</v>
      </c>
      <c r="G20" s="44">
        <v>5452</v>
      </c>
      <c r="H20" s="36">
        <v>-27.00495380907752</v>
      </c>
      <c r="I20" s="35">
        <v>18583</v>
      </c>
      <c r="J20" s="36">
        <v>8.729740799251068</v>
      </c>
      <c r="K20" s="35">
        <v>2680</v>
      </c>
      <c r="L20" s="36">
        <v>1.9011406844106464</v>
      </c>
      <c r="M20" s="37">
        <v>21263</v>
      </c>
      <c r="N20" s="38">
        <v>7.819076111759038</v>
      </c>
      <c r="O20" s="48"/>
    </row>
    <row r="21" spans="1:15" s="7" customFormat="1" ht="15.75" customHeight="1">
      <c r="A21" s="27">
        <v>19</v>
      </c>
      <c r="B21" s="31" t="s">
        <v>26</v>
      </c>
      <c r="C21" s="35">
        <v>15307</v>
      </c>
      <c r="D21" s="36">
        <v>-8.418092616967812</v>
      </c>
      <c r="E21" s="35">
        <v>43431</v>
      </c>
      <c r="F21" s="36">
        <v>12.702408137845131</v>
      </c>
      <c r="G21" s="44">
        <v>28902</v>
      </c>
      <c r="H21" s="36">
        <v>2.4385057063869002</v>
      </c>
      <c r="I21" s="35">
        <v>58738</v>
      </c>
      <c r="J21" s="36">
        <v>6.313122171945701</v>
      </c>
      <c r="K21" s="35">
        <v>291</v>
      </c>
      <c r="L21" s="36">
        <v>-21.774193548387096</v>
      </c>
      <c r="M21" s="37">
        <v>59029</v>
      </c>
      <c r="N21" s="38">
        <v>6.12527417209018</v>
      </c>
      <c r="O21" s="48"/>
    </row>
    <row r="22" spans="1:15" s="7" customFormat="1" ht="15.75" customHeight="1">
      <c r="A22" s="27">
        <v>20</v>
      </c>
      <c r="B22" s="31" t="s">
        <v>27</v>
      </c>
      <c r="C22" s="35">
        <v>8589</v>
      </c>
      <c r="D22" s="36">
        <v>-0.7052023121387283</v>
      </c>
      <c r="E22" s="35">
        <v>3037</v>
      </c>
      <c r="F22" s="36">
        <v>25.28877887788779</v>
      </c>
      <c r="G22" s="44">
        <v>5934</v>
      </c>
      <c r="H22" s="36">
        <v>157.32870771899394</v>
      </c>
      <c r="I22" s="35">
        <v>11626</v>
      </c>
      <c r="J22" s="36">
        <v>4.984648726747336</v>
      </c>
      <c r="K22" s="35">
        <v>1360</v>
      </c>
      <c r="L22" s="36">
        <v>-5.6865464632454925</v>
      </c>
      <c r="M22" s="37">
        <v>12986</v>
      </c>
      <c r="N22" s="38">
        <v>3.7551933525087886</v>
      </c>
      <c r="O22" s="48"/>
    </row>
    <row r="23" spans="1:15" s="7" customFormat="1" ht="15.75" customHeight="1">
      <c r="A23" s="27">
        <v>21</v>
      </c>
      <c r="B23" s="31" t="s">
        <v>28</v>
      </c>
      <c r="C23" s="35">
        <v>1824</v>
      </c>
      <c r="D23" s="36">
        <v>-4.9504950495049505</v>
      </c>
      <c r="E23" s="35">
        <v>43</v>
      </c>
      <c r="F23" s="36">
        <v>30.303030303030305</v>
      </c>
      <c r="G23" s="44">
        <v>25</v>
      </c>
      <c r="H23" s="36">
        <v>4.166666666666667</v>
      </c>
      <c r="I23" s="35">
        <v>1867</v>
      </c>
      <c r="J23" s="36">
        <v>-4.354508196721311</v>
      </c>
      <c r="K23" s="35">
        <v>324</v>
      </c>
      <c r="L23" s="36">
        <v>5.537459283387622</v>
      </c>
      <c r="M23" s="37">
        <v>2191</v>
      </c>
      <c r="N23" s="38">
        <v>-3.0101814962372733</v>
      </c>
      <c r="O23" s="48"/>
    </row>
    <row r="24" spans="1:15" s="7" customFormat="1" ht="15.75" customHeight="1">
      <c r="A24" s="27">
        <v>22</v>
      </c>
      <c r="B24" s="31" t="s">
        <v>29</v>
      </c>
      <c r="C24" s="35">
        <v>8963</v>
      </c>
      <c r="D24" s="36">
        <v>6.322657176749703</v>
      </c>
      <c r="E24" s="35">
        <v>203</v>
      </c>
      <c r="F24" s="36">
        <v>-17.142857142857142</v>
      </c>
      <c r="G24" s="44">
        <v>75</v>
      </c>
      <c r="H24" s="36">
        <v>-14.772727272727273</v>
      </c>
      <c r="I24" s="35">
        <v>9166</v>
      </c>
      <c r="J24" s="36">
        <v>5.659942363112392</v>
      </c>
      <c r="K24" s="35">
        <v>286</v>
      </c>
      <c r="L24" s="36">
        <v>-49.01960784313726</v>
      </c>
      <c r="M24" s="37">
        <v>9452</v>
      </c>
      <c r="N24" s="38">
        <v>2.3386747509744477</v>
      </c>
      <c r="O24" s="48"/>
    </row>
    <row r="25" spans="1:15" s="7" customFormat="1" ht="15.75" customHeight="1">
      <c r="A25" s="27">
        <v>23</v>
      </c>
      <c r="B25" s="31" t="s">
        <v>30</v>
      </c>
      <c r="C25" s="35">
        <v>1315</v>
      </c>
      <c r="D25" s="36">
        <v>62.74752475247525</v>
      </c>
      <c r="E25" s="35">
        <v>342</v>
      </c>
      <c r="F25" s="36">
        <v>187.39495798319328</v>
      </c>
      <c r="G25" s="44">
        <v>294</v>
      </c>
      <c r="H25" s="36" t="s">
        <v>14</v>
      </c>
      <c r="I25" s="35">
        <v>1657</v>
      </c>
      <c r="J25" s="36">
        <v>78.74865156418555</v>
      </c>
      <c r="K25" s="35">
        <v>2981</v>
      </c>
      <c r="L25" s="36">
        <v>28.49137931034483</v>
      </c>
      <c r="M25" s="37">
        <v>4638</v>
      </c>
      <c r="N25" s="38">
        <v>42.839544194641206</v>
      </c>
      <c r="O25" s="48"/>
    </row>
    <row r="26" spans="1:15" s="7" customFormat="1" ht="15.75" customHeight="1">
      <c r="A26" s="27">
        <v>24</v>
      </c>
      <c r="B26" s="31" t="s">
        <v>31</v>
      </c>
      <c r="C26" s="35">
        <v>512</v>
      </c>
      <c r="D26" s="36">
        <v>-7.747747747747748</v>
      </c>
      <c r="E26" s="35">
        <v>26</v>
      </c>
      <c r="F26" s="36">
        <v>23.80952380952381</v>
      </c>
      <c r="G26" s="44">
        <v>19</v>
      </c>
      <c r="H26" s="36">
        <v>-9.523809523809524</v>
      </c>
      <c r="I26" s="35">
        <v>538</v>
      </c>
      <c r="J26" s="36">
        <v>-6.597222222222222</v>
      </c>
      <c r="K26" s="35">
        <v>1698</v>
      </c>
      <c r="L26" s="36">
        <v>-16.927592954990214</v>
      </c>
      <c r="M26" s="37">
        <v>2236</v>
      </c>
      <c r="N26" s="38">
        <v>-14.65648854961832</v>
      </c>
      <c r="O26" s="48"/>
    </row>
    <row r="27" spans="1:15" s="7" customFormat="1" ht="15.75" customHeight="1">
      <c r="A27" s="27">
        <v>25</v>
      </c>
      <c r="B27" s="31" t="s">
        <v>32</v>
      </c>
      <c r="C27" s="35">
        <v>448</v>
      </c>
      <c r="D27" s="36">
        <v>-38.96457765667575</v>
      </c>
      <c r="E27" s="35">
        <v>233</v>
      </c>
      <c r="F27" s="36">
        <v>275.80645161290323</v>
      </c>
      <c r="G27" s="44">
        <v>108</v>
      </c>
      <c r="H27" s="36" t="s">
        <v>14</v>
      </c>
      <c r="I27" s="35">
        <v>681</v>
      </c>
      <c r="J27" s="36">
        <v>-14.447236180904522</v>
      </c>
      <c r="K27" s="35">
        <v>1191</v>
      </c>
      <c r="L27" s="36">
        <v>-9.772727272727273</v>
      </c>
      <c r="M27" s="37">
        <v>1872</v>
      </c>
      <c r="N27" s="38">
        <v>-11.531190926275993</v>
      </c>
      <c r="O27" s="48"/>
    </row>
    <row r="28" spans="1:15" s="7" customFormat="1" ht="15.75" customHeight="1">
      <c r="A28" s="27">
        <v>26</v>
      </c>
      <c r="B28" s="31" t="s">
        <v>33</v>
      </c>
      <c r="C28" s="35">
        <v>2731</v>
      </c>
      <c r="D28" s="36">
        <v>-1.903735632183908</v>
      </c>
      <c r="E28" s="35">
        <v>2237</v>
      </c>
      <c r="F28" s="36">
        <v>44.50904392764858</v>
      </c>
      <c r="G28" s="44">
        <v>0</v>
      </c>
      <c r="H28" s="36" t="s">
        <v>14</v>
      </c>
      <c r="I28" s="35">
        <v>4968</v>
      </c>
      <c r="J28" s="36">
        <v>14.681440443213296</v>
      </c>
      <c r="K28" s="35">
        <v>759</v>
      </c>
      <c r="L28" s="36">
        <v>7.203389830508475</v>
      </c>
      <c r="M28" s="37">
        <v>5727</v>
      </c>
      <c r="N28" s="38">
        <v>13.630952380952381</v>
      </c>
      <c r="O28" s="48"/>
    </row>
    <row r="29" spans="1:15" s="7" customFormat="1" ht="15.75" customHeight="1">
      <c r="A29" s="27">
        <v>27</v>
      </c>
      <c r="B29" s="31" t="s">
        <v>34</v>
      </c>
      <c r="C29" s="35">
        <v>1561</v>
      </c>
      <c r="D29" s="36">
        <v>7.655172413793103</v>
      </c>
      <c r="E29" s="35">
        <v>0</v>
      </c>
      <c r="F29" s="36" t="s">
        <v>14</v>
      </c>
      <c r="G29" s="44">
        <v>0</v>
      </c>
      <c r="H29" s="36" t="s">
        <v>14</v>
      </c>
      <c r="I29" s="35">
        <v>1561</v>
      </c>
      <c r="J29" s="36">
        <v>7.655172413793103</v>
      </c>
      <c r="K29" s="35">
        <v>0</v>
      </c>
      <c r="L29" s="36" t="s">
        <v>14</v>
      </c>
      <c r="M29" s="37">
        <v>1561</v>
      </c>
      <c r="N29" s="38">
        <v>7.655172413793103</v>
      </c>
      <c r="O29" s="48"/>
    </row>
    <row r="30" spans="1:15" s="7" customFormat="1" ht="15.75" customHeight="1">
      <c r="A30" s="27">
        <v>28</v>
      </c>
      <c r="B30" s="31" t="s">
        <v>35</v>
      </c>
      <c r="C30" s="35">
        <v>37</v>
      </c>
      <c r="D30" s="36">
        <v>-88.47352024922118</v>
      </c>
      <c r="E30" s="35">
        <v>607</v>
      </c>
      <c r="F30" s="36">
        <v>26.98744769874477</v>
      </c>
      <c r="G30" s="44">
        <v>190</v>
      </c>
      <c r="H30" s="36">
        <v>5.555555555555555</v>
      </c>
      <c r="I30" s="35">
        <v>644</v>
      </c>
      <c r="J30" s="36">
        <v>-19.399249061326657</v>
      </c>
      <c r="K30" s="35">
        <v>329</v>
      </c>
      <c r="L30" s="36">
        <v>41.201716738197426</v>
      </c>
      <c r="M30" s="37">
        <v>973</v>
      </c>
      <c r="N30" s="38">
        <v>-5.717054263565892</v>
      </c>
      <c r="O30" s="48"/>
    </row>
    <row r="31" spans="1:15" s="7" customFormat="1" ht="15.75" customHeight="1">
      <c r="A31" s="27">
        <v>29</v>
      </c>
      <c r="B31" s="31" t="s">
        <v>36</v>
      </c>
      <c r="C31" s="35">
        <v>781</v>
      </c>
      <c r="D31" s="36">
        <v>-50.756620428751575</v>
      </c>
      <c r="E31" s="35">
        <v>1477</v>
      </c>
      <c r="F31" s="36">
        <v>4.014084507042254</v>
      </c>
      <c r="G31" s="44">
        <v>1162</v>
      </c>
      <c r="H31" s="36">
        <v>4.40251572327044</v>
      </c>
      <c r="I31" s="35">
        <v>2258</v>
      </c>
      <c r="J31" s="36">
        <v>-24.88356620093147</v>
      </c>
      <c r="K31" s="35">
        <v>3115</v>
      </c>
      <c r="L31" s="36">
        <v>7.228915662650603</v>
      </c>
      <c r="M31" s="37">
        <v>5373</v>
      </c>
      <c r="N31" s="38">
        <v>-9.101674843512097</v>
      </c>
      <c r="O31" s="48"/>
    </row>
    <row r="32" spans="1:15" s="7" customFormat="1" ht="15.75" customHeight="1">
      <c r="A32" s="27">
        <v>30</v>
      </c>
      <c r="B32" s="31" t="s">
        <v>37</v>
      </c>
      <c r="C32" s="35">
        <v>38651</v>
      </c>
      <c r="D32" s="36">
        <v>5.189962987154366</v>
      </c>
      <c r="E32" s="35">
        <v>31279</v>
      </c>
      <c r="F32" s="36">
        <v>6.907512475220453</v>
      </c>
      <c r="G32" s="44">
        <v>20116</v>
      </c>
      <c r="H32" s="36">
        <v>8.494687449436384</v>
      </c>
      <c r="I32" s="35">
        <v>69930</v>
      </c>
      <c r="J32" s="36">
        <v>5.95133480803612</v>
      </c>
      <c r="K32" s="35">
        <v>0</v>
      </c>
      <c r="L32" s="36" t="s">
        <v>14</v>
      </c>
      <c r="M32" s="37">
        <v>69930</v>
      </c>
      <c r="N32" s="38">
        <v>5.95133480803612</v>
      </c>
      <c r="O32" s="48"/>
    </row>
    <row r="33" spans="1:15" s="7" customFormat="1" ht="15.75" customHeight="1">
      <c r="A33" s="27">
        <v>31</v>
      </c>
      <c r="B33" s="31" t="s">
        <v>38</v>
      </c>
      <c r="C33" s="35">
        <v>1828</v>
      </c>
      <c r="D33" s="36">
        <v>-8.094519859225741</v>
      </c>
      <c r="E33" s="35">
        <v>741</v>
      </c>
      <c r="F33" s="36">
        <v>-5.48469387755102</v>
      </c>
      <c r="G33" s="44">
        <v>578</v>
      </c>
      <c r="H33" s="36">
        <v>-9.404388714733543</v>
      </c>
      <c r="I33" s="35">
        <v>2569</v>
      </c>
      <c r="J33" s="36">
        <v>-7.356653443923548</v>
      </c>
      <c r="K33" s="35">
        <v>1268</v>
      </c>
      <c r="L33" s="36">
        <v>-20.201384518565135</v>
      </c>
      <c r="M33" s="37">
        <v>3837</v>
      </c>
      <c r="N33" s="38">
        <v>-12.03576341127923</v>
      </c>
      <c r="O33" s="48"/>
    </row>
    <row r="34" spans="1:15" s="7" customFormat="1" ht="15.75" customHeight="1">
      <c r="A34" s="27">
        <v>32</v>
      </c>
      <c r="B34" s="31" t="s">
        <v>39</v>
      </c>
      <c r="C34" s="35">
        <v>4328</v>
      </c>
      <c r="D34" s="36">
        <v>-8.343922066920797</v>
      </c>
      <c r="E34" s="35">
        <v>8362</v>
      </c>
      <c r="F34" s="36">
        <v>15.385676831792466</v>
      </c>
      <c r="G34" s="44">
        <v>7626</v>
      </c>
      <c r="H34" s="36">
        <v>14.953271028037383</v>
      </c>
      <c r="I34" s="35">
        <v>12690</v>
      </c>
      <c r="J34" s="36">
        <v>6.02389506224413</v>
      </c>
      <c r="K34" s="35">
        <v>3979</v>
      </c>
      <c r="L34" s="36">
        <v>9.795805739514348</v>
      </c>
      <c r="M34" s="37">
        <v>16669</v>
      </c>
      <c r="N34" s="38">
        <v>6.900532290130187</v>
      </c>
      <c r="O34" s="48"/>
    </row>
    <row r="35" spans="1:15" s="7" customFormat="1" ht="15.75" customHeight="1">
      <c r="A35" s="27">
        <v>33</v>
      </c>
      <c r="B35" s="31" t="s">
        <v>40</v>
      </c>
      <c r="C35" s="35">
        <v>0</v>
      </c>
      <c r="D35" s="36" t="s">
        <v>14</v>
      </c>
      <c r="E35" s="35">
        <v>1268</v>
      </c>
      <c r="F35" s="36">
        <v>8.841201716738198</v>
      </c>
      <c r="G35" s="44">
        <v>0</v>
      </c>
      <c r="H35" s="36" t="s">
        <v>14</v>
      </c>
      <c r="I35" s="35">
        <v>1268</v>
      </c>
      <c r="J35" s="36">
        <v>8.841201716738198</v>
      </c>
      <c r="K35" s="35">
        <v>630</v>
      </c>
      <c r="L35" s="36">
        <v>-37</v>
      </c>
      <c r="M35" s="37">
        <v>1898</v>
      </c>
      <c r="N35" s="38">
        <v>-12.33256351039261</v>
      </c>
      <c r="O35" s="48"/>
    </row>
    <row r="36" spans="1:15" s="7" customFormat="1" ht="15.75" customHeight="1">
      <c r="A36" s="27">
        <v>34</v>
      </c>
      <c r="B36" s="31" t="s">
        <v>41</v>
      </c>
      <c r="C36" s="35">
        <v>4792</v>
      </c>
      <c r="D36" s="36">
        <v>-3.6202735317779564</v>
      </c>
      <c r="E36" s="35">
        <v>9701</v>
      </c>
      <c r="F36" s="36">
        <v>5.12570437798006</v>
      </c>
      <c r="G36" s="44">
        <v>9226</v>
      </c>
      <c r="H36" s="36">
        <v>16.269691241335853</v>
      </c>
      <c r="I36" s="35">
        <v>14493</v>
      </c>
      <c r="J36" s="36">
        <v>2.063380281690141</v>
      </c>
      <c r="K36" s="35">
        <v>630</v>
      </c>
      <c r="L36" s="36">
        <v>12.099644128113878</v>
      </c>
      <c r="M36" s="37">
        <v>15123</v>
      </c>
      <c r="N36" s="38">
        <v>2.4454680937542337</v>
      </c>
      <c r="O36" s="48"/>
    </row>
    <row r="37" spans="1:15" s="7" customFormat="1" ht="15.75" customHeight="1">
      <c r="A37" s="27">
        <v>35</v>
      </c>
      <c r="B37" s="31" t="s">
        <v>42</v>
      </c>
      <c r="C37" s="35">
        <v>3323</v>
      </c>
      <c r="D37" s="36">
        <v>19.74774774774775</v>
      </c>
      <c r="E37" s="35">
        <v>4283</v>
      </c>
      <c r="F37" s="36">
        <v>4.5399072492067365</v>
      </c>
      <c r="G37" s="44">
        <v>3360</v>
      </c>
      <c r="H37" s="36">
        <v>2.3142509135200973</v>
      </c>
      <c r="I37" s="35">
        <v>7606</v>
      </c>
      <c r="J37" s="36">
        <v>10.681024447031431</v>
      </c>
      <c r="K37" s="35">
        <v>523</v>
      </c>
      <c r="L37" s="36">
        <v>-8.24561403508772</v>
      </c>
      <c r="M37" s="37">
        <v>8129</v>
      </c>
      <c r="N37" s="38">
        <v>9.231389411448536</v>
      </c>
      <c r="O37" s="48"/>
    </row>
    <row r="38" spans="1:15" s="7" customFormat="1" ht="15.75" customHeight="1">
      <c r="A38" s="10"/>
      <c r="B38" s="10" t="s">
        <v>0</v>
      </c>
      <c r="C38" s="11">
        <f>SUM(C3:C37)</f>
        <v>145739</v>
      </c>
      <c r="D38" s="38">
        <v>2.585418045133952</v>
      </c>
      <c r="E38" s="11">
        <f>SUM(E3:E37)</f>
        <v>139660</v>
      </c>
      <c r="F38" s="38">
        <v>6.6668703362839965</v>
      </c>
      <c r="G38" s="12">
        <f>SUM(G3:G37)</f>
        <v>99566</v>
      </c>
      <c r="H38" s="36">
        <v>7.82309241731823</v>
      </c>
      <c r="I38" s="11">
        <f>SUM(I3:I37)</f>
        <v>285399</v>
      </c>
      <c r="J38" s="38">
        <v>4.542907064912801</v>
      </c>
      <c r="K38" s="11">
        <f>SUM(K3:K37)</f>
        <v>35158</v>
      </c>
      <c r="L38" s="38">
        <v>-5.8914853181295</v>
      </c>
      <c r="M38" s="11">
        <f>SUM(M3:M37)</f>
        <v>320557</v>
      </c>
      <c r="N38" s="38">
        <v>3.286870561548673</v>
      </c>
      <c r="O38" s="48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50</v>
      </c>
      <c r="C1" s="49" t="str">
        <f>Totali!C1</f>
        <v>Gennaio - Marzo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2</v>
      </c>
      <c r="B2" s="27" t="s">
        <v>3</v>
      </c>
      <c r="C2" s="33" t="s">
        <v>44</v>
      </c>
      <c r="D2" s="19" t="s">
        <v>5</v>
      </c>
      <c r="E2" s="33" t="s">
        <v>45</v>
      </c>
      <c r="F2" s="19" t="s">
        <v>5</v>
      </c>
      <c r="G2" s="39" t="s">
        <v>46</v>
      </c>
      <c r="H2" s="40" t="s">
        <v>5</v>
      </c>
      <c r="I2" s="41" t="s">
        <v>51</v>
      </c>
      <c r="J2" s="19" t="s">
        <v>5</v>
      </c>
      <c r="K2" s="42" t="s">
        <v>47</v>
      </c>
      <c r="L2" s="19" t="s">
        <v>5</v>
      </c>
      <c r="M2" s="43" t="s">
        <v>48</v>
      </c>
      <c r="N2" s="19" t="s">
        <v>5</v>
      </c>
      <c r="O2" s="28" t="s">
        <v>49</v>
      </c>
      <c r="P2" s="19" t="s">
        <v>5</v>
      </c>
      <c r="Q2" s="47"/>
    </row>
    <row r="3" spans="1:17" s="7" customFormat="1" ht="15.75" customHeight="1">
      <c r="A3" s="27">
        <v>1</v>
      </c>
      <c r="B3" s="31" t="s">
        <v>8</v>
      </c>
      <c r="C3" s="35">
        <v>85531</v>
      </c>
      <c r="D3" s="36">
        <v>-3.875071646118747</v>
      </c>
      <c r="E3" s="35">
        <v>17377</v>
      </c>
      <c r="F3" s="36" t="s">
        <v>14</v>
      </c>
      <c r="G3" s="44">
        <v>16528</v>
      </c>
      <c r="H3" s="36" t="s">
        <v>14</v>
      </c>
      <c r="I3" s="35">
        <v>0</v>
      </c>
      <c r="J3" s="36" t="s">
        <v>14</v>
      </c>
      <c r="K3" s="35">
        <v>102908</v>
      </c>
      <c r="L3" s="36">
        <v>13.443497624375778</v>
      </c>
      <c r="M3" s="35">
        <v>102</v>
      </c>
      <c r="N3" s="36">
        <v>148.78048780487805</v>
      </c>
      <c r="O3" s="37">
        <v>103010</v>
      </c>
      <c r="P3" s="38">
        <v>13.504638913987263</v>
      </c>
      <c r="Q3" s="48"/>
    </row>
    <row r="4" spans="1:17" s="7" customFormat="1" ht="15.75" customHeight="1">
      <c r="A4" s="27">
        <v>2</v>
      </c>
      <c r="B4" s="31" t="s">
        <v>9</v>
      </c>
      <c r="C4" s="35">
        <v>55816</v>
      </c>
      <c r="D4" s="36">
        <v>1.3988300693965048</v>
      </c>
      <c r="E4" s="35">
        <v>41795</v>
      </c>
      <c r="F4" s="36">
        <v>6.4623770951143715</v>
      </c>
      <c r="G4" s="44">
        <v>32542</v>
      </c>
      <c r="H4" s="36">
        <v>33.934230563444046</v>
      </c>
      <c r="I4" s="35">
        <v>30</v>
      </c>
      <c r="J4" s="36">
        <v>-80.51948051948052</v>
      </c>
      <c r="K4" s="35">
        <v>97641</v>
      </c>
      <c r="L4" s="36">
        <v>3.3697516356475896</v>
      </c>
      <c r="M4" s="35">
        <v>1501</v>
      </c>
      <c r="N4" s="36">
        <v>-12.681791739383362</v>
      </c>
      <c r="O4" s="37">
        <v>99142</v>
      </c>
      <c r="P4" s="38">
        <v>3.0828576478783907</v>
      </c>
      <c r="Q4" s="48"/>
    </row>
    <row r="5" spans="1:17" s="7" customFormat="1" ht="15.75" customHeight="1">
      <c r="A5" s="27">
        <v>3</v>
      </c>
      <c r="B5" s="31" t="s">
        <v>10</v>
      </c>
      <c r="C5" s="35">
        <v>247336</v>
      </c>
      <c r="D5" s="36">
        <v>-12.140469534266623</v>
      </c>
      <c r="E5" s="35">
        <v>5695</v>
      </c>
      <c r="F5" s="36">
        <v>-20.305065771060733</v>
      </c>
      <c r="G5" s="44">
        <v>0</v>
      </c>
      <c r="H5" s="36" t="s">
        <v>14</v>
      </c>
      <c r="I5" s="35">
        <v>391</v>
      </c>
      <c r="J5" s="36">
        <v>3.9893617021276597</v>
      </c>
      <c r="K5" s="35">
        <v>253422</v>
      </c>
      <c r="L5" s="36">
        <v>-12.321345165810369</v>
      </c>
      <c r="M5" s="35">
        <v>446</v>
      </c>
      <c r="N5" s="36">
        <v>35.97560975609756</v>
      </c>
      <c r="O5" s="37">
        <v>253868</v>
      </c>
      <c r="P5" s="38">
        <v>-12.266599392458607</v>
      </c>
      <c r="Q5" s="48"/>
    </row>
    <row r="6" spans="1:17" s="7" customFormat="1" ht="15.75" customHeight="1">
      <c r="A6" s="27">
        <v>4</v>
      </c>
      <c r="B6" s="31" t="s">
        <v>11</v>
      </c>
      <c r="C6" s="35">
        <v>47802</v>
      </c>
      <c r="D6" s="36">
        <v>-46.82581176235025</v>
      </c>
      <c r="E6" s="35">
        <v>164070</v>
      </c>
      <c r="F6" s="36">
        <v>10.069770562189722</v>
      </c>
      <c r="G6" s="44">
        <v>94557</v>
      </c>
      <c r="H6" s="36">
        <v>23.798114689709347</v>
      </c>
      <c r="I6" s="35">
        <v>2663</v>
      </c>
      <c r="J6" s="36">
        <v>39.20543648719289</v>
      </c>
      <c r="K6" s="35">
        <v>214535</v>
      </c>
      <c r="L6" s="36">
        <v>-10.933283513928675</v>
      </c>
      <c r="M6" s="35">
        <v>804</v>
      </c>
      <c r="N6" s="36">
        <v>62.096774193548384</v>
      </c>
      <c r="O6" s="37">
        <v>215339</v>
      </c>
      <c r="P6" s="38">
        <v>-10.783208902662347</v>
      </c>
      <c r="Q6" s="48"/>
    </row>
    <row r="7" spans="1:17" s="7" customFormat="1" ht="15.75" customHeight="1">
      <c r="A7" s="27">
        <v>5</v>
      </c>
      <c r="B7" s="31" t="s">
        <v>12</v>
      </c>
      <c r="C7" s="35">
        <v>229315</v>
      </c>
      <c r="D7" s="36">
        <v>6.935176247301148</v>
      </c>
      <c r="E7" s="35">
        <v>497339</v>
      </c>
      <c r="F7" s="36">
        <v>3.066255235284731</v>
      </c>
      <c r="G7" s="44">
        <v>383334</v>
      </c>
      <c r="H7" s="36">
        <v>2.7903509524626737</v>
      </c>
      <c r="I7" s="35">
        <v>15189</v>
      </c>
      <c r="J7" s="36">
        <v>3.382793356928941</v>
      </c>
      <c r="K7" s="35">
        <v>741843</v>
      </c>
      <c r="L7" s="36">
        <v>4.238574186640587</v>
      </c>
      <c r="M7" s="35">
        <v>294</v>
      </c>
      <c r="N7" s="36">
        <v>-74.5894554883319</v>
      </c>
      <c r="O7" s="37">
        <v>742137</v>
      </c>
      <c r="P7" s="38">
        <v>4.110628686863019</v>
      </c>
      <c r="Q7" s="48"/>
    </row>
    <row r="8" spans="1:17" s="7" customFormat="1" ht="15.75" customHeight="1">
      <c r="A8" s="27">
        <v>6</v>
      </c>
      <c r="B8" s="31" t="s">
        <v>13</v>
      </c>
      <c r="C8" s="35">
        <v>5876</v>
      </c>
      <c r="D8" s="36">
        <v>-13.320548753503466</v>
      </c>
      <c r="E8" s="35">
        <v>3331</v>
      </c>
      <c r="F8" s="36">
        <v>-20.1390553824023</v>
      </c>
      <c r="G8" s="44">
        <v>3331</v>
      </c>
      <c r="H8" s="36">
        <v>-20.1390553824023</v>
      </c>
      <c r="I8" s="35">
        <v>0</v>
      </c>
      <c r="J8" s="36" t="s">
        <v>14</v>
      </c>
      <c r="K8" s="35">
        <v>9207</v>
      </c>
      <c r="L8" s="36">
        <v>-15.917808219178083</v>
      </c>
      <c r="M8" s="35">
        <v>944</v>
      </c>
      <c r="N8" s="36" t="s">
        <v>14</v>
      </c>
      <c r="O8" s="37">
        <v>10151</v>
      </c>
      <c r="P8" s="38">
        <v>-7.296803652968037</v>
      </c>
      <c r="Q8" s="48"/>
    </row>
    <row r="9" spans="1:17" s="7" customFormat="1" ht="15.75" customHeight="1">
      <c r="A9" s="27">
        <v>7</v>
      </c>
      <c r="B9" s="31" t="s">
        <v>15</v>
      </c>
      <c r="C9" s="35">
        <v>6966</v>
      </c>
      <c r="D9" s="36">
        <v>-30.46516270712717</v>
      </c>
      <c r="E9" s="35">
        <v>42041</v>
      </c>
      <c r="F9" s="36">
        <v>437.4712349782664</v>
      </c>
      <c r="G9" s="44">
        <v>39670</v>
      </c>
      <c r="H9" s="36">
        <v>440.684203352869</v>
      </c>
      <c r="I9" s="35">
        <v>36</v>
      </c>
      <c r="J9" s="36" t="s">
        <v>14</v>
      </c>
      <c r="K9" s="35">
        <v>49043</v>
      </c>
      <c r="L9" s="36">
        <v>174.85848792243456</v>
      </c>
      <c r="M9" s="35">
        <v>374</v>
      </c>
      <c r="N9" s="36">
        <v>-17.439293598233995</v>
      </c>
      <c r="O9" s="37">
        <v>49417</v>
      </c>
      <c r="P9" s="38">
        <v>170.09728902492347</v>
      </c>
      <c r="Q9" s="48"/>
    </row>
    <row r="10" spans="1:17" s="7" customFormat="1" ht="15.75" customHeight="1">
      <c r="A10" s="27">
        <v>8</v>
      </c>
      <c r="B10" s="31" t="s">
        <v>16</v>
      </c>
      <c r="C10" s="35">
        <v>121815</v>
      </c>
      <c r="D10" s="36">
        <v>19.287302069154613</v>
      </c>
      <c r="E10" s="35">
        <v>1218</v>
      </c>
      <c r="F10" s="36" t="s">
        <v>14</v>
      </c>
      <c r="G10" s="44">
        <v>0</v>
      </c>
      <c r="H10" s="36" t="s">
        <v>14</v>
      </c>
      <c r="I10" s="35">
        <v>8414</v>
      </c>
      <c r="J10" s="36" t="s">
        <v>14</v>
      </c>
      <c r="K10" s="35">
        <v>131447</v>
      </c>
      <c r="L10" s="36">
        <v>27.726331950288106</v>
      </c>
      <c r="M10" s="35">
        <v>164</v>
      </c>
      <c r="N10" s="36">
        <v>-47.266881028938904</v>
      </c>
      <c r="O10" s="37">
        <v>131611</v>
      </c>
      <c r="P10" s="38">
        <v>27.50038750678137</v>
      </c>
      <c r="Q10" s="48"/>
    </row>
    <row r="11" spans="1:17" s="7" customFormat="1" ht="15.75" customHeight="1">
      <c r="A11" s="27">
        <v>9</v>
      </c>
      <c r="B11" s="31" t="s">
        <v>17</v>
      </c>
      <c r="C11" s="35">
        <v>340435</v>
      </c>
      <c r="D11" s="36">
        <v>-5.896873134163331</v>
      </c>
      <c r="E11" s="35">
        <v>6810</v>
      </c>
      <c r="F11" s="36">
        <v>-47.29917969354589</v>
      </c>
      <c r="G11" s="44">
        <v>4677</v>
      </c>
      <c r="H11" s="36">
        <v>-51.00565681961031</v>
      </c>
      <c r="I11" s="35">
        <v>7090</v>
      </c>
      <c r="J11" s="36">
        <v>-33.63287466067584</v>
      </c>
      <c r="K11" s="35">
        <v>354335</v>
      </c>
      <c r="L11" s="36">
        <v>-8.054015200857352</v>
      </c>
      <c r="M11" s="35">
        <v>367</v>
      </c>
      <c r="N11" s="36">
        <v>-11.778846153846153</v>
      </c>
      <c r="O11" s="37">
        <v>354702</v>
      </c>
      <c r="P11" s="38">
        <v>-8.058031722003479</v>
      </c>
      <c r="Q11" s="48"/>
    </row>
    <row r="12" spans="1:17" s="7" customFormat="1" ht="15.75" customHeight="1">
      <c r="A12" s="27">
        <v>10</v>
      </c>
      <c r="B12" s="31" t="s">
        <v>18</v>
      </c>
      <c r="C12" s="35">
        <v>649108</v>
      </c>
      <c r="D12" s="36">
        <v>1.8015404135058286</v>
      </c>
      <c r="E12" s="35">
        <v>103854</v>
      </c>
      <c r="F12" s="36">
        <v>18.512855039883146</v>
      </c>
      <c r="G12" s="44">
        <v>76606</v>
      </c>
      <c r="H12" s="36">
        <v>17.71955436035344</v>
      </c>
      <c r="I12" s="35">
        <v>117</v>
      </c>
      <c r="J12" s="36">
        <v>-76.45875251509054</v>
      </c>
      <c r="K12" s="35">
        <v>753079</v>
      </c>
      <c r="L12" s="36">
        <v>3.7657647478673755</v>
      </c>
      <c r="M12" s="35">
        <v>316</v>
      </c>
      <c r="N12" s="36">
        <v>134.07407407407408</v>
      </c>
      <c r="O12" s="37">
        <v>753395</v>
      </c>
      <c r="P12" s="38">
        <v>3.789999504052989</v>
      </c>
      <c r="Q12" s="48"/>
    </row>
    <row r="13" spans="1:17" s="7" customFormat="1" ht="15.75" customHeight="1">
      <c r="A13" s="27">
        <v>11</v>
      </c>
      <c r="B13" s="31" t="s">
        <v>19</v>
      </c>
      <c r="C13" s="35">
        <v>921</v>
      </c>
      <c r="D13" s="36">
        <v>-85.85470741821533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921</v>
      </c>
      <c r="L13" s="36">
        <v>-85.85470741821533</v>
      </c>
      <c r="M13" s="35">
        <v>243</v>
      </c>
      <c r="N13" s="36">
        <v>-62.38390092879257</v>
      </c>
      <c r="O13" s="37">
        <v>1164</v>
      </c>
      <c r="P13" s="38">
        <v>-83.73620231940757</v>
      </c>
      <c r="Q13" s="48"/>
    </row>
    <row r="14" spans="1:17" s="7" customFormat="1" ht="15.75" customHeight="1">
      <c r="A14" s="27">
        <v>12</v>
      </c>
      <c r="B14" s="31" t="s">
        <v>20</v>
      </c>
      <c r="C14" s="35">
        <v>1686</v>
      </c>
      <c r="D14" s="36">
        <v>-19.981015662078786</v>
      </c>
      <c r="E14" s="35">
        <v>49</v>
      </c>
      <c r="F14" s="36" t="s">
        <v>14</v>
      </c>
      <c r="G14" s="44">
        <v>70</v>
      </c>
      <c r="H14" s="36" t="s">
        <v>14</v>
      </c>
      <c r="I14" s="35">
        <v>0</v>
      </c>
      <c r="J14" s="36" t="s">
        <v>14</v>
      </c>
      <c r="K14" s="35">
        <v>1735</v>
      </c>
      <c r="L14" s="36">
        <v>-17.655434266729948</v>
      </c>
      <c r="M14" s="35">
        <v>3256</v>
      </c>
      <c r="N14" s="36">
        <v>63.12625250501002</v>
      </c>
      <c r="O14" s="37">
        <v>4991</v>
      </c>
      <c r="P14" s="38">
        <v>21.642700463075798</v>
      </c>
      <c r="Q14" s="48"/>
    </row>
    <row r="15" spans="1:17" s="7" customFormat="1" ht="15.75" customHeight="1">
      <c r="A15" s="27">
        <v>13</v>
      </c>
      <c r="B15" s="31" t="s">
        <v>21</v>
      </c>
      <c r="C15" s="35">
        <v>101994</v>
      </c>
      <c r="D15" s="36">
        <v>0.14630075114144042</v>
      </c>
      <c r="E15" s="35">
        <v>240311</v>
      </c>
      <c r="F15" s="36">
        <v>16.760115831616588</v>
      </c>
      <c r="G15" s="44">
        <v>0</v>
      </c>
      <c r="H15" s="36" t="s">
        <v>14</v>
      </c>
      <c r="I15" s="35">
        <v>0</v>
      </c>
      <c r="J15" s="36" t="s">
        <v>14</v>
      </c>
      <c r="K15" s="35">
        <v>342305</v>
      </c>
      <c r="L15" s="36">
        <v>11.260445750355098</v>
      </c>
      <c r="M15" s="35">
        <v>1736</v>
      </c>
      <c r="N15" s="36">
        <v>-6.515885837372106</v>
      </c>
      <c r="O15" s="37">
        <v>344041</v>
      </c>
      <c r="P15" s="38">
        <v>11.153793963517469</v>
      </c>
      <c r="Q15" s="48"/>
    </row>
    <row r="16" spans="1:17" s="7" customFormat="1" ht="15.75" customHeight="1">
      <c r="A16" s="27">
        <v>14</v>
      </c>
      <c r="B16" s="31" t="s">
        <v>22</v>
      </c>
      <c r="C16" s="35"/>
      <c r="D16" s="36" t="s">
        <v>14</v>
      </c>
      <c r="E16" s="35"/>
      <c r="F16" s="36" t="s">
        <v>14</v>
      </c>
      <c r="G16" s="44"/>
      <c r="H16" s="36" t="s">
        <v>14</v>
      </c>
      <c r="I16" s="35"/>
      <c r="J16" s="36" t="s">
        <v>14</v>
      </c>
      <c r="K16" s="35"/>
      <c r="L16" s="36" t="s">
        <v>14</v>
      </c>
      <c r="M16" s="35"/>
      <c r="N16" s="36" t="s">
        <v>14</v>
      </c>
      <c r="O16" s="37"/>
      <c r="P16" s="38" t="s">
        <v>14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7091</v>
      </c>
      <c r="D17" s="36">
        <v>282.88336933045355</v>
      </c>
      <c r="E17" s="35">
        <v>21484</v>
      </c>
      <c r="F17" s="36" t="s">
        <v>14</v>
      </c>
      <c r="G17" s="44">
        <v>15943</v>
      </c>
      <c r="H17" s="36" t="s">
        <v>14</v>
      </c>
      <c r="I17" s="35">
        <v>466</v>
      </c>
      <c r="J17" s="36">
        <v>37.8698224852071</v>
      </c>
      <c r="K17" s="35">
        <v>29041</v>
      </c>
      <c r="L17" s="36">
        <v>414.72881956752923</v>
      </c>
      <c r="M17" s="35">
        <v>412</v>
      </c>
      <c r="N17" s="36">
        <v>159.11949685534591</v>
      </c>
      <c r="O17" s="37">
        <v>29453</v>
      </c>
      <c r="P17" s="38">
        <v>407.7228064126875</v>
      </c>
      <c r="Q17" s="48"/>
    </row>
    <row r="18" spans="1:17" s="7" customFormat="1" ht="15.75" customHeight="1">
      <c r="A18" s="27">
        <v>16</v>
      </c>
      <c r="B18" s="31" t="s">
        <v>23</v>
      </c>
      <c r="C18" s="35">
        <v>124638</v>
      </c>
      <c r="D18" s="36">
        <v>-15.32169304979958</v>
      </c>
      <c r="E18" s="35">
        <v>83377</v>
      </c>
      <c r="F18" s="36">
        <v>7.987307343608341</v>
      </c>
      <c r="G18" s="44">
        <v>61692</v>
      </c>
      <c r="H18" s="36">
        <v>10.656311097558788</v>
      </c>
      <c r="I18" s="35">
        <v>4296</v>
      </c>
      <c r="J18" s="36">
        <v>129.7326203208556</v>
      </c>
      <c r="K18" s="35">
        <v>212311</v>
      </c>
      <c r="L18" s="36">
        <v>-6.16917841516772</v>
      </c>
      <c r="M18" s="35">
        <v>2338</v>
      </c>
      <c r="N18" s="36">
        <v>0.38643194504079004</v>
      </c>
      <c r="O18" s="37">
        <v>214649</v>
      </c>
      <c r="P18" s="38">
        <v>-6.102388899339017</v>
      </c>
      <c r="Q18" s="48"/>
    </row>
    <row r="19" spans="1:17" s="7" customFormat="1" ht="15.75" customHeight="1">
      <c r="A19" s="27">
        <v>17</v>
      </c>
      <c r="B19" s="31" t="s">
        <v>24</v>
      </c>
      <c r="C19" s="35">
        <v>122725</v>
      </c>
      <c r="D19" s="36">
        <v>12.76140247712154</v>
      </c>
      <c r="E19" s="35">
        <v>10</v>
      </c>
      <c r="F19" s="36">
        <v>-99.39975990396158</v>
      </c>
      <c r="G19" s="44">
        <v>0</v>
      </c>
      <c r="H19" s="36">
        <v>-100</v>
      </c>
      <c r="I19" s="35">
        <v>0</v>
      </c>
      <c r="J19" s="36">
        <v>-100</v>
      </c>
      <c r="K19" s="35">
        <v>122735</v>
      </c>
      <c r="L19" s="36">
        <v>11.064357331595902</v>
      </c>
      <c r="M19" s="35">
        <v>59</v>
      </c>
      <c r="N19" s="36">
        <v>103.44827586206897</v>
      </c>
      <c r="O19" s="37">
        <v>122794</v>
      </c>
      <c r="P19" s="38">
        <v>11.088594769172314</v>
      </c>
      <c r="Q19" s="48"/>
    </row>
    <row r="20" spans="1:17" s="7" customFormat="1" ht="15.75" customHeight="1">
      <c r="A20" s="27">
        <v>18</v>
      </c>
      <c r="B20" s="31" t="s">
        <v>25</v>
      </c>
      <c r="C20" s="35">
        <v>1105261</v>
      </c>
      <c r="D20" s="36">
        <v>17.29831841360976</v>
      </c>
      <c r="E20" s="35">
        <v>409086</v>
      </c>
      <c r="F20" s="36">
        <v>-35.21933700082661</v>
      </c>
      <c r="G20" s="44">
        <v>406401</v>
      </c>
      <c r="H20" s="36">
        <v>-35.63208377945173</v>
      </c>
      <c r="I20" s="35">
        <v>250</v>
      </c>
      <c r="J20" s="36" t="s">
        <v>14</v>
      </c>
      <c r="K20" s="35">
        <v>1514597</v>
      </c>
      <c r="L20" s="36">
        <v>-3.7616033071609616</v>
      </c>
      <c r="M20" s="35">
        <v>0</v>
      </c>
      <c r="N20" s="36" t="s">
        <v>14</v>
      </c>
      <c r="O20" s="37">
        <v>1514597</v>
      </c>
      <c r="P20" s="38">
        <v>-3.7616033071609616</v>
      </c>
      <c r="Q20" s="48"/>
    </row>
    <row r="21" spans="1:17" s="7" customFormat="1" ht="15.75" customHeight="1">
      <c r="A21" s="27">
        <v>19</v>
      </c>
      <c r="B21" s="31" t="s">
        <v>26</v>
      </c>
      <c r="C21" s="35">
        <v>979419</v>
      </c>
      <c r="D21" s="36">
        <v>-11.08372438849685</v>
      </c>
      <c r="E21" s="35">
        <v>3389750</v>
      </c>
      <c r="F21" s="36">
        <v>14.042031793495356</v>
      </c>
      <c r="G21" s="44">
        <v>1720996</v>
      </c>
      <c r="H21" s="36">
        <v>23.089092821979573</v>
      </c>
      <c r="I21" s="35">
        <v>30907</v>
      </c>
      <c r="J21" s="36">
        <v>-26.619815285263183</v>
      </c>
      <c r="K21" s="35">
        <v>4400076</v>
      </c>
      <c r="L21" s="36">
        <v>6.9018791325062345</v>
      </c>
      <c r="M21" s="35">
        <v>0</v>
      </c>
      <c r="N21" s="36" t="s">
        <v>14</v>
      </c>
      <c r="O21" s="37">
        <v>4400076</v>
      </c>
      <c r="P21" s="38">
        <v>6.9018791325062345</v>
      </c>
      <c r="Q21" s="48"/>
    </row>
    <row r="22" spans="1:17" s="7" customFormat="1" ht="15.75" customHeight="1">
      <c r="A22" s="27">
        <v>20</v>
      </c>
      <c r="B22" s="31" t="s">
        <v>27</v>
      </c>
      <c r="C22" s="35">
        <v>558344</v>
      </c>
      <c r="D22" s="36">
        <v>-0.37808026578025666</v>
      </c>
      <c r="E22" s="35">
        <v>177189</v>
      </c>
      <c r="F22" s="36">
        <v>23.660206438825576</v>
      </c>
      <c r="G22" s="44">
        <v>170117</v>
      </c>
      <c r="H22" s="36">
        <v>30.777746173538027</v>
      </c>
      <c r="I22" s="35">
        <v>22026</v>
      </c>
      <c r="J22" s="36">
        <v>2.560998323710188</v>
      </c>
      <c r="K22" s="35">
        <v>757559</v>
      </c>
      <c r="L22" s="36">
        <v>4.458334367493719</v>
      </c>
      <c r="M22" s="35">
        <v>1852</v>
      </c>
      <c r="N22" s="36">
        <v>78.5920925747348</v>
      </c>
      <c r="O22" s="37">
        <v>759411</v>
      </c>
      <c r="P22" s="38">
        <v>4.564186802852411</v>
      </c>
      <c r="Q22" s="48"/>
    </row>
    <row r="23" spans="1:17" s="7" customFormat="1" ht="15.75" customHeight="1">
      <c r="A23" s="27">
        <v>21</v>
      </c>
      <c r="B23" s="31" t="s">
        <v>28</v>
      </c>
      <c r="C23" s="35">
        <v>111504</v>
      </c>
      <c r="D23" s="36">
        <v>3.6552262670583424</v>
      </c>
      <c r="E23" s="35">
        <v>2529</v>
      </c>
      <c r="F23" s="36">
        <v>68.37549933422103</v>
      </c>
      <c r="G23" s="44">
        <v>1637</v>
      </c>
      <c r="H23" s="36">
        <v>78.51690294438386</v>
      </c>
      <c r="I23" s="35">
        <v>132</v>
      </c>
      <c r="J23" s="36">
        <v>-77.77777777777777</v>
      </c>
      <c r="K23" s="35">
        <v>114165</v>
      </c>
      <c r="L23" s="36">
        <v>4.100558047926469</v>
      </c>
      <c r="M23" s="35">
        <v>535</v>
      </c>
      <c r="N23" s="36">
        <v>21.59090909090909</v>
      </c>
      <c r="O23" s="37">
        <v>114700</v>
      </c>
      <c r="P23" s="38">
        <v>4.170450830094089</v>
      </c>
      <c r="Q23" s="48"/>
    </row>
    <row r="24" spans="1:17" s="7" customFormat="1" ht="15.75" customHeight="1">
      <c r="A24" s="27">
        <v>22</v>
      </c>
      <c r="B24" s="31" t="s">
        <v>29</v>
      </c>
      <c r="C24" s="35">
        <v>583829</v>
      </c>
      <c r="D24" s="36">
        <v>0.7204310164874502</v>
      </c>
      <c r="E24" s="35">
        <v>17419</v>
      </c>
      <c r="F24" s="36">
        <v>-13.510427010923536</v>
      </c>
      <c r="G24" s="44">
        <v>8415</v>
      </c>
      <c r="H24" s="36">
        <v>-9.545307965172524</v>
      </c>
      <c r="I24" s="35">
        <v>1919</v>
      </c>
      <c r="J24" s="36">
        <v>-8.836104513064132</v>
      </c>
      <c r="K24" s="35">
        <v>603167</v>
      </c>
      <c r="L24" s="36">
        <v>0.21083306473854374</v>
      </c>
      <c r="M24" s="35">
        <v>231</v>
      </c>
      <c r="N24" s="36">
        <v>-5.714285714285714</v>
      </c>
      <c r="O24" s="37">
        <v>603398</v>
      </c>
      <c r="P24" s="38">
        <v>0.208422251857117</v>
      </c>
      <c r="Q24" s="48"/>
    </row>
    <row r="25" spans="1:17" s="7" customFormat="1" ht="15.75" customHeight="1">
      <c r="A25" s="27">
        <v>23</v>
      </c>
      <c r="B25" s="31" t="s">
        <v>30</v>
      </c>
      <c r="C25" s="35">
        <v>10168</v>
      </c>
      <c r="D25" s="36">
        <v>51.06224929430991</v>
      </c>
      <c r="E25" s="35">
        <v>2585</v>
      </c>
      <c r="F25" s="36">
        <v>212.19806763285024</v>
      </c>
      <c r="G25" s="44">
        <v>2152</v>
      </c>
      <c r="H25" s="36" t="s">
        <v>14</v>
      </c>
      <c r="I25" s="35">
        <v>1986</v>
      </c>
      <c r="J25" s="36">
        <v>331.7391304347826</v>
      </c>
      <c r="K25" s="35">
        <v>14739</v>
      </c>
      <c r="L25" s="36">
        <v>83.80097268986158</v>
      </c>
      <c r="M25" s="35">
        <v>2188</v>
      </c>
      <c r="N25" s="36">
        <v>19.43231441048035</v>
      </c>
      <c r="O25" s="37">
        <v>16927</v>
      </c>
      <c r="P25" s="38">
        <v>71.83027103847326</v>
      </c>
      <c r="Q25" s="48"/>
    </row>
    <row r="26" spans="1:17" s="7" customFormat="1" ht="15.75" customHeight="1">
      <c r="A26" s="27">
        <v>24</v>
      </c>
      <c r="B26" s="31" t="s">
        <v>31</v>
      </c>
      <c r="C26" s="35">
        <v>5958</v>
      </c>
      <c r="D26" s="36">
        <v>-3.279220779220779</v>
      </c>
      <c r="E26" s="35">
        <v>4663</v>
      </c>
      <c r="F26" s="36">
        <v>15.249629263470094</v>
      </c>
      <c r="G26" s="44">
        <v>3022</v>
      </c>
      <c r="H26" s="36">
        <v>6.035087719298246</v>
      </c>
      <c r="I26" s="35">
        <v>7</v>
      </c>
      <c r="J26" s="36" t="s">
        <v>14</v>
      </c>
      <c r="K26" s="35">
        <v>10628</v>
      </c>
      <c r="L26" s="36">
        <v>4.134822653341172</v>
      </c>
      <c r="M26" s="35">
        <v>378</v>
      </c>
      <c r="N26" s="36">
        <v>-11.888111888111888</v>
      </c>
      <c r="O26" s="37">
        <v>11006</v>
      </c>
      <c r="P26" s="38">
        <v>3.4884814292430653</v>
      </c>
      <c r="Q26" s="48"/>
    </row>
    <row r="27" spans="1:17" s="7" customFormat="1" ht="15.75" customHeight="1">
      <c r="A27" s="27">
        <v>25</v>
      </c>
      <c r="B27" s="31" t="s">
        <v>32</v>
      </c>
      <c r="C27" s="35">
        <v>14845</v>
      </c>
      <c r="D27" s="36">
        <v>-31.09770248317475</v>
      </c>
      <c r="E27" s="35">
        <v>276</v>
      </c>
      <c r="F27" s="36">
        <v>-32.35294117647059</v>
      </c>
      <c r="G27" s="44">
        <v>0</v>
      </c>
      <c r="H27" s="36">
        <v>-100</v>
      </c>
      <c r="I27" s="35">
        <v>0</v>
      </c>
      <c r="J27" s="36" t="s">
        <v>14</v>
      </c>
      <c r="K27" s="35">
        <v>15121</v>
      </c>
      <c r="L27" s="36">
        <v>-31.121031294128365</v>
      </c>
      <c r="M27" s="35">
        <v>1374</v>
      </c>
      <c r="N27" s="36">
        <v>-13.584905660377359</v>
      </c>
      <c r="O27" s="37">
        <v>16495</v>
      </c>
      <c r="P27" s="38">
        <v>-29.936711549080407</v>
      </c>
      <c r="Q27" s="48"/>
    </row>
    <row r="28" spans="1:17" s="7" customFormat="1" ht="15.75" customHeight="1">
      <c r="A28" s="27">
        <v>26</v>
      </c>
      <c r="B28" s="31" t="s">
        <v>33</v>
      </c>
      <c r="C28" s="35">
        <v>120190</v>
      </c>
      <c r="D28" s="36">
        <v>0.5572102673939962</v>
      </c>
      <c r="E28" s="35">
        <v>115785</v>
      </c>
      <c r="F28" s="36">
        <v>14.82961758172009</v>
      </c>
      <c r="G28" s="44">
        <v>0</v>
      </c>
      <c r="H28" s="36" t="s">
        <v>14</v>
      </c>
      <c r="I28" s="35">
        <v>1687</v>
      </c>
      <c r="J28" s="36">
        <v>-28.090366581415175</v>
      </c>
      <c r="K28" s="35">
        <v>237662</v>
      </c>
      <c r="L28" s="36">
        <v>6.7174969241407805</v>
      </c>
      <c r="M28" s="35">
        <v>1109</v>
      </c>
      <c r="N28" s="36">
        <v>34.09915356711004</v>
      </c>
      <c r="O28" s="37">
        <v>238771</v>
      </c>
      <c r="P28" s="38">
        <v>6.818802034635327</v>
      </c>
      <c r="Q28" s="48"/>
    </row>
    <row r="29" spans="1:17" s="7" customFormat="1" ht="15.75" customHeight="1">
      <c r="A29" s="27">
        <v>27</v>
      </c>
      <c r="B29" s="31" t="s">
        <v>34</v>
      </c>
      <c r="C29" s="35">
        <v>100957</v>
      </c>
      <c r="D29" s="36">
        <v>-12.635969504755147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100957</v>
      </c>
      <c r="L29" s="36">
        <v>-12.635969504755147</v>
      </c>
      <c r="M29" s="35">
        <v>0</v>
      </c>
      <c r="N29" s="36" t="s">
        <v>14</v>
      </c>
      <c r="O29" s="37">
        <v>100957</v>
      </c>
      <c r="P29" s="38">
        <v>-12.635969504755147</v>
      </c>
      <c r="Q29" s="48"/>
    </row>
    <row r="30" spans="1:17" s="7" customFormat="1" ht="15.75" customHeight="1">
      <c r="A30" s="27">
        <v>28</v>
      </c>
      <c r="B30" s="31" t="s">
        <v>35</v>
      </c>
      <c r="C30" s="35">
        <v>1357</v>
      </c>
      <c r="D30" s="36">
        <v>-58.052550231839255</v>
      </c>
      <c r="E30" s="35">
        <v>29750</v>
      </c>
      <c r="F30" s="36">
        <v>26.42359340472548</v>
      </c>
      <c r="G30" s="44">
        <v>16638</v>
      </c>
      <c r="H30" s="36">
        <v>23.702602230483272</v>
      </c>
      <c r="I30" s="35">
        <v>298</v>
      </c>
      <c r="J30" s="36">
        <v>-39.43089430894309</v>
      </c>
      <c r="K30" s="35">
        <v>31405</v>
      </c>
      <c r="L30" s="36">
        <v>15.209655526615062</v>
      </c>
      <c r="M30" s="35">
        <v>524</v>
      </c>
      <c r="N30" s="36">
        <v>8.71369294605809</v>
      </c>
      <c r="O30" s="37">
        <v>31929</v>
      </c>
      <c r="P30" s="38">
        <v>15.096788147507299</v>
      </c>
      <c r="Q30" s="48"/>
    </row>
    <row r="31" spans="1:17" s="7" customFormat="1" ht="15.75" customHeight="1">
      <c r="A31" s="27">
        <v>29</v>
      </c>
      <c r="B31" s="31" t="s">
        <v>36</v>
      </c>
      <c r="C31" s="35">
        <v>492</v>
      </c>
      <c r="D31" s="36">
        <v>-91.20171673819742</v>
      </c>
      <c r="E31" s="35">
        <v>115218</v>
      </c>
      <c r="F31" s="36">
        <v>3.53882099209202</v>
      </c>
      <c r="G31" s="44">
        <v>94586</v>
      </c>
      <c r="H31" s="36">
        <v>6.358862488895886</v>
      </c>
      <c r="I31" s="35">
        <v>1767</v>
      </c>
      <c r="J31" s="36">
        <v>-55.647590361445786</v>
      </c>
      <c r="K31" s="35">
        <v>117477</v>
      </c>
      <c r="L31" s="36">
        <v>-2.795889322830476</v>
      </c>
      <c r="M31" s="35">
        <v>7024</v>
      </c>
      <c r="N31" s="36">
        <v>9.339975093399751</v>
      </c>
      <c r="O31" s="37">
        <v>124501</v>
      </c>
      <c r="P31" s="38">
        <v>-2.183375235700817</v>
      </c>
      <c r="Q31" s="48"/>
    </row>
    <row r="32" spans="1:17" s="7" customFormat="1" ht="15.75" customHeight="1">
      <c r="A32" s="27">
        <v>30</v>
      </c>
      <c r="B32" s="31" t="s">
        <v>37</v>
      </c>
      <c r="C32" s="35">
        <v>2877982</v>
      </c>
      <c r="D32" s="36">
        <v>-0.22818006464755158</v>
      </c>
      <c r="E32" s="35">
        <v>2884677</v>
      </c>
      <c r="F32" s="36">
        <v>8.069115034003437</v>
      </c>
      <c r="G32" s="44">
        <v>1618544</v>
      </c>
      <c r="H32" s="36">
        <v>10.919956140350877</v>
      </c>
      <c r="I32" s="35">
        <v>102647</v>
      </c>
      <c r="J32" s="36">
        <v>-9.44483163215795</v>
      </c>
      <c r="K32" s="35">
        <v>5865306</v>
      </c>
      <c r="L32" s="36">
        <v>3.49554965886188</v>
      </c>
      <c r="M32" s="35">
        <v>0</v>
      </c>
      <c r="N32" s="36" t="s">
        <v>14</v>
      </c>
      <c r="O32" s="37">
        <v>5865306</v>
      </c>
      <c r="P32" s="38">
        <v>3.49554965886188</v>
      </c>
      <c r="Q32" s="48"/>
    </row>
    <row r="33" spans="1:17" s="7" customFormat="1" ht="15.75" customHeight="1">
      <c r="A33" s="27">
        <v>31</v>
      </c>
      <c r="B33" s="31" t="s">
        <v>38</v>
      </c>
      <c r="C33" s="35">
        <v>96996</v>
      </c>
      <c r="D33" s="36">
        <v>-3.0631314897912274</v>
      </c>
      <c r="E33" s="35">
        <v>28711</v>
      </c>
      <c r="F33" s="36">
        <v>3.4854382929642447</v>
      </c>
      <c r="G33" s="44">
        <v>19801</v>
      </c>
      <c r="H33" s="36">
        <v>-2.8886709171162335</v>
      </c>
      <c r="I33" s="35">
        <v>368</v>
      </c>
      <c r="J33" s="36">
        <v>425.7142857142857</v>
      </c>
      <c r="K33" s="35">
        <v>126075</v>
      </c>
      <c r="L33" s="36">
        <v>-1.4076246334310851</v>
      </c>
      <c r="M33" s="35">
        <v>797</v>
      </c>
      <c r="N33" s="36">
        <v>3.372243839169909</v>
      </c>
      <c r="O33" s="37">
        <v>126872</v>
      </c>
      <c r="P33" s="38">
        <v>-1.378977970554856</v>
      </c>
      <c r="Q33" s="48"/>
    </row>
    <row r="34" spans="1:17" s="7" customFormat="1" ht="15.75" customHeight="1">
      <c r="A34" s="27">
        <v>32</v>
      </c>
      <c r="B34" s="31" t="s">
        <v>39</v>
      </c>
      <c r="C34" s="35">
        <v>331503</v>
      </c>
      <c r="D34" s="36">
        <v>-3.6037057715123177</v>
      </c>
      <c r="E34" s="35">
        <v>423622</v>
      </c>
      <c r="F34" s="36">
        <v>4.226412494710218</v>
      </c>
      <c r="G34" s="44">
        <v>396223</v>
      </c>
      <c r="H34" s="36">
        <v>5.211685732190464</v>
      </c>
      <c r="I34" s="35">
        <v>3950</v>
      </c>
      <c r="J34" s="36">
        <v>438.14713896457766</v>
      </c>
      <c r="K34" s="35">
        <v>759075</v>
      </c>
      <c r="L34" s="36">
        <v>1.0652745268775115</v>
      </c>
      <c r="M34" s="35">
        <v>3394</v>
      </c>
      <c r="N34" s="36">
        <v>-1.3372093023255813</v>
      </c>
      <c r="O34" s="37">
        <v>762469</v>
      </c>
      <c r="P34" s="38">
        <v>1.0543210596489927</v>
      </c>
      <c r="Q34" s="48"/>
    </row>
    <row r="35" spans="1:17" s="7" customFormat="1" ht="15.75" customHeight="1">
      <c r="A35" s="27">
        <v>33</v>
      </c>
      <c r="B35" s="31" t="s">
        <v>40</v>
      </c>
      <c r="C35" s="35">
        <v>0</v>
      </c>
      <c r="D35" s="36" t="s">
        <v>14</v>
      </c>
      <c r="E35" s="35">
        <v>58976</v>
      </c>
      <c r="F35" s="36">
        <v>13.400119214721094</v>
      </c>
      <c r="G35" s="44">
        <v>0</v>
      </c>
      <c r="H35" s="36" t="s">
        <v>14</v>
      </c>
      <c r="I35" s="35">
        <v>132</v>
      </c>
      <c r="J35" s="36">
        <v>-66.15384615384616</v>
      </c>
      <c r="K35" s="35">
        <v>59108</v>
      </c>
      <c r="L35" s="36">
        <v>12.807985189991793</v>
      </c>
      <c r="M35" s="35">
        <v>1647</v>
      </c>
      <c r="N35" s="36">
        <v>-15.797546012269938</v>
      </c>
      <c r="O35" s="37">
        <v>60755</v>
      </c>
      <c r="P35" s="38">
        <v>11.778558681213548</v>
      </c>
      <c r="Q35" s="48"/>
    </row>
    <row r="36" spans="1:17" s="7" customFormat="1" ht="15.75" customHeight="1">
      <c r="A36" s="27">
        <v>34</v>
      </c>
      <c r="B36" s="31" t="s">
        <v>41</v>
      </c>
      <c r="C36" s="35">
        <v>312841</v>
      </c>
      <c r="D36" s="36">
        <v>-0.7106131776056874</v>
      </c>
      <c r="E36" s="35">
        <v>566492</v>
      </c>
      <c r="F36" s="36">
        <v>7.044638150000662</v>
      </c>
      <c r="G36" s="44">
        <v>538514</v>
      </c>
      <c r="H36" s="36">
        <v>12.462435181762554</v>
      </c>
      <c r="I36" s="35">
        <v>2736</v>
      </c>
      <c r="J36" s="36">
        <v>62.954139368671825</v>
      </c>
      <c r="K36" s="35">
        <v>882069</v>
      </c>
      <c r="L36" s="36">
        <v>4.267172594772864</v>
      </c>
      <c r="M36" s="35">
        <v>1647</v>
      </c>
      <c r="N36" s="36">
        <v>7.436399217221135</v>
      </c>
      <c r="O36" s="37">
        <v>883716</v>
      </c>
      <c r="P36" s="38">
        <v>4.272905228654058</v>
      </c>
      <c r="Q36" s="48"/>
    </row>
    <row r="37" spans="1:17" s="7" customFormat="1" ht="15.75" customHeight="1">
      <c r="A37" s="27">
        <v>35</v>
      </c>
      <c r="B37" s="31" t="s">
        <v>42</v>
      </c>
      <c r="C37" s="35">
        <v>165563</v>
      </c>
      <c r="D37" s="36">
        <v>1.607924243447095</v>
      </c>
      <c r="E37" s="35">
        <v>247621</v>
      </c>
      <c r="F37" s="36">
        <v>7.089539329146989</v>
      </c>
      <c r="G37" s="44">
        <v>150411</v>
      </c>
      <c r="H37" s="36">
        <v>7.725749154873088</v>
      </c>
      <c r="I37" s="35">
        <v>8799</v>
      </c>
      <c r="J37" s="36">
        <v>252.80673616680033</v>
      </c>
      <c r="K37" s="35">
        <v>421983</v>
      </c>
      <c r="L37" s="36">
        <v>6.382715893764259</v>
      </c>
      <c r="M37" s="35">
        <v>1030</v>
      </c>
      <c r="N37" s="36">
        <v>-1.717557251908397</v>
      </c>
      <c r="O37" s="37">
        <v>423013</v>
      </c>
      <c r="P37" s="38">
        <v>6.361371139490034</v>
      </c>
      <c r="Q37" s="48"/>
    </row>
    <row r="38" spans="1:17" s="7" customFormat="1" ht="15.75" customHeight="1">
      <c r="A38" s="10"/>
      <c r="B38" s="10" t="s">
        <v>0</v>
      </c>
      <c r="C38" s="11">
        <f>SUM(C3:C37)</f>
        <v>9526264</v>
      </c>
      <c r="D38" s="38">
        <v>-0.6943695914279704</v>
      </c>
      <c r="E38" s="11">
        <f>SUM(E3:E37)</f>
        <v>9703110</v>
      </c>
      <c r="F38" s="38">
        <v>7.73849655036415</v>
      </c>
      <c r="G38" s="13">
        <f>SUM(G3:G37)</f>
        <v>5876407</v>
      </c>
      <c r="H38" s="36">
        <v>9.481348472360295</v>
      </c>
      <c r="I38" s="11">
        <f>SUM(I3:I37)</f>
        <v>218303</v>
      </c>
      <c r="J38" s="38">
        <v>-2.3532411300567175</v>
      </c>
      <c r="K38" s="11">
        <f>SUM(K3:K37)</f>
        <v>19447677</v>
      </c>
      <c r="L38" s="38">
        <v>3.320852596075166</v>
      </c>
      <c r="M38" s="11">
        <f>SUM(M3:M37)</f>
        <v>37086</v>
      </c>
      <c r="N38" s="38">
        <v>8.67373849850554</v>
      </c>
      <c r="O38" s="11">
        <f>SUM(O3:O37)</f>
        <v>19484763</v>
      </c>
      <c r="P38" s="38">
        <v>3.3305399896440164</v>
      </c>
      <c r="Q38" s="48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52</v>
      </c>
      <c r="C1" s="49" t="str">
        <f>Totali!C1</f>
        <v>Gennaio - Marzo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2</v>
      </c>
      <c r="B2" s="27" t="s">
        <v>3</v>
      </c>
      <c r="C2" s="33" t="s">
        <v>53</v>
      </c>
      <c r="D2" s="19" t="s">
        <v>5</v>
      </c>
      <c r="E2" s="34" t="s">
        <v>54</v>
      </c>
      <c r="F2" s="19" t="s">
        <v>5</v>
      </c>
      <c r="G2" s="30" t="s">
        <v>55</v>
      </c>
      <c r="H2" s="19" t="s">
        <v>5</v>
      </c>
      <c r="I2" s="34" t="s">
        <v>56</v>
      </c>
      <c r="J2" s="19" t="s">
        <v>5</v>
      </c>
      <c r="K2" s="29" t="s">
        <v>49</v>
      </c>
      <c r="L2" s="19" t="s">
        <v>5</v>
      </c>
      <c r="M2" s="47"/>
    </row>
    <row r="3" spans="1:13" s="7" customFormat="1" ht="15.75" customHeight="1">
      <c r="A3" s="27">
        <v>1</v>
      </c>
      <c r="B3" s="31" t="s">
        <v>8</v>
      </c>
      <c r="C3" s="35">
        <v>253</v>
      </c>
      <c r="D3" s="36">
        <v>31.770833333333332</v>
      </c>
      <c r="E3" s="35">
        <v>0</v>
      </c>
      <c r="F3" s="36" t="s">
        <v>14</v>
      </c>
      <c r="G3" s="35">
        <v>253</v>
      </c>
      <c r="H3" s="36">
        <v>31.770833333333332</v>
      </c>
      <c r="I3" s="35">
        <v>253</v>
      </c>
      <c r="J3" s="36">
        <v>11.45374449339207</v>
      </c>
      <c r="K3" s="37">
        <v>508</v>
      </c>
      <c r="L3" s="38">
        <v>21.5311004784689</v>
      </c>
      <c r="M3" s="48"/>
    </row>
    <row r="4" spans="1:13" s="7" customFormat="1" ht="15.75" customHeight="1">
      <c r="A4" s="27">
        <v>2</v>
      </c>
      <c r="B4" s="31" t="s">
        <v>9</v>
      </c>
      <c r="C4" s="35">
        <v>916</v>
      </c>
      <c r="D4" s="36">
        <v>12.392638036809815</v>
      </c>
      <c r="E4" s="35">
        <v>81</v>
      </c>
      <c r="F4" s="36">
        <v>118.91891891891892</v>
      </c>
      <c r="G4" s="35">
        <v>997</v>
      </c>
      <c r="H4" s="36">
        <v>17.018779342723004</v>
      </c>
      <c r="I4" s="35">
        <v>322</v>
      </c>
      <c r="J4" s="36">
        <v>37.02127659574468</v>
      </c>
      <c r="K4" s="37">
        <v>1319</v>
      </c>
      <c r="L4" s="38">
        <v>21.343146274149035</v>
      </c>
      <c r="M4" s="48"/>
    </row>
    <row r="5" spans="1:13" s="7" customFormat="1" ht="15.75" customHeight="1">
      <c r="A5" s="27">
        <v>3</v>
      </c>
      <c r="B5" s="31" t="s">
        <v>10</v>
      </c>
      <c r="C5" s="35">
        <v>580</v>
      </c>
      <c r="D5" s="36">
        <v>19.34156378600823</v>
      </c>
      <c r="E5" s="35">
        <v>0</v>
      </c>
      <c r="F5" s="36" t="s">
        <v>14</v>
      </c>
      <c r="G5" s="35">
        <v>580</v>
      </c>
      <c r="H5" s="36">
        <v>19.34156378600823</v>
      </c>
      <c r="I5" s="35">
        <v>681</v>
      </c>
      <c r="J5" s="36">
        <v>8.267090620031796</v>
      </c>
      <c r="K5" s="37">
        <v>1261</v>
      </c>
      <c r="L5" s="38">
        <v>12.992831541218639</v>
      </c>
      <c r="M5" s="48"/>
    </row>
    <row r="6" spans="1:13" s="7" customFormat="1" ht="15.75" customHeight="1">
      <c r="A6" s="27">
        <v>4</v>
      </c>
      <c r="B6" s="31" t="s">
        <v>11</v>
      </c>
      <c r="C6" s="35">
        <v>23963</v>
      </c>
      <c r="D6" s="36">
        <v>-0.5560858198115948</v>
      </c>
      <c r="E6" s="35">
        <v>351</v>
      </c>
      <c r="F6" s="36">
        <v>-17.990654205607477</v>
      </c>
      <c r="G6" s="35">
        <v>24314</v>
      </c>
      <c r="H6" s="36">
        <v>-0.8603465851172273</v>
      </c>
      <c r="I6" s="35">
        <v>0</v>
      </c>
      <c r="J6" s="36">
        <v>-100</v>
      </c>
      <c r="K6" s="37">
        <v>24314</v>
      </c>
      <c r="L6" s="38">
        <v>-0.8643888118731142</v>
      </c>
      <c r="M6" s="48"/>
    </row>
    <row r="7" spans="1:13" s="7" customFormat="1" ht="15.75" customHeight="1">
      <c r="A7" s="27">
        <v>5</v>
      </c>
      <c r="B7" s="31" t="s">
        <v>12</v>
      </c>
      <c r="C7" s="35">
        <v>3730</v>
      </c>
      <c r="D7" s="36">
        <v>2.135815991237678</v>
      </c>
      <c r="E7" s="35">
        <v>1970</v>
      </c>
      <c r="F7" s="36">
        <v>17.471675611210493</v>
      </c>
      <c r="G7" s="35">
        <v>5700</v>
      </c>
      <c r="H7" s="36">
        <v>6.96190654907112</v>
      </c>
      <c r="I7" s="35">
        <v>919</v>
      </c>
      <c r="J7" s="36">
        <v>6.488991888760139</v>
      </c>
      <c r="K7" s="37">
        <v>6619</v>
      </c>
      <c r="L7" s="38">
        <v>6.895994832041343</v>
      </c>
      <c r="M7" s="48"/>
    </row>
    <row r="8" spans="1:13" s="7" customFormat="1" ht="15.75" customHeight="1">
      <c r="A8" s="27">
        <v>6</v>
      </c>
      <c r="B8" s="31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8"/>
    </row>
    <row r="9" spans="1:13" s="7" customFormat="1" ht="15.75" customHeight="1">
      <c r="A9" s="27">
        <v>7</v>
      </c>
      <c r="B9" s="31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8"/>
    </row>
    <row r="10" spans="1:13" s="7" customFormat="1" ht="15.75" customHeight="1">
      <c r="A10" s="27">
        <v>8</v>
      </c>
      <c r="B10" s="31" t="s">
        <v>16</v>
      </c>
      <c r="C10" s="35">
        <v>45</v>
      </c>
      <c r="D10" s="36">
        <v>-21.05263157894737</v>
      </c>
      <c r="E10" s="35">
        <v>0</v>
      </c>
      <c r="F10" s="36" t="s">
        <v>14</v>
      </c>
      <c r="G10" s="35">
        <v>45</v>
      </c>
      <c r="H10" s="36">
        <v>-21.05263157894737</v>
      </c>
      <c r="I10" s="35">
        <v>19</v>
      </c>
      <c r="J10" s="36">
        <v>-62.745098039215684</v>
      </c>
      <c r="K10" s="37">
        <v>64</v>
      </c>
      <c r="L10" s="38">
        <v>-41.28440366972477</v>
      </c>
      <c r="M10" s="48"/>
    </row>
    <row r="11" spans="1:13" s="7" customFormat="1" ht="15.75" customHeight="1">
      <c r="A11" s="27">
        <v>9</v>
      </c>
      <c r="B11" s="31" t="s">
        <v>17</v>
      </c>
      <c r="C11" s="35">
        <v>911</v>
      </c>
      <c r="D11" s="36">
        <v>8.452380952380953</v>
      </c>
      <c r="E11" s="35">
        <v>0</v>
      </c>
      <c r="F11" s="36" t="s">
        <v>14</v>
      </c>
      <c r="G11" s="35">
        <v>911</v>
      </c>
      <c r="H11" s="36">
        <v>8.452380952380953</v>
      </c>
      <c r="I11" s="35">
        <v>569</v>
      </c>
      <c r="J11" s="36">
        <v>2.154398563734291</v>
      </c>
      <c r="K11" s="37">
        <v>1480</v>
      </c>
      <c r="L11" s="38">
        <v>5.941302791696493</v>
      </c>
      <c r="M11" s="48"/>
    </row>
    <row r="12" spans="1:13" s="7" customFormat="1" ht="15.75" customHeight="1">
      <c r="A12" s="27">
        <v>10</v>
      </c>
      <c r="B12" s="31" t="s">
        <v>18</v>
      </c>
      <c r="C12" s="35">
        <v>2096</v>
      </c>
      <c r="D12" s="36">
        <v>3.865213082259663</v>
      </c>
      <c r="E12" s="35">
        <v>140</v>
      </c>
      <c r="F12" s="36">
        <v>197.87234042553192</v>
      </c>
      <c r="G12" s="35">
        <v>2236</v>
      </c>
      <c r="H12" s="36">
        <v>8.28087167070218</v>
      </c>
      <c r="I12" s="35">
        <v>1063</v>
      </c>
      <c r="J12" s="36">
        <v>7.265388496468214</v>
      </c>
      <c r="K12" s="37">
        <v>3299</v>
      </c>
      <c r="L12" s="38">
        <v>7.951570680628272</v>
      </c>
      <c r="M12" s="48"/>
    </row>
    <row r="13" spans="1:13" s="7" customFormat="1" ht="15.75" customHeight="1">
      <c r="A13" s="27">
        <v>11</v>
      </c>
      <c r="B13" s="31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8"/>
    </row>
    <row r="14" spans="1:13" s="7" customFormat="1" ht="15.75" customHeight="1">
      <c r="A14" s="27">
        <v>12</v>
      </c>
      <c r="B14" s="31" t="s">
        <v>20</v>
      </c>
      <c r="C14" s="35">
        <v>1</v>
      </c>
      <c r="D14" s="36">
        <v>-99.38271604938272</v>
      </c>
      <c r="E14" s="35">
        <v>0</v>
      </c>
      <c r="F14" s="36" t="s">
        <v>14</v>
      </c>
      <c r="G14" s="35">
        <v>1</v>
      </c>
      <c r="H14" s="36">
        <v>-99.38271604938272</v>
      </c>
      <c r="I14" s="35">
        <v>0</v>
      </c>
      <c r="J14" s="36" t="s">
        <v>14</v>
      </c>
      <c r="K14" s="37">
        <v>1</v>
      </c>
      <c r="L14" s="38">
        <v>-99.38271604938272</v>
      </c>
      <c r="M14" s="48"/>
    </row>
    <row r="15" spans="1:13" s="7" customFormat="1" ht="15.75" customHeight="1">
      <c r="A15" s="27">
        <v>13</v>
      </c>
      <c r="B15" s="31" t="s">
        <v>21</v>
      </c>
      <c r="C15" s="35">
        <v>135</v>
      </c>
      <c r="D15" s="36">
        <v>-6.896551724137931</v>
      </c>
      <c r="E15" s="35">
        <v>0</v>
      </c>
      <c r="F15" s="36" t="s">
        <v>14</v>
      </c>
      <c r="G15" s="35">
        <v>135</v>
      </c>
      <c r="H15" s="36">
        <v>-6.896551724137931</v>
      </c>
      <c r="I15" s="35">
        <v>0</v>
      </c>
      <c r="J15" s="36" t="s">
        <v>14</v>
      </c>
      <c r="K15" s="37">
        <v>135</v>
      </c>
      <c r="L15" s="38">
        <v>-6.896551724137931</v>
      </c>
      <c r="M15" s="48"/>
    </row>
    <row r="16" spans="1:13" s="7" customFormat="1" ht="15.75" customHeight="1">
      <c r="A16" s="27">
        <v>14</v>
      </c>
      <c r="B16" s="31" t="s">
        <v>22</v>
      </c>
      <c r="C16" s="35"/>
      <c r="D16" s="36" t="s">
        <v>14</v>
      </c>
      <c r="E16" s="35"/>
      <c r="F16" s="36" t="s">
        <v>14</v>
      </c>
      <c r="G16" s="35"/>
      <c r="H16" s="36" t="s">
        <v>14</v>
      </c>
      <c r="I16" s="35"/>
      <c r="J16" s="36" t="s">
        <v>14</v>
      </c>
      <c r="K16" s="37"/>
      <c r="L16" s="38" t="s">
        <v>14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501</v>
      </c>
      <c r="D17" s="36">
        <v>-42.013888888888886</v>
      </c>
      <c r="E17" s="35">
        <v>0</v>
      </c>
      <c r="F17" s="36" t="s">
        <v>14</v>
      </c>
      <c r="G17" s="35">
        <v>501</v>
      </c>
      <c r="H17" s="36">
        <v>-42.013888888888886</v>
      </c>
      <c r="I17" s="35">
        <v>0</v>
      </c>
      <c r="J17" s="36" t="s">
        <v>14</v>
      </c>
      <c r="K17" s="37">
        <v>501</v>
      </c>
      <c r="L17" s="38">
        <v>-42.013888888888886</v>
      </c>
      <c r="M17" s="48"/>
    </row>
    <row r="18" spans="1:13" s="7" customFormat="1" ht="15.75" customHeight="1">
      <c r="A18" s="27">
        <v>16</v>
      </c>
      <c r="B18" s="31" t="s">
        <v>23</v>
      </c>
      <c r="C18" s="35">
        <v>254</v>
      </c>
      <c r="D18" s="36">
        <v>-29.050279329608937</v>
      </c>
      <c r="E18" s="35">
        <v>876</v>
      </c>
      <c r="F18" s="36">
        <v>4.285714285714286</v>
      </c>
      <c r="G18" s="35">
        <v>1130</v>
      </c>
      <c r="H18" s="36">
        <v>-5.676126878130217</v>
      </c>
      <c r="I18" s="35">
        <v>280</v>
      </c>
      <c r="J18" s="36">
        <v>-10.256410256410257</v>
      </c>
      <c r="K18" s="37">
        <v>1410</v>
      </c>
      <c r="L18" s="38">
        <v>-6.622516556291391</v>
      </c>
      <c r="M18" s="48"/>
    </row>
    <row r="19" spans="1:13" s="7" customFormat="1" ht="15.75" customHeight="1">
      <c r="A19" s="27">
        <v>17</v>
      </c>
      <c r="B19" s="31" t="s">
        <v>24</v>
      </c>
      <c r="C19" s="35">
        <v>142</v>
      </c>
      <c r="D19" s="36">
        <v>-3.401360544217687</v>
      </c>
      <c r="E19" s="35">
        <v>10</v>
      </c>
      <c r="F19" s="36">
        <v>-16.666666666666668</v>
      </c>
      <c r="G19" s="35">
        <v>152</v>
      </c>
      <c r="H19" s="36">
        <v>-4.40251572327044</v>
      </c>
      <c r="I19" s="35">
        <v>652</v>
      </c>
      <c r="J19" s="36">
        <v>-4.117647058823529</v>
      </c>
      <c r="K19" s="37">
        <v>804</v>
      </c>
      <c r="L19" s="38">
        <v>-4.171632896305125</v>
      </c>
      <c r="M19" s="48"/>
    </row>
    <row r="20" spans="1:13" s="7" customFormat="1" ht="15.75" customHeight="1">
      <c r="A20" s="27">
        <v>18</v>
      </c>
      <c r="B20" s="31" t="s">
        <v>25</v>
      </c>
      <c r="C20" s="35">
        <v>3207</v>
      </c>
      <c r="D20" s="36">
        <v>-35.264432781590635</v>
      </c>
      <c r="E20" s="35">
        <v>2680</v>
      </c>
      <c r="F20" s="36">
        <v>161.46341463414635</v>
      </c>
      <c r="G20" s="35">
        <v>5887</v>
      </c>
      <c r="H20" s="36">
        <v>-1.538718849305904</v>
      </c>
      <c r="I20" s="35">
        <v>2306</v>
      </c>
      <c r="J20" s="36">
        <v>-1.1573081868838406</v>
      </c>
      <c r="K20" s="37">
        <v>8193</v>
      </c>
      <c r="L20" s="38">
        <v>-1.431665062560154</v>
      </c>
      <c r="M20" s="48"/>
    </row>
    <row r="21" spans="1:13" s="7" customFormat="1" ht="15.75" customHeight="1">
      <c r="A21" s="27">
        <v>19</v>
      </c>
      <c r="B21" s="31" t="s">
        <v>26</v>
      </c>
      <c r="C21" s="35">
        <v>72789</v>
      </c>
      <c r="D21" s="36">
        <v>7.952303973185816</v>
      </c>
      <c r="E21" s="35">
        <v>18110</v>
      </c>
      <c r="F21" s="36" t="s">
        <v>14</v>
      </c>
      <c r="G21" s="35">
        <v>90899</v>
      </c>
      <c r="H21" s="36">
        <v>34.46597633136095</v>
      </c>
      <c r="I21" s="35">
        <v>2679</v>
      </c>
      <c r="J21" s="36">
        <v>-2.6879767526334906</v>
      </c>
      <c r="K21" s="37">
        <v>93578</v>
      </c>
      <c r="L21" s="38">
        <v>33.01209614373232</v>
      </c>
      <c r="M21" s="48"/>
    </row>
    <row r="22" spans="1:13" s="7" customFormat="1" ht="15.75" customHeight="1">
      <c r="A22" s="27">
        <v>20</v>
      </c>
      <c r="B22" s="31" t="s">
        <v>27</v>
      </c>
      <c r="C22" s="35">
        <v>699</v>
      </c>
      <c r="D22" s="36">
        <v>-9.455958549222798</v>
      </c>
      <c r="E22" s="35">
        <v>599</v>
      </c>
      <c r="F22" s="36">
        <v>211.97916666666666</v>
      </c>
      <c r="G22" s="35">
        <v>1298</v>
      </c>
      <c r="H22" s="36">
        <v>34.64730290456431</v>
      </c>
      <c r="I22" s="35">
        <v>672</v>
      </c>
      <c r="J22" s="36">
        <v>6.497622820919176</v>
      </c>
      <c r="K22" s="37">
        <v>1970</v>
      </c>
      <c r="L22" s="38">
        <v>23.510971786833856</v>
      </c>
      <c r="M22" s="48"/>
    </row>
    <row r="23" spans="1:13" s="7" customFormat="1" ht="15.75" customHeight="1">
      <c r="A23" s="27">
        <v>21</v>
      </c>
      <c r="B23" s="31" t="s">
        <v>28</v>
      </c>
      <c r="C23" s="35">
        <v>533</v>
      </c>
      <c r="D23" s="36">
        <v>3.6964980544747084</v>
      </c>
      <c r="E23" s="35">
        <v>0</v>
      </c>
      <c r="F23" s="36" t="s">
        <v>14</v>
      </c>
      <c r="G23" s="35">
        <v>533</v>
      </c>
      <c r="H23" s="36">
        <v>3.6964980544747084</v>
      </c>
      <c r="I23" s="35">
        <v>0</v>
      </c>
      <c r="J23" s="36" t="s">
        <v>14</v>
      </c>
      <c r="K23" s="37">
        <v>533</v>
      </c>
      <c r="L23" s="38">
        <v>3.6964980544747084</v>
      </c>
      <c r="M23" s="48"/>
    </row>
    <row r="24" spans="1:13" s="7" customFormat="1" ht="15.75" customHeight="1">
      <c r="A24" s="27">
        <v>22</v>
      </c>
      <c r="B24" s="31" t="s">
        <v>29</v>
      </c>
      <c r="C24" s="35">
        <v>759</v>
      </c>
      <c r="D24" s="36">
        <v>-16.409691629955947</v>
      </c>
      <c r="E24" s="35">
        <v>0</v>
      </c>
      <c r="F24" s="36" t="s">
        <v>14</v>
      </c>
      <c r="G24" s="35">
        <v>759</v>
      </c>
      <c r="H24" s="36">
        <v>-16.409691629955947</v>
      </c>
      <c r="I24" s="35">
        <v>687</v>
      </c>
      <c r="J24" s="36">
        <v>4.407294832826747</v>
      </c>
      <c r="K24" s="37">
        <v>1446</v>
      </c>
      <c r="L24" s="38">
        <v>-7.662835249042145</v>
      </c>
      <c r="M24" s="48"/>
    </row>
    <row r="25" spans="1:13" s="7" customFormat="1" ht="15.75" customHeight="1">
      <c r="A25" s="27">
        <v>23</v>
      </c>
      <c r="B25" s="31" t="s">
        <v>30</v>
      </c>
      <c r="C25" s="35">
        <v>32</v>
      </c>
      <c r="D25" s="36" t="s">
        <v>14</v>
      </c>
      <c r="E25" s="35">
        <v>0</v>
      </c>
      <c r="F25" s="36" t="s">
        <v>14</v>
      </c>
      <c r="G25" s="35">
        <v>32</v>
      </c>
      <c r="H25" s="36" t="s">
        <v>14</v>
      </c>
      <c r="I25" s="35">
        <v>0</v>
      </c>
      <c r="J25" s="36" t="s">
        <v>14</v>
      </c>
      <c r="K25" s="37">
        <v>32</v>
      </c>
      <c r="L25" s="38" t="s">
        <v>14</v>
      </c>
      <c r="M25" s="48"/>
    </row>
    <row r="26" spans="1:13" s="7" customFormat="1" ht="15.75" customHeight="1">
      <c r="A26" s="27">
        <v>24</v>
      </c>
      <c r="B26" s="31" t="s">
        <v>31</v>
      </c>
      <c r="C26" s="35">
        <v>0</v>
      </c>
      <c r="D26" s="36" t="s">
        <v>14</v>
      </c>
      <c r="E26" s="35">
        <v>0</v>
      </c>
      <c r="F26" s="36" t="s">
        <v>14</v>
      </c>
      <c r="G26" s="35">
        <v>0</v>
      </c>
      <c r="H26" s="36" t="s">
        <v>14</v>
      </c>
      <c r="I26" s="35">
        <v>0</v>
      </c>
      <c r="J26" s="36" t="s">
        <v>14</v>
      </c>
      <c r="K26" s="37">
        <v>0</v>
      </c>
      <c r="L26" s="38" t="s">
        <v>14</v>
      </c>
      <c r="M26" s="48"/>
    </row>
    <row r="27" spans="1:13" s="7" customFormat="1" ht="15.75" customHeight="1">
      <c r="A27" s="27">
        <v>25</v>
      </c>
      <c r="B27" s="31" t="s">
        <v>32</v>
      </c>
      <c r="C27" s="35">
        <v>767</v>
      </c>
      <c r="D27" s="36">
        <v>367.6829268292683</v>
      </c>
      <c r="E27" s="35">
        <v>0</v>
      </c>
      <c r="F27" s="36" t="s">
        <v>14</v>
      </c>
      <c r="G27" s="35">
        <v>767</v>
      </c>
      <c r="H27" s="36">
        <v>367.6829268292683</v>
      </c>
      <c r="I27" s="35">
        <v>172</v>
      </c>
      <c r="J27" s="36">
        <v>-18.095238095238095</v>
      </c>
      <c r="K27" s="37">
        <v>939</v>
      </c>
      <c r="L27" s="38">
        <v>151.06951871657753</v>
      </c>
      <c r="M27" s="48"/>
    </row>
    <row r="28" spans="1:13" s="7" customFormat="1" ht="15.75" customHeight="1">
      <c r="A28" s="27">
        <v>26</v>
      </c>
      <c r="B28" s="31" t="s">
        <v>33</v>
      </c>
      <c r="C28" s="35">
        <v>1691</v>
      </c>
      <c r="D28" s="36">
        <v>14.566395663956639</v>
      </c>
      <c r="E28" s="35">
        <v>698</v>
      </c>
      <c r="F28" s="36">
        <v>8.04953560371517</v>
      </c>
      <c r="G28" s="35">
        <v>2389</v>
      </c>
      <c r="H28" s="36">
        <v>12.582469368520265</v>
      </c>
      <c r="I28" s="35">
        <v>524</v>
      </c>
      <c r="J28" s="36">
        <v>24.170616113744074</v>
      </c>
      <c r="K28" s="37">
        <v>2913</v>
      </c>
      <c r="L28" s="38">
        <v>14.504716981132075</v>
      </c>
      <c r="M28" s="48"/>
    </row>
    <row r="29" spans="1:13" s="7" customFormat="1" ht="15.75" customHeight="1">
      <c r="A29" s="27">
        <v>27</v>
      </c>
      <c r="B29" s="31" t="s">
        <v>34</v>
      </c>
      <c r="C29" s="35">
        <v>152</v>
      </c>
      <c r="D29" s="36">
        <v>126.86567164179104</v>
      </c>
      <c r="E29" s="35">
        <v>0</v>
      </c>
      <c r="F29" s="36" t="s">
        <v>14</v>
      </c>
      <c r="G29" s="35">
        <v>152</v>
      </c>
      <c r="H29" s="36">
        <v>126.86567164179104</v>
      </c>
      <c r="I29" s="35">
        <v>0</v>
      </c>
      <c r="J29" s="36" t="s">
        <v>14</v>
      </c>
      <c r="K29" s="37">
        <v>152</v>
      </c>
      <c r="L29" s="38">
        <v>126.86567164179104</v>
      </c>
      <c r="M29" s="48"/>
    </row>
    <row r="30" spans="1:13" s="7" customFormat="1" ht="15.75" customHeight="1">
      <c r="A30" s="27">
        <v>28</v>
      </c>
      <c r="B30" s="31" t="s">
        <v>35</v>
      </c>
      <c r="C30" s="35">
        <v>1636</v>
      </c>
      <c r="D30" s="36">
        <v>53.32708528584817</v>
      </c>
      <c r="E30" s="35">
        <v>0</v>
      </c>
      <c r="F30" s="36" t="s">
        <v>14</v>
      </c>
      <c r="G30" s="35">
        <v>1636</v>
      </c>
      <c r="H30" s="36">
        <v>53.32708528584817</v>
      </c>
      <c r="I30" s="35">
        <v>0</v>
      </c>
      <c r="J30" s="36" t="s">
        <v>14</v>
      </c>
      <c r="K30" s="37">
        <v>1636</v>
      </c>
      <c r="L30" s="38">
        <v>53.32708528584817</v>
      </c>
      <c r="M30" s="48"/>
    </row>
    <row r="31" spans="1:13" s="7" customFormat="1" ht="15.75" customHeight="1">
      <c r="A31" s="27">
        <v>29</v>
      </c>
      <c r="B31" s="31" t="s">
        <v>36</v>
      </c>
      <c r="C31" s="35">
        <v>4452</v>
      </c>
      <c r="D31" s="36">
        <v>10.939446797906802</v>
      </c>
      <c r="E31" s="35">
        <v>0</v>
      </c>
      <c r="F31" s="36" t="s">
        <v>14</v>
      </c>
      <c r="G31" s="35">
        <v>4452</v>
      </c>
      <c r="H31" s="36">
        <v>10.939446797906802</v>
      </c>
      <c r="I31" s="35">
        <v>0</v>
      </c>
      <c r="J31" s="36" t="s">
        <v>14</v>
      </c>
      <c r="K31" s="37">
        <v>4452</v>
      </c>
      <c r="L31" s="38">
        <v>10.939446797906802</v>
      </c>
      <c r="M31" s="48"/>
    </row>
    <row r="32" spans="1:13" s="7" customFormat="1" ht="15.75" customHeight="1">
      <c r="A32" s="27">
        <v>30</v>
      </c>
      <c r="B32" s="31" t="s">
        <v>37</v>
      </c>
      <c r="C32" s="35">
        <v>34439</v>
      </c>
      <c r="D32" s="36">
        <v>-2.3311874308726357</v>
      </c>
      <c r="E32" s="35">
        <v>0</v>
      </c>
      <c r="F32" s="36" t="s">
        <v>14</v>
      </c>
      <c r="G32" s="35">
        <v>34439</v>
      </c>
      <c r="H32" s="36">
        <v>-2.3311874308726357</v>
      </c>
      <c r="I32" s="35">
        <v>12894</v>
      </c>
      <c r="J32" s="36">
        <v>10.659114315139032</v>
      </c>
      <c r="K32" s="37">
        <v>47333</v>
      </c>
      <c r="L32" s="38">
        <v>0.8952742310233837</v>
      </c>
      <c r="M32" s="48"/>
    </row>
    <row r="33" spans="1:13" s="7" customFormat="1" ht="15.75" customHeight="1">
      <c r="A33" s="27">
        <v>31</v>
      </c>
      <c r="B33" s="31" t="s">
        <v>38</v>
      </c>
      <c r="C33" s="35">
        <v>88</v>
      </c>
      <c r="D33" s="36">
        <v>-29.032258064516128</v>
      </c>
      <c r="E33" s="35">
        <v>208</v>
      </c>
      <c r="F33" s="36">
        <v>-17.131474103585656</v>
      </c>
      <c r="G33" s="35">
        <v>296</v>
      </c>
      <c r="H33" s="36">
        <v>-21.066666666666666</v>
      </c>
      <c r="I33" s="35">
        <v>2</v>
      </c>
      <c r="J33" s="36">
        <v>-60</v>
      </c>
      <c r="K33" s="37">
        <v>298</v>
      </c>
      <c r="L33" s="38">
        <v>-21.57894736842105</v>
      </c>
      <c r="M33" s="48"/>
    </row>
    <row r="34" spans="1:13" s="7" customFormat="1" ht="15.75" customHeight="1">
      <c r="A34" s="27">
        <v>32</v>
      </c>
      <c r="B34" s="31" t="s">
        <v>39</v>
      </c>
      <c r="C34" s="35">
        <v>1510</v>
      </c>
      <c r="D34" s="36">
        <v>9.18293564714389</v>
      </c>
      <c r="E34" s="35">
        <v>2757</v>
      </c>
      <c r="F34" s="36">
        <v>-8.466135458167331</v>
      </c>
      <c r="G34" s="35">
        <v>4267</v>
      </c>
      <c r="H34" s="36">
        <v>-2.912400455062571</v>
      </c>
      <c r="I34" s="35">
        <v>814</v>
      </c>
      <c r="J34" s="36">
        <v>33.66174055829228</v>
      </c>
      <c r="K34" s="37">
        <v>5081</v>
      </c>
      <c r="L34" s="38">
        <v>1.5387689848121502</v>
      </c>
      <c r="M34" s="48"/>
    </row>
    <row r="35" spans="1:13" s="7" customFormat="1" ht="15.75" customHeight="1">
      <c r="A35" s="27">
        <v>33</v>
      </c>
      <c r="B35" s="31" t="s">
        <v>40</v>
      </c>
      <c r="C35" s="35">
        <v>2798</v>
      </c>
      <c r="D35" s="36">
        <v>27.937814357567444</v>
      </c>
      <c r="E35" s="35">
        <v>0</v>
      </c>
      <c r="F35" s="36" t="s">
        <v>14</v>
      </c>
      <c r="G35" s="35">
        <v>2798</v>
      </c>
      <c r="H35" s="36">
        <v>27.937814357567444</v>
      </c>
      <c r="I35" s="35">
        <v>0</v>
      </c>
      <c r="J35" s="36" t="s">
        <v>14</v>
      </c>
      <c r="K35" s="37">
        <v>2798</v>
      </c>
      <c r="L35" s="38">
        <v>27.937814357567444</v>
      </c>
      <c r="M35" s="48"/>
    </row>
    <row r="36" spans="1:13" s="7" customFormat="1" ht="15.75" customHeight="1">
      <c r="A36" s="27">
        <v>34</v>
      </c>
      <c r="B36" s="31" t="s">
        <v>41</v>
      </c>
      <c r="C36" s="35">
        <v>1876</v>
      </c>
      <c r="D36" s="36">
        <v>14.740061162079511</v>
      </c>
      <c r="E36" s="35">
        <v>1485</v>
      </c>
      <c r="F36" s="36">
        <v>-17.08542713567839</v>
      </c>
      <c r="G36" s="35">
        <v>3361</v>
      </c>
      <c r="H36" s="36">
        <v>-1.8972562755399884</v>
      </c>
      <c r="I36" s="35">
        <v>790</v>
      </c>
      <c r="J36" s="36">
        <v>1.935483870967742</v>
      </c>
      <c r="K36" s="37">
        <v>4151</v>
      </c>
      <c r="L36" s="38">
        <v>-1.19019281123542</v>
      </c>
      <c r="M36" s="48"/>
    </row>
    <row r="37" spans="1:13" s="7" customFormat="1" ht="15.75" customHeight="1">
      <c r="A37" s="27">
        <v>35</v>
      </c>
      <c r="B37" s="31" t="s">
        <v>42</v>
      </c>
      <c r="C37" s="35">
        <v>365</v>
      </c>
      <c r="D37" s="36">
        <v>18.892508143322477</v>
      </c>
      <c r="E37" s="35">
        <v>1741</v>
      </c>
      <c r="F37" s="36">
        <v>-1.9707207207207207</v>
      </c>
      <c r="G37" s="35">
        <v>2106</v>
      </c>
      <c r="H37" s="36">
        <v>1.1041766682669227</v>
      </c>
      <c r="I37" s="35">
        <v>361</v>
      </c>
      <c r="J37" s="36">
        <v>140.66666666666666</v>
      </c>
      <c r="K37" s="37">
        <v>2467</v>
      </c>
      <c r="L37" s="38">
        <v>10.479175996417375</v>
      </c>
      <c r="M37" s="48"/>
    </row>
    <row r="38" spans="1:13" s="7" customFormat="1" ht="15.75" customHeight="1">
      <c r="A38" s="10"/>
      <c r="B38" s="10" t="s">
        <v>0</v>
      </c>
      <c r="C38" s="11">
        <f>SUM(C3:C37)</f>
        <v>161320</v>
      </c>
      <c r="D38" s="38">
        <v>3.3493068190554287</v>
      </c>
      <c r="E38" s="11">
        <f>SUM(E3:E37)</f>
        <v>31706</v>
      </c>
      <c r="F38" s="38">
        <v>166.2803392962123</v>
      </c>
      <c r="G38" s="11">
        <f>SUM(G3:G37)</f>
        <v>193026</v>
      </c>
      <c r="H38" s="38">
        <v>14.897112482812396</v>
      </c>
      <c r="I38" s="11">
        <f>SUM(I3:I37)</f>
        <v>26659</v>
      </c>
      <c r="J38" s="38">
        <v>7.739249919172325</v>
      </c>
      <c r="K38" s="11">
        <f>SUM(K3:K37)</f>
        <v>219687</v>
      </c>
      <c r="L38" s="38">
        <v>13.978645249657577</v>
      </c>
      <c r="M38" s="48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0" t="s">
        <v>58</v>
      </c>
      <c r="D1" s="50"/>
      <c r="E1" s="50"/>
      <c r="F1" s="50"/>
      <c r="G1" s="50"/>
      <c r="H1" s="50"/>
      <c r="I1" s="54"/>
    </row>
    <row r="2" spans="1:9" s="20" customFormat="1" ht="15.75" customHeight="1">
      <c r="A2" s="16" t="s">
        <v>2</v>
      </c>
      <c r="B2" s="17" t="s">
        <v>3</v>
      </c>
      <c r="C2" s="18" t="s">
        <v>4</v>
      </c>
      <c r="D2" s="19" t="s">
        <v>5</v>
      </c>
      <c r="E2" s="18" t="s">
        <v>6</v>
      </c>
      <c r="F2" s="19" t="s">
        <v>5</v>
      </c>
      <c r="G2" s="18" t="s">
        <v>7</v>
      </c>
      <c r="H2" s="19" t="s">
        <v>5</v>
      </c>
      <c r="I2" s="47"/>
    </row>
    <row r="3" spans="1:9" s="20" customFormat="1" ht="15.75" customHeight="1">
      <c r="A3" s="21">
        <v>1</v>
      </c>
      <c r="B3" s="22" t="s">
        <v>8</v>
      </c>
      <c r="C3" s="23">
        <v>664</v>
      </c>
      <c r="D3" s="24">
        <v>-10.512129380053908</v>
      </c>
      <c r="E3" s="23">
        <v>36869</v>
      </c>
      <c r="F3" s="24">
        <v>14.372130537287505</v>
      </c>
      <c r="G3" s="23">
        <v>175</v>
      </c>
      <c r="H3" s="24">
        <v>15.131578947368421</v>
      </c>
      <c r="I3" s="52"/>
    </row>
    <row r="4" spans="1:9" s="20" customFormat="1" ht="15.75" customHeight="1">
      <c r="A4" s="21">
        <v>2</v>
      </c>
      <c r="B4" s="22" t="s">
        <v>9</v>
      </c>
      <c r="C4" s="23">
        <v>1542</v>
      </c>
      <c r="D4" s="24">
        <v>3.21285140562249</v>
      </c>
      <c r="E4" s="23">
        <v>36879</v>
      </c>
      <c r="F4" s="24">
        <v>3.671323756781829</v>
      </c>
      <c r="G4" s="23">
        <v>517</v>
      </c>
      <c r="H4" s="24">
        <v>46.45892351274787</v>
      </c>
      <c r="I4" s="52"/>
    </row>
    <row r="5" spans="1:9" s="20" customFormat="1" ht="15.75" customHeight="1">
      <c r="A5" s="21">
        <v>3</v>
      </c>
      <c r="B5" s="22" t="s">
        <v>10</v>
      </c>
      <c r="C5" s="23">
        <v>1634</v>
      </c>
      <c r="D5" s="24">
        <v>-23.78731343283582</v>
      </c>
      <c r="E5" s="23">
        <v>87807</v>
      </c>
      <c r="F5" s="24">
        <v>-22.138968201890506</v>
      </c>
      <c r="G5" s="23">
        <v>423</v>
      </c>
      <c r="H5" s="24">
        <v>6.015037593984962</v>
      </c>
      <c r="I5" s="52"/>
    </row>
    <row r="6" spans="1:9" s="20" customFormat="1" ht="15.75" customHeight="1">
      <c r="A6" s="21">
        <v>4</v>
      </c>
      <c r="B6" s="22" t="s">
        <v>11</v>
      </c>
      <c r="C6" s="23">
        <v>3027</v>
      </c>
      <c r="D6" s="24">
        <v>-7.0046082949308754</v>
      </c>
      <c r="E6" s="23">
        <v>78993</v>
      </c>
      <c r="F6" s="24">
        <v>-2.7898104848634016</v>
      </c>
      <c r="G6" s="23">
        <v>9239</v>
      </c>
      <c r="H6" s="24">
        <v>-0.07570841444949167</v>
      </c>
      <c r="I6" s="52"/>
    </row>
    <row r="7" spans="1:9" s="20" customFormat="1" ht="15.75" customHeight="1">
      <c r="A7" s="21">
        <v>5</v>
      </c>
      <c r="B7" s="22" t="s">
        <v>12</v>
      </c>
      <c r="C7" s="23">
        <v>4648</v>
      </c>
      <c r="D7" s="24">
        <v>-6.516492357200322</v>
      </c>
      <c r="E7" s="23">
        <v>270153</v>
      </c>
      <c r="F7" s="24">
        <v>-3.973597031265551</v>
      </c>
      <c r="G7" s="23">
        <v>2279</v>
      </c>
      <c r="H7" s="24">
        <v>-4.364246747796894</v>
      </c>
      <c r="I7" s="52"/>
    </row>
    <row r="8" spans="1:9" s="20" customFormat="1" ht="15.75" customHeight="1">
      <c r="A8" s="21">
        <v>6</v>
      </c>
      <c r="B8" s="22" t="s">
        <v>13</v>
      </c>
      <c r="C8" s="23">
        <v>564</v>
      </c>
      <c r="D8" s="24">
        <v>148.4581497797357</v>
      </c>
      <c r="E8" s="23">
        <v>3791</v>
      </c>
      <c r="F8" s="24">
        <v>-4.364278506559032</v>
      </c>
      <c r="G8" s="23">
        <v>0</v>
      </c>
      <c r="H8" s="24" t="s">
        <v>14</v>
      </c>
      <c r="I8" s="52"/>
    </row>
    <row r="9" spans="1:9" s="20" customFormat="1" ht="15.75" customHeight="1">
      <c r="A9" s="21">
        <v>7</v>
      </c>
      <c r="B9" s="22" t="s">
        <v>15</v>
      </c>
      <c r="C9" s="23">
        <v>391</v>
      </c>
      <c r="D9" s="24">
        <v>31.64983164983165</v>
      </c>
      <c r="E9" s="23">
        <v>18694</v>
      </c>
      <c r="F9" s="24">
        <v>194.57926252757642</v>
      </c>
      <c r="G9" s="23">
        <v>0</v>
      </c>
      <c r="H9" s="24" t="s">
        <v>14</v>
      </c>
      <c r="I9" s="52"/>
    </row>
    <row r="10" spans="1:9" s="20" customFormat="1" ht="15.75" customHeight="1">
      <c r="A10" s="21">
        <v>8</v>
      </c>
      <c r="B10" s="22" t="s">
        <v>16</v>
      </c>
      <c r="C10" s="23">
        <v>895</v>
      </c>
      <c r="D10" s="24">
        <v>17.146596858638745</v>
      </c>
      <c r="E10" s="23">
        <v>56304</v>
      </c>
      <c r="F10" s="24">
        <v>53.17065208520362</v>
      </c>
      <c r="G10" s="23">
        <v>35</v>
      </c>
      <c r="H10" s="24">
        <v>59.09090909090909</v>
      </c>
      <c r="I10" s="52"/>
    </row>
    <row r="11" spans="1:9" s="20" customFormat="1" ht="15.75" customHeight="1">
      <c r="A11" s="21">
        <v>9</v>
      </c>
      <c r="B11" s="22" t="s">
        <v>17</v>
      </c>
      <c r="C11" s="23">
        <v>2354</v>
      </c>
      <c r="D11" s="24">
        <v>9.794776119402986</v>
      </c>
      <c r="E11" s="23">
        <v>128471</v>
      </c>
      <c r="F11" s="24">
        <v>-7.629312204311126</v>
      </c>
      <c r="G11" s="23">
        <v>544</v>
      </c>
      <c r="H11" s="24">
        <v>8.151093439363818</v>
      </c>
      <c r="I11" s="52"/>
    </row>
    <row r="12" spans="1:9" s="20" customFormat="1" ht="15.75" customHeight="1">
      <c r="A12" s="21">
        <v>10</v>
      </c>
      <c r="B12" s="22" t="s">
        <v>18</v>
      </c>
      <c r="C12" s="23">
        <v>3828</v>
      </c>
      <c r="D12" s="24">
        <v>11.182108626198083</v>
      </c>
      <c r="E12" s="23">
        <v>280558</v>
      </c>
      <c r="F12" s="24">
        <v>4.544997223888717</v>
      </c>
      <c r="G12" s="23">
        <v>1152</v>
      </c>
      <c r="H12" s="24">
        <v>3.597122302158273</v>
      </c>
      <c r="I12" s="52"/>
    </row>
    <row r="13" spans="1:9" s="20" customFormat="1" ht="15.75" customHeight="1">
      <c r="A13" s="21">
        <v>11</v>
      </c>
      <c r="B13" s="22" t="s">
        <v>19</v>
      </c>
      <c r="C13" s="23">
        <v>100</v>
      </c>
      <c r="D13" s="24">
        <v>-71.5099715099715</v>
      </c>
      <c r="E13" s="23">
        <v>469</v>
      </c>
      <c r="F13" s="24">
        <v>-80.30239395212095</v>
      </c>
      <c r="G13" s="23">
        <v>0</v>
      </c>
      <c r="H13" s="24" t="s">
        <v>14</v>
      </c>
      <c r="I13" s="52"/>
    </row>
    <row r="14" spans="1:9" s="20" customFormat="1" ht="15.75" customHeight="1">
      <c r="A14" s="21">
        <v>12</v>
      </c>
      <c r="B14" s="22" t="s">
        <v>20</v>
      </c>
      <c r="C14" s="23">
        <v>1888</v>
      </c>
      <c r="D14" s="24">
        <v>-0.7360672975814931</v>
      </c>
      <c r="E14" s="23">
        <v>1899</v>
      </c>
      <c r="F14" s="24">
        <v>20.571428571428573</v>
      </c>
      <c r="G14" s="23">
        <v>0</v>
      </c>
      <c r="H14" s="24" t="s">
        <v>14</v>
      </c>
      <c r="I14" s="52"/>
    </row>
    <row r="15" spans="1:9" s="20" customFormat="1" ht="15.75" customHeight="1">
      <c r="A15" s="21">
        <v>13</v>
      </c>
      <c r="B15" s="22" t="s">
        <v>21</v>
      </c>
      <c r="C15" s="23">
        <v>2896</v>
      </c>
      <c r="D15" s="24">
        <v>-0.5494505494505495</v>
      </c>
      <c r="E15" s="23">
        <v>132481</v>
      </c>
      <c r="F15" s="24">
        <v>10.071535988168728</v>
      </c>
      <c r="G15" s="23">
        <v>49</v>
      </c>
      <c r="H15" s="24">
        <v>-15.517241379310345</v>
      </c>
      <c r="I15" s="52"/>
    </row>
    <row r="16" spans="1:9" s="20" customFormat="1" ht="15.75" customHeight="1">
      <c r="A16" s="21">
        <v>14</v>
      </c>
      <c r="B16" s="22" t="s">
        <v>22</v>
      </c>
      <c r="C16" s="23"/>
      <c r="D16" s="24" t="s">
        <v>14</v>
      </c>
      <c r="E16" s="23"/>
      <c r="F16" s="24" t="s">
        <v>14</v>
      </c>
      <c r="G16" s="23"/>
      <c r="H16" s="24" t="s">
        <v>14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678</v>
      </c>
      <c r="D17" s="24" t="s">
        <v>14</v>
      </c>
      <c r="E17" s="23">
        <v>26845</v>
      </c>
      <c r="F17" s="24" t="s">
        <v>14</v>
      </c>
      <c r="G17" s="23">
        <v>309</v>
      </c>
      <c r="H17" s="24">
        <v>-7.7611940298507465</v>
      </c>
      <c r="I17" s="52"/>
    </row>
    <row r="18" spans="1:9" s="20" customFormat="1" ht="15.75" customHeight="1">
      <c r="A18" s="21">
        <v>16</v>
      </c>
      <c r="B18" s="22" t="s">
        <v>23</v>
      </c>
      <c r="C18" s="23">
        <v>2093</v>
      </c>
      <c r="D18" s="24">
        <v>-21.815465072842734</v>
      </c>
      <c r="E18" s="23">
        <v>79775</v>
      </c>
      <c r="F18" s="24">
        <v>-6.088502242574782</v>
      </c>
      <c r="G18" s="23">
        <v>556</v>
      </c>
      <c r="H18" s="24">
        <v>-13.260530421216849</v>
      </c>
      <c r="I18" s="52"/>
    </row>
    <row r="19" spans="1:9" s="20" customFormat="1" ht="15.75" customHeight="1">
      <c r="A19" s="21">
        <v>17</v>
      </c>
      <c r="B19" s="22" t="s">
        <v>24</v>
      </c>
      <c r="C19" s="23">
        <v>586</v>
      </c>
      <c r="D19" s="24">
        <v>6.159420289855072</v>
      </c>
      <c r="E19" s="23">
        <v>51107</v>
      </c>
      <c r="F19" s="24">
        <v>28.703820292628876</v>
      </c>
      <c r="G19" s="23">
        <v>253</v>
      </c>
      <c r="H19" s="24">
        <v>-13.651877133105803</v>
      </c>
      <c r="I19" s="52"/>
    </row>
    <row r="20" spans="1:9" s="20" customFormat="1" ht="15.75" customHeight="1">
      <c r="A20" s="21">
        <v>18</v>
      </c>
      <c r="B20" s="22" t="s">
        <v>25</v>
      </c>
      <c r="C20" s="23">
        <v>7805</v>
      </c>
      <c r="D20" s="24">
        <v>8.327550312283137</v>
      </c>
      <c r="E20" s="23">
        <v>577152</v>
      </c>
      <c r="F20" s="24">
        <v>-4.353345342638058</v>
      </c>
      <c r="G20" s="23">
        <v>3594</v>
      </c>
      <c r="H20" s="24">
        <v>14.495062121694808</v>
      </c>
      <c r="I20" s="52"/>
    </row>
    <row r="21" spans="1:9" s="20" customFormat="1" ht="15.75" customHeight="1">
      <c r="A21" s="21">
        <v>19</v>
      </c>
      <c r="B21" s="22" t="s">
        <v>26</v>
      </c>
      <c r="C21" s="23">
        <v>20543</v>
      </c>
      <c r="D21" s="24">
        <v>6.755703372654992</v>
      </c>
      <c r="E21" s="23">
        <v>1662768</v>
      </c>
      <c r="F21" s="24">
        <v>6.188193265209287</v>
      </c>
      <c r="G21" s="23">
        <v>36903</v>
      </c>
      <c r="H21" s="24">
        <v>43.4295930661899</v>
      </c>
      <c r="I21" s="52"/>
    </row>
    <row r="22" spans="1:9" s="20" customFormat="1" ht="15.75" customHeight="1">
      <c r="A22" s="21">
        <v>20</v>
      </c>
      <c r="B22" s="22" t="s">
        <v>27</v>
      </c>
      <c r="C22" s="23">
        <v>4676</v>
      </c>
      <c r="D22" s="24">
        <v>4.725643896976484</v>
      </c>
      <c r="E22" s="23">
        <v>297810</v>
      </c>
      <c r="F22" s="24">
        <v>6.317427904353227</v>
      </c>
      <c r="G22" s="23">
        <v>787</v>
      </c>
      <c r="H22" s="24">
        <v>15.735294117647058</v>
      </c>
      <c r="I22" s="52"/>
    </row>
    <row r="23" spans="1:9" s="20" customFormat="1" ht="15.75" customHeight="1">
      <c r="A23" s="21">
        <v>21</v>
      </c>
      <c r="B23" s="22" t="s">
        <v>28</v>
      </c>
      <c r="C23" s="23">
        <v>829</v>
      </c>
      <c r="D23" s="24">
        <v>-3.0409356725146197</v>
      </c>
      <c r="E23" s="23">
        <v>42784</v>
      </c>
      <c r="F23" s="24">
        <v>2.828850914509578</v>
      </c>
      <c r="G23" s="23">
        <v>236</v>
      </c>
      <c r="H23" s="24">
        <v>16.25615763546798</v>
      </c>
      <c r="I23" s="52"/>
    </row>
    <row r="24" spans="1:9" s="20" customFormat="1" ht="15.75" customHeight="1">
      <c r="A24" s="21">
        <v>22</v>
      </c>
      <c r="B24" s="22" t="s">
        <v>29</v>
      </c>
      <c r="C24" s="23">
        <v>3254</v>
      </c>
      <c r="D24" s="24">
        <v>2.455919395465995</v>
      </c>
      <c r="E24" s="23">
        <v>219348</v>
      </c>
      <c r="F24" s="24">
        <v>0.5307300976213392</v>
      </c>
      <c r="G24" s="23">
        <v>511</v>
      </c>
      <c r="H24" s="24">
        <v>-8.258527827648114</v>
      </c>
      <c r="I24" s="52"/>
    </row>
    <row r="25" spans="1:9" s="20" customFormat="1" ht="15.75" customHeight="1">
      <c r="A25" s="21">
        <v>23</v>
      </c>
      <c r="B25" s="22" t="s">
        <v>30</v>
      </c>
      <c r="C25" s="23">
        <v>1920</v>
      </c>
      <c r="D25" s="24">
        <v>31.147540983606557</v>
      </c>
      <c r="E25" s="23">
        <v>6911</v>
      </c>
      <c r="F25" s="24">
        <v>44.249634731788774</v>
      </c>
      <c r="G25" s="23">
        <v>32</v>
      </c>
      <c r="H25" s="24" t="s">
        <v>14</v>
      </c>
      <c r="I25" s="52"/>
    </row>
    <row r="26" spans="1:9" s="20" customFormat="1" ht="15.75" customHeight="1">
      <c r="A26" s="21">
        <v>24</v>
      </c>
      <c r="B26" s="22" t="s">
        <v>31</v>
      </c>
      <c r="C26" s="23">
        <v>765</v>
      </c>
      <c r="D26" s="24">
        <v>-15</v>
      </c>
      <c r="E26" s="23">
        <v>3986</v>
      </c>
      <c r="F26" s="24">
        <v>11.715246636771301</v>
      </c>
      <c r="G26" s="23">
        <v>0</v>
      </c>
      <c r="H26" s="24" t="s">
        <v>14</v>
      </c>
      <c r="I26" s="52"/>
    </row>
    <row r="27" spans="1:9" s="20" customFormat="1" ht="15.75" customHeight="1">
      <c r="A27" s="21">
        <v>25</v>
      </c>
      <c r="B27" s="22" t="s">
        <v>32</v>
      </c>
      <c r="C27" s="23">
        <v>521</v>
      </c>
      <c r="D27" s="24">
        <v>-33.63057324840764</v>
      </c>
      <c r="E27" s="23">
        <v>6545</v>
      </c>
      <c r="F27" s="24">
        <v>-31.837117267235993</v>
      </c>
      <c r="G27" s="23">
        <v>378</v>
      </c>
      <c r="H27" s="24">
        <v>122.3529411764706</v>
      </c>
      <c r="I27" s="52"/>
    </row>
    <row r="28" spans="1:9" s="20" customFormat="1" ht="15.75" customHeight="1">
      <c r="A28" s="21">
        <v>26</v>
      </c>
      <c r="B28" s="22" t="s">
        <v>33</v>
      </c>
      <c r="C28" s="23">
        <v>2017</v>
      </c>
      <c r="D28" s="24">
        <v>15.587392550143267</v>
      </c>
      <c r="E28" s="23">
        <v>90920</v>
      </c>
      <c r="F28" s="24">
        <v>4.330663484267781</v>
      </c>
      <c r="G28" s="23">
        <v>981</v>
      </c>
      <c r="H28" s="24">
        <v>-3.4448818897637796</v>
      </c>
      <c r="I28" s="52"/>
    </row>
    <row r="29" spans="1:9" s="20" customFormat="1" ht="15.75" customHeight="1">
      <c r="A29" s="21">
        <v>27</v>
      </c>
      <c r="B29" s="22" t="s">
        <v>34</v>
      </c>
      <c r="C29" s="23">
        <v>531</v>
      </c>
      <c r="D29" s="24">
        <v>6.2</v>
      </c>
      <c r="E29" s="23">
        <v>39092</v>
      </c>
      <c r="F29" s="24">
        <v>-2.6835947224296737</v>
      </c>
      <c r="G29" s="23">
        <v>44</v>
      </c>
      <c r="H29" s="24">
        <v>83.33333333333333</v>
      </c>
      <c r="I29" s="52"/>
    </row>
    <row r="30" spans="1:9" s="20" customFormat="1" ht="15.75" customHeight="1">
      <c r="A30" s="21">
        <v>28</v>
      </c>
      <c r="B30" s="22" t="s">
        <v>35</v>
      </c>
      <c r="C30" s="23">
        <v>408</v>
      </c>
      <c r="D30" s="24">
        <v>3.816793893129771</v>
      </c>
      <c r="E30" s="23">
        <v>13810</v>
      </c>
      <c r="F30" s="24">
        <v>23.43582409724705</v>
      </c>
      <c r="G30" s="23">
        <v>701</v>
      </c>
      <c r="H30" s="24">
        <v>71.39364303178485</v>
      </c>
      <c r="I30" s="52"/>
    </row>
    <row r="31" spans="1:9" s="20" customFormat="1" ht="15.75" customHeight="1">
      <c r="A31" s="21">
        <v>29</v>
      </c>
      <c r="B31" s="22" t="s">
        <v>36</v>
      </c>
      <c r="C31" s="23">
        <v>1992</v>
      </c>
      <c r="D31" s="24">
        <v>-15.664690939881456</v>
      </c>
      <c r="E31" s="23">
        <v>46614</v>
      </c>
      <c r="F31" s="24">
        <v>-24.530073666315875</v>
      </c>
      <c r="G31" s="23">
        <v>1559</v>
      </c>
      <c r="H31" s="24">
        <v>8.414464534075105</v>
      </c>
      <c r="I31" s="52"/>
    </row>
    <row r="32" spans="1:9" s="20" customFormat="1" ht="15.75" customHeight="1">
      <c r="A32" s="21">
        <v>30</v>
      </c>
      <c r="B32" s="22" t="s">
        <v>37</v>
      </c>
      <c r="C32" s="23">
        <v>24164</v>
      </c>
      <c r="D32" s="24">
        <v>4.6196475732779145</v>
      </c>
      <c r="E32" s="23">
        <v>2232191</v>
      </c>
      <c r="F32" s="24">
        <v>2.560908707466365</v>
      </c>
      <c r="G32" s="23">
        <v>17429</v>
      </c>
      <c r="H32" s="24">
        <v>1.6564596092155148</v>
      </c>
      <c r="I32" s="52"/>
    </row>
    <row r="33" spans="1:9" s="20" customFormat="1" ht="15.75" customHeight="1">
      <c r="A33" s="21">
        <v>31</v>
      </c>
      <c r="B33" s="22" t="s">
        <v>38</v>
      </c>
      <c r="C33" s="23">
        <v>1391</v>
      </c>
      <c r="D33" s="24">
        <v>-8.667104399212082</v>
      </c>
      <c r="E33" s="23">
        <v>48679</v>
      </c>
      <c r="F33" s="24">
        <v>4.034963988801265</v>
      </c>
      <c r="G33" s="23">
        <v>128</v>
      </c>
      <c r="H33" s="24">
        <v>-19.49685534591195</v>
      </c>
      <c r="I33" s="52"/>
    </row>
    <row r="34" spans="1:9" s="20" customFormat="1" ht="15.75" customHeight="1">
      <c r="A34" s="21">
        <v>32</v>
      </c>
      <c r="B34" s="22" t="s">
        <v>39</v>
      </c>
      <c r="C34" s="23">
        <v>5898</v>
      </c>
      <c r="D34" s="24">
        <v>8.002197399743636</v>
      </c>
      <c r="E34" s="23">
        <v>279514</v>
      </c>
      <c r="F34" s="24">
        <v>3.3380778971107454</v>
      </c>
      <c r="G34" s="23">
        <v>1857</v>
      </c>
      <c r="H34" s="24">
        <v>-2.774869109947644</v>
      </c>
      <c r="I34" s="52"/>
    </row>
    <row r="35" spans="1:9" s="20" customFormat="1" ht="15.75" customHeight="1">
      <c r="A35" s="21">
        <v>33</v>
      </c>
      <c r="B35" s="22" t="s">
        <v>40</v>
      </c>
      <c r="C35" s="23">
        <v>585</v>
      </c>
      <c r="D35" s="24">
        <v>-25.096030729833547</v>
      </c>
      <c r="E35" s="23">
        <v>21636</v>
      </c>
      <c r="F35" s="24">
        <v>2.1674458138546537</v>
      </c>
      <c r="G35" s="23">
        <v>940</v>
      </c>
      <c r="H35" s="24">
        <v>17.206982543640898</v>
      </c>
      <c r="I35" s="52"/>
    </row>
    <row r="36" spans="1:9" s="20" customFormat="1" ht="15.75" customHeight="1">
      <c r="A36" s="21">
        <v>34</v>
      </c>
      <c r="B36" s="22" t="s">
        <v>41</v>
      </c>
      <c r="C36" s="23">
        <v>5259</v>
      </c>
      <c r="D36" s="24">
        <v>-2.898818316100443</v>
      </c>
      <c r="E36" s="23">
        <v>336237</v>
      </c>
      <c r="F36" s="24">
        <v>-1.6991717560934252</v>
      </c>
      <c r="G36" s="23">
        <v>1637</v>
      </c>
      <c r="H36" s="24">
        <v>1.1742892459826946</v>
      </c>
      <c r="I36" s="52"/>
    </row>
    <row r="37" spans="1:9" s="20" customFormat="1" ht="15.75" customHeight="1">
      <c r="A37" s="21">
        <v>35</v>
      </c>
      <c r="B37" s="22" t="s">
        <v>42</v>
      </c>
      <c r="C37" s="23">
        <v>2863</v>
      </c>
      <c r="D37" s="24">
        <v>4.910223525100769</v>
      </c>
      <c r="E37" s="23">
        <v>156755</v>
      </c>
      <c r="F37" s="24">
        <v>1.7658324406790664</v>
      </c>
      <c r="G37" s="23">
        <v>1007</v>
      </c>
      <c r="H37" s="24">
        <v>17.77777777777778</v>
      </c>
      <c r="I37" s="52"/>
    </row>
    <row r="38" spans="1:9" s="20" customFormat="1" ht="15.75" customHeight="1">
      <c r="A38" s="9"/>
      <c r="B38" s="10" t="s">
        <v>0</v>
      </c>
      <c r="C38" s="11">
        <f>SUM(C3:C37)</f>
        <v>113209</v>
      </c>
      <c r="D38" s="25">
        <v>2.840609727294199</v>
      </c>
      <c r="E38" s="11">
        <f>SUM(E3:E37)</f>
        <v>7373847</v>
      </c>
      <c r="F38" s="25">
        <v>2.610342151502708</v>
      </c>
      <c r="G38" s="11">
        <f>SUM(G3:G37)</f>
        <v>84255</v>
      </c>
      <c r="H38" s="25">
        <v>18.08524057126039</v>
      </c>
      <c r="I38" s="53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59</v>
      </c>
      <c r="C1" s="49" t="str">
        <f>'Totali Marzo'!C1</f>
        <v>Marzo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2</v>
      </c>
      <c r="B2" s="27" t="s">
        <v>3</v>
      </c>
      <c r="C2" s="33" t="s">
        <v>44</v>
      </c>
      <c r="D2" s="19" t="s">
        <v>5</v>
      </c>
      <c r="E2" s="45" t="s">
        <v>45</v>
      </c>
      <c r="F2" s="19" t="s">
        <v>5</v>
      </c>
      <c r="G2" s="46" t="s">
        <v>46</v>
      </c>
      <c r="H2" s="40" t="s">
        <v>5</v>
      </c>
      <c r="I2" s="30" t="s">
        <v>47</v>
      </c>
      <c r="J2" s="19" t="s">
        <v>5</v>
      </c>
      <c r="K2" s="34" t="s">
        <v>48</v>
      </c>
      <c r="L2" s="19" t="s">
        <v>5</v>
      </c>
      <c r="M2" s="29" t="s">
        <v>49</v>
      </c>
      <c r="N2" s="19" t="s">
        <v>5</v>
      </c>
      <c r="O2" s="47"/>
    </row>
    <row r="3" spans="1:15" s="7" customFormat="1" ht="15.75" customHeight="1">
      <c r="A3" s="27">
        <v>1</v>
      </c>
      <c r="B3" s="31" t="s">
        <v>8</v>
      </c>
      <c r="C3" s="35">
        <v>576</v>
      </c>
      <c r="D3" s="36">
        <v>-15.294117647058824</v>
      </c>
      <c r="E3" s="35">
        <v>48</v>
      </c>
      <c r="F3" s="36">
        <v>140</v>
      </c>
      <c r="G3" s="44">
        <v>48</v>
      </c>
      <c r="H3" s="36">
        <v>166.66666666666666</v>
      </c>
      <c r="I3" s="35">
        <v>624</v>
      </c>
      <c r="J3" s="36">
        <v>-10.857142857142858</v>
      </c>
      <c r="K3" s="35">
        <v>40</v>
      </c>
      <c r="L3" s="36">
        <v>-4.761904761904762</v>
      </c>
      <c r="M3" s="37">
        <v>664</v>
      </c>
      <c r="N3" s="38">
        <v>-10.512129380053908</v>
      </c>
      <c r="O3" s="48"/>
    </row>
    <row r="4" spans="1:15" s="7" customFormat="1" ht="15.75" customHeight="1">
      <c r="A4" s="27">
        <v>2</v>
      </c>
      <c r="B4" s="31" t="s">
        <v>9</v>
      </c>
      <c r="C4" s="35">
        <v>528</v>
      </c>
      <c r="D4" s="36">
        <v>13.793103448275861</v>
      </c>
      <c r="E4" s="35">
        <v>473</v>
      </c>
      <c r="F4" s="36">
        <v>29.23497267759563</v>
      </c>
      <c r="G4" s="44">
        <v>229</v>
      </c>
      <c r="H4" s="36">
        <v>20.526315789473685</v>
      </c>
      <c r="I4" s="35">
        <v>1001</v>
      </c>
      <c r="J4" s="36">
        <v>20.602409638554217</v>
      </c>
      <c r="K4" s="35">
        <v>541</v>
      </c>
      <c r="L4" s="36">
        <v>-18.52409638554217</v>
      </c>
      <c r="M4" s="37">
        <v>1542</v>
      </c>
      <c r="N4" s="38">
        <v>3.21285140562249</v>
      </c>
      <c r="O4" s="48"/>
    </row>
    <row r="5" spans="1:15" s="7" customFormat="1" ht="15.75" customHeight="1">
      <c r="A5" s="27">
        <v>3</v>
      </c>
      <c r="B5" s="31" t="s">
        <v>10</v>
      </c>
      <c r="C5" s="35">
        <v>1281</v>
      </c>
      <c r="D5" s="36">
        <v>-23.201438848920862</v>
      </c>
      <c r="E5" s="35">
        <v>107</v>
      </c>
      <c r="F5" s="36">
        <v>18.88888888888889</v>
      </c>
      <c r="G5" s="44">
        <v>0</v>
      </c>
      <c r="H5" s="36" t="s">
        <v>14</v>
      </c>
      <c r="I5" s="35">
        <v>1388</v>
      </c>
      <c r="J5" s="36">
        <v>-21.046643913538112</v>
      </c>
      <c r="K5" s="35">
        <v>246</v>
      </c>
      <c r="L5" s="36">
        <v>-36.26943005181347</v>
      </c>
      <c r="M5" s="37">
        <v>1634</v>
      </c>
      <c r="N5" s="38">
        <v>-23.78731343283582</v>
      </c>
      <c r="O5" s="48"/>
    </row>
    <row r="6" spans="1:15" s="7" customFormat="1" ht="15.75" customHeight="1">
      <c r="A6" s="27">
        <v>4</v>
      </c>
      <c r="B6" s="31" t="s">
        <v>11</v>
      </c>
      <c r="C6" s="35">
        <v>802</v>
      </c>
      <c r="D6" s="36">
        <v>41.44620811287478</v>
      </c>
      <c r="E6" s="35">
        <v>2044</v>
      </c>
      <c r="F6" s="36">
        <v>-15.780799340749898</v>
      </c>
      <c r="G6" s="44">
        <v>1541</v>
      </c>
      <c r="H6" s="36">
        <v>-2.220812182741117</v>
      </c>
      <c r="I6" s="35">
        <v>2846</v>
      </c>
      <c r="J6" s="36">
        <v>-4.943219772879091</v>
      </c>
      <c r="K6" s="35">
        <v>181</v>
      </c>
      <c r="L6" s="36">
        <v>-30.65134099616858</v>
      </c>
      <c r="M6" s="37">
        <v>3027</v>
      </c>
      <c r="N6" s="38">
        <v>-7.0046082949308754</v>
      </c>
      <c r="O6" s="48"/>
    </row>
    <row r="7" spans="1:15" s="7" customFormat="1" ht="15.75" customHeight="1">
      <c r="A7" s="27">
        <v>5</v>
      </c>
      <c r="B7" s="31" t="s">
        <v>12</v>
      </c>
      <c r="C7" s="35">
        <v>1330</v>
      </c>
      <c r="D7" s="36">
        <v>-5</v>
      </c>
      <c r="E7" s="35">
        <v>3318</v>
      </c>
      <c r="F7" s="36">
        <v>1.685565430585351</v>
      </c>
      <c r="G7" s="44">
        <v>2726</v>
      </c>
      <c r="H7" s="36">
        <v>4.805843906189927</v>
      </c>
      <c r="I7" s="35">
        <v>4648</v>
      </c>
      <c r="J7" s="36">
        <v>-0.3216813210379584</v>
      </c>
      <c r="K7" s="35">
        <v>0</v>
      </c>
      <c r="L7" s="36">
        <v>-100</v>
      </c>
      <c r="M7" s="37">
        <v>4648</v>
      </c>
      <c r="N7" s="38">
        <v>-6.516492357200322</v>
      </c>
      <c r="O7" s="48"/>
    </row>
    <row r="8" spans="1:15" s="7" customFormat="1" ht="15.75" customHeight="1">
      <c r="A8" s="27">
        <v>6</v>
      </c>
      <c r="B8" s="31" t="s">
        <v>13</v>
      </c>
      <c r="C8" s="35">
        <v>98</v>
      </c>
      <c r="D8" s="36">
        <v>-5.769230769230769</v>
      </c>
      <c r="E8" s="35">
        <v>61</v>
      </c>
      <c r="F8" s="36">
        <v>-50.40650406504065</v>
      </c>
      <c r="G8" s="44">
        <v>61</v>
      </c>
      <c r="H8" s="36">
        <v>-50.40650406504065</v>
      </c>
      <c r="I8" s="35">
        <v>159</v>
      </c>
      <c r="J8" s="36">
        <v>-29.955947136563875</v>
      </c>
      <c r="K8" s="35">
        <v>405</v>
      </c>
      <c r="L8" s="36" t="s">
        <v>14</v>
      </c>
      <c r="M8" s="37">
        <v>564</v>
      </c>
      <c r="N8" s="38">
        <v>148.4581497797357</v>
      </c>
      <c r="O8" s="48"/>
    </row>
    <row r="9" spans="1:15" s="7" customFormat="1" ht="15.75" customHeight="1">
      <c r="A9" s="27">
        <v>7</v>
      </c>
      <c r="B9" s="31" t="s">
        <v>15</v>
      </c>
      <c r="C9" s="35">
        <v>147</v>
      </c>
      <c r="D9" s="36">
        <v>-14.534883720930232</v>
      </c>
      <c r="E9" s="35">
        <v>140</v>
      </c>
      <c r="F9" s="36" t="s">
        <v>14</v>
      </c>
      <c r="G9" s="44">
        <v>126</v>
      </c>
      <c r="H9" s="36" t="s">
        <v>14</v>
      </c>
      <c r="I9" s="35">
        <v>287</v>
      </c>
      <c r="J9" s="36">
        <v>51.05263157894737</v>
      </c>
      <c r="K9" s="35">
        <v>104</v>
      </c>
      <c r="L9" s="36">
        <v>-2.803738317757009</v>
      </c>
      <c r="M9" s="37">
        <v>391</v>
      </c>
      <c r="N9" s="38">
        <v>31.64983164983165</v>
      </c>
      <c r="O9" s="48"/>
    </row>
    <row r="10" spans="1:15" s="7" customFormat="1" ht="15.75" customHeight="1">
      <c r="A10" s="27">
        <v>8</v>
      </c>
      <c r="B10" s="31" t="s">
        <v>16</v>
      </c>
      <c r="C10" s="35">
        <v>614</v>
      </c>
      <c r="D10" s="36">
        <v>23.541247484909455</v>
      </c>
      <c r="E10" s="35">
        <v>159</v>
      </c>
      <c r="F10" s="36" t="s">
        <v>14</v>
      </c>
      <c r="G10" s="44">
        <v>0</v>
      </c>
      <c r="H10" s="36" t="s">
        <v>14</v>
      </c>
      <c r="I10" s="35">
        <v>773</v>
      </c>
      <c r="J10" s="36">
        <v>48.36852207293666</v>
      </c>
      <c r="K10" s="35">
        <v>122</v>
      </c>
      <c r="L10" s="36">
        <v>-49.794238683127574</v>
      </c>
      <c r="M10" s="37">
        <v>895</v>
      </c>
      <c r="N10" s="38">
        <v>17.146596858638745</v>
      </c>
      <c r="O10" s="48"/>
    </row>
    <row r="11" spans="1:15" s="7" customFormat="1" ht="15.75" customHeight="1">
      <c r="A11" s="27">
        <v>9</v>
      </c>
      <c r="B11" s="31" t="s">
        <v>17</v>
      </c>
      <c r="C11" s="35">
        <v>1929</v>
      </c>
      <c r="D11" s="36">
        <v>9.726962457337883</v>
      </c>
      <c r="E11" s="35">
        <v>100</v>
      </c>
      <c r="F11" s="36">
        <v>-26.470588235294116</v>
      </c>
      <c r="G11" s="44">
        <v>100</v>
      </c>
      <c r="H11" s="36">
        <v>-23.076923076923077</v>
      </c>
      <c r="I11" s="35">
        <v>2029</v>
      </c>
      <c r="J11" s="36">
        <v>7.127771911298838</v>
      </c>
      <c r="K11" s="35">
        <v>325</v>
      </c>
      <c r="L11" s="36">
        <v>30</v>
      </c>
      <c r="M11" s="37">
        <v>2354</v>
      </c>
      <c r="N11" s="38">
        <v>9.794776119402986</v>
      </c>
      <c r="O11" s="48"/>
    </row>
    <row r="12" spans="1:15" s="7" customFormat="1" ht="15.75" customHeight="1">
      <c r="A12" s="27">
        <v>10</v>
      </c>
      <c r="B12" s="31" t="s">
        <v>18</v>
      </c>
      <c r="C12" s="35">
        <v>3310</v>
      </c>
      <c r="D12" s="36">
        <v>12.470268433571185</v>
      </c>
      <c r="E12" s="35">
        <v>448</v>
      </c>
      <c r="F12" s="36">
        <v>27.272727272727273</v>
      </c>
      <c r="G12" s="44">
        <v>309</v>
      </c>
      <c r="H12" s="36">
        <v>20.703125</v>
      </c>
      <c r="I12" s="35">
        <v>3758</v>
      </c>
      <c r="J12" s="36">
        <v>14.051593323216995</v>
      </c>
      <c r="K12" s="35">
        <v>70</v>
      </c>
      <c r="L12" s="36">
        <v>-52.7027027027027</v>
      </c>
      <c r="M12" s="37">
        <v>3828</v>
      </c>
      <c r="N12" s="38">
        <v>11.182108626198083</v>
      </c>
      <c r="O12" s="48"/>
    </row>
    <row r="13" spans="1:15" s="7" customFormat="1" ht="15.75" customHeight="1">
      <c r="A13" s="27">
        <v>11</v>
      </c>
      <c r="B13" s="31" t="s">
        <v>19</v>
      </c>
      <c r="C13" s="35">
        <v>14</v>
      </c>
      <c r="D13" s="36">
        <v>-77.41935483870968</v>
      </c>
      <c r="E13" s="35">
        <v>0</v>
      </c>
      <c r="F13" s="36" t="s">
        <v>14</v>
      </c>
      <c r="G13" s="44">
        <v>0</v>
      </c>
      <c r="H13" s="36" t="s">
        <v>14</v>
      </c>
      <c r="I13" s="35">
        <v>14</v>
      </c>
      <c r="J13" s="36">
        <v>-77.41935483870968</v>
      </c>
      <c r="K13" s="35">
        <v>86</v>
      </c>
      <c r="L13" s="36">
        <v>-70.24221453287197</v>
      </c>
      <c r="M13" s="37">
        <v>100</v>
      </c>
      <c r="N13" s="38">
        <v>-71.5099715099715</v>
      </c>
      <c r="O13" s="48"/>
    </row>
    <row r="14" spans="1:15" s="7" customFormat="1" ht="15.75" customHeight="1">
      <c r="A14" s="27">
        <v>12</v>
      </c>
      <c r="B14" s="31" t="s">
        <v>20</v>
      </c>
      <c r="C14" s="35">
        <v>93</v>
      </c>
      <c r="D14" s="36">
        <v>50</v>
      </c>
      <c r="E14" s="35">
        <v>9</v>
      </c>
      <c r="F14" s="36" t="s">
        <v>14</v>
      </c>
      <c r="G14" s="44">
        <v>5</v>
      </c>
      <c r="H14" s="36" t="s">
        <v>14</v>
      </c>
      <c r="I14" s="35">
        <v>102</v>
      </c>
      <c r="J14" s="36">
        <v>64.51612903225806</v>
      </c>
      <c r="K14" s="35">
        <v>1786</v>
      </c>
      <c r="L14" s="36">
        <v>-2.9347826086956523</v>
      </c>
      <c r="M14" s="37">
        <v>1888</v>
      </c>
      <c r="N14" s="38">
        <v>-0.7360672975814931</v>
      </c>
      <c r="O14" s="48"/>
    </row>
    <row r="15" spans="1:15" s="7" customFormat="1" ht="15.75" customHeight="1">
      <c r="A15" s="27">
        <v>13</v>
      </c>
      <c r="B15" s="31" t="s">
        <v>21</v>
      </c>
      <c r="C15" s="35">
        <v>811</v>
      </c>
      <c r="D15" s="36">
        <v>-7.525655644241733</v>
      </c>
      <c r="E15" s="35">
        <v>1810</v>
      </c>
      <c r="F15" s="36">
        <v>8.643457382953182</v>
      </c>
      <c r="G15" s="44">
        <v>0</v>
      </c>
      <c r="H15" s="36" t="s">
        <v>14</v>
      </c>
      <c r="I15" s="35">
        <v>2621</v>
      </c>
      <c r="J15" s="36">
        <v>3.067243413291388</v>
      </c>
      <c r="K15" s="35">
        <v>275</v>
      </c>
      <c r="L15" s="36">
        <v>-25.474254742547426</v>
      </c>
      <c r="M15" s="37">
        <v>2896</v>
      </c>
      <c r="N15" s="38">
        <v>-0.5494505494505495</v>
      </c>
      <c r="O15" s="48"/>
    </row>
    <row r="16" spans="1:15" s="7" customFormat="1" ht="15.75" customHeight="1">
      <c r="A16" s="27">
        <v>14</v>
      </c>
      <c r="B16" s="31" t="s">
        <v>22</v>
      </c>
      <c r="C16" s="35"/>
      <c r="D16" s="36" t="s">
        <v>14</v>
      </c>
      <c r="E16" s="35"/>
      <c r="F16" s="36" t="s">
        <v>14</v>
      </c>
      <c r="G16" s="44"/>
      <c r="H16" s="36" t="s">
        <v>14</v>
      </c>
      <c r="I16" s="35"/>
      <c r="J16" s="36" t="s">
        <v>14</v>
      </c>
      <c r="K16" s="35"/>
      <c r="L16" s="36" t="s">
        <v>14</v>
      </c>
      <c r="M16" s="37"/>
      <c r="N16" s="38" t="s">
        <v>14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157</v>
      </c>
      <c r="D17" s="36">
        <v>423.3333333333333</v>
      </c>
      <c r="E17" s="35">
        <v>444</v>
      </c>
      <c r="F17" s="36" t="s">
        <v>14</v>
      </c>
      <c r="G17" s="44">
        <v>337</v>
      </c>
      <c r="H17" s="36" t="s">
        <v>14</v>
      </c>
      <c r="I17" s="35">
        <v>601</v>
      </c>
      <c r="J17" s="36" t="s">
        <v>14</v>
      </c>
      <c r="K17" s="35">
        <v>77</v>
      </c>
      <c r="L17" s="36">
        <v>102.63157894736842</v>
      </c>
      <c r="M17" s="37">
        <v>678</v>
      </c>
      <c r="N17" s="38" t="s">
        <v>14</v>
      </c>
      <c r="O17" s="48"/>
    </row>
    <row r="18" spans="1:15" s="7" customFormat="1" ht="15.75" customHeight="1">
      <c r="A18" s="27">
        <v>16</v>
      </c>
      <c r="B18" s="31" t="s">
        <v>23</v>
      </c>
      <c r="C18" s="35">
        <v>762</v>
      </c>
      <c r="D18" s="36">
        <v>-30.79019073569482</v>
      </c>
      <c r="E18" s="35">
        <v>726</v>
      </c>
      <c r="F18" s="36">
        <v>-6.563706563706564</v>
      </c>
      <c r="G18" s="44">
        <v>479</v>
      </c>
      <c r="H18" s="36">
        <v>-9.280303030303031</v>
      </c>
      <c r="I18" s="35">
        <v>1488</v>
      </c>
      <c r="J18" s="36">
        <v>-20.766773162939298</v>
      </c>
      <c r="K18" s="35">
        <v>605</v>
      </c>
      <c r="L18" s="36">
        <v>-24.28035043804756</v>
      </c>
      <c r="M18" s="37">
        <v>2093</v>
      </c>
      <c r="N18" s="38">
        <v>-21.815465072842734</v>
      </c>
      <c r="O18" s="48"/>
    </row>
    <row r="19" spans="1:15" s="7" customFormat="1" ht="15.75" customHeight="1">
      <c r="A19" s="27">
        <v>17</v>
      </c>
      <c r="B19" s="31" t="s">
        <v>24</v>
      </c>
      <c r="C19" s="35">
        <v>542</v>
      </c>
      <c r="D19" s="36">
        <v>24.31192660550459</v>
      </c>
      <c r="E19" s="35">
        <v>2</v>
      </c>
      <c r="F19" s="36">
        <v>-87.5</v>
      </c>
      <c r="G19" s="44">
        <v>0</v>
      </c>
      <c r="H19" s="36">
        <v>-100</v>
      </c>
      <c r="I19" s="35">
        <v>544</v>
      </c>
      <c r="J19" s="36">
        <v>20.353982300884955</v>
      </c>
      <c r="K19" s="35">
        <v>42</v>
      </c>
      <c r="L19" s="36">
        <v>-58</v>
      </c>
      <c r="M19" s="37">
        <v>586</v>
      </c>
      <c r="N19" s="38">
        <v>6.159420289855072</v>
      </c>
      <c r="O19" s="48"/>
    </row>
    <row r="20" spans="1:15" s="7" customFormat="1" ht="15.75" customHeight="1">
      <c r="A20" s="27">
        <v>18</v>
      </c>
      <c r="B20" s="31" t="s">
        <v>25</v>
      </c>
      <c r="C20" s="35">
        <v>4688</v>
      </c>
      <c r="D20" s="36">
        <v>37.035954399298454</v>
      </c>
      <c r="E20" s="35">
        <v>2100</v>
      </c>
      <c r="F20" s="36">
        <v>-22.509225092250922</v>
      </c>
      <c r="G20" s="44">
        <v>2022</v>
      </c>
      <c r="H20" s="36">
        <v>-24.354657687991022</v>
      </c>
      <c r="I20" s="35">
        <v>6788</v>
      </c>
      <c r="J20" s="36">
        <v>10.716033273527973</v>
      </c>
      <c r="K20" s="35">
        <v>1017</v>
      </c>
      <c r="L20" s="36">
        <v>-5.307262569832402</v>
      </c>
      <c r="M20" s="37">
        <v>7805</v>
      </c>
      <c r="N20" s="38">
        <v>8.327550312283137</v>
      </c>
      <c r="O20" s="48"/>
    </row>
    <row r="21" spans="1:15" s="7" customFormat="1" ht="15.75" customHeight="1">
      <c r="A21" s="27">
        <v>19</v>
      </c>
      <c r="B21" s="31" t="s">
        <v>26</v>
      </c>
      <c r="C21" s="35">
        <v>5184</v>
      </c>
      <c r="D21" s="36">
        <v>-10.620689655172415</v>
      </c>
      <c r="E21" s="35">
        <v>15251</v>
      </c>
      <c r="F21" s="36">
        <v>14.60885248365522</v>
      </c>
      <c r="G21" s="44">
        <v>10147</v>
      </c>
      <c r="H21" s="36">
        <v>9.507878264623354</v>
      </c>
      <c r="I21" s="35">
        <v>20435</v>
      </c>
      <c r="J21" s="36">
        <v>6.950332338933375</v>
      </c>
      <c r="K21" s="35">
        <v>108</v>
      </c>
      <c r="L21" s="36">
        <v>-20.58823529411765</v>
      </c>
      <c r="M21" s="37">
        <v>20543</v>
      </c>
      <c r="N21" s="38">
        <v>6.755703372654992</v>
      </c>
      <c r="O21" s="48"/>
    </row>
    <row r="22" spans="1:15" s="7" customFormat="1" ht="15.75" customHeight="1">
      <c r="A22" s="27">
        <v>20</v>
      </c>
      <c r="B22" s="31" t="s">
        <v>27</v>
      </c>
      <c r="C22" s="35">
        <v>2981</v>
      </c>
      <c r="D22" s="36">
        <v>0.6074924063449207</v>
      </c>
      <c r="E22" s="35">
        <v>1125</v>
      </c>
      <c r="F22" s="36">
        <v>23.085339168490155</v>
      </c>
      <c r="G22" s="44">
        <v>4070</v>
      </c>
      <c r="H22" s="36">
        <v>384.5238095238095</v>
      </c>
      <c r="I22" s="35">
        <v>4106</v>
      </c>
      <c r="J22" s="36">
        <v>5.90662883672943</v>
      </c>
      <c r="K22" s="35">
        <v>570</v>
      </c>
      <c r="L22" s="36">
        <v>-3.061224489795918</v>
      </c>
      <c r="M22" s="37">
        <v>4676</v>
      </c>
      <c r="N22" s="38">
        <v>4.725643896976484</v>
      </c>
      <c r="O22" s="48"/>
    </row>
    <row r="23" spans="1:15" s="7" customFormat="1" ht="15.75" customHeight="1">
      <c r="A23" s="27">
        <v>21</v>
      </c>
      <c r="B23" s="31" t="s">
        <v>28</v>
      </c>
      <c r="C23" s="35">
        <v>660</v>
      </c>
      <c r="D23" s="36">
        <v>-1.1976047904191616</v>
      </c>
      <c r="E23" s="35">
        <v>18</v>
      </c>
      <c r="F23" s="36">
        <v>-18.181818181818183</v>
      </c>
      <c r="G23" s="44">
        <v>6</v>
      </c>
      <c r="H23" s="36">
        <v>-60</v>
      </c>
      <c r="I23" s="35">
        <v>678</v>
      </c>
      <c r="J23" s="36">
        <v>-1.7391304347826086</v>
      </c>
      <c r="K23" s="35">
        <v>151</v>
      </c>
      <c r="L23" s="36">
        <v>-8.484848484848484</v>
      </c>
      <c r="M23" s="37">
        <v>829</v>
      </c>
      <c r="N23" s="38">
        <v>-3.0409356725146197</v>
      </c>
      <c r="O23" s="48"/>
    </row>
    <row r="24" spans="1:15" s="7" customFormat="1" ht="15.75" customHeight="1">
      <c r="A24" s="27">
        <v>22</v>
      </c>
      <c r="B24" s="31" t="s">
        <v>29</v>
      </c>
      <c r="C24" s="35">
        <v>3049</v>
      </c>
      <c r="D24" s="36">
        <v>5.941626129256428</v>
      </c>
      <c r="E24" s="35">
        <v>84</v>
      </c>
      <c r="F24" s="36">
        <v>2.4390243902439024</v>
      </c>
      <c r="G24" s="44">
        <v>33</v>
      </c>
      <c r="H24" s="36">
        <v>32</v>
      </c>
      <c r="I24" s="35">
        <v>3133</v>
      </c>
      <c r="J24" s="36">
        <v>5.844594594594595</v>
      </c>
      <c r="K24" s="35">
        <v>121</v>
      </c>
      <c r="L24" s="36">
        <v>-43.98148148148148</v>
      </c>
      <c r="M24" s="37">
        <v>3254</v>
      </c>
      <c r="N24" s="38">
        <v>2.455919395465995</v>
      </c>
      <c r="O24" s="48"/>
    </row>
    <row r="25" spans="1:15" s="7" customFormat="1" ht="15.75" customHeight="1">
      <c r="A25" s="27">
        <v>23</v>
      </c>
      <c r="B25" s="31" t="s">
        <v>30</v>
      </c>
      <c r="C25" s="35">
        <v>493</v>
      </c>
      <c r="D25" s="36">
        <v>22.332506203473944</v>
      </c>
      <c r="E25" s="35">
        <v>135</v>
      </c>
      <c r="F25" s="36">
        <v>154.71698113207546</v>
      </c>
      <c r="G25" s="44">
        <v>121</v>
      </c>
      <c r="H25" s="36" t="s">
        <v>14</v>
      </c>
      <c r="I25" s="35">
        <v>628</v>
      </c>
      <c r="J25" s="36">
        <v>37.719298245614034</v>
      </c>
      <c r="K25" s="35">
        <v>1292</v>
      </c>
      <c r="L25" s="36">
        <v>28.174603174603174</v>
      </c>
      <c r="M25" s="37">
        <v>1920</v>
      </c>
      <c r="N25" s="38">
        <v>31.147540983606557</v>
      </c>
      <c r="O25" s="48"/>
    </row>
    <row r="26" spans="1:15" s="7" customFormat="1" ht="15.75" customHeight="1">
      <c r="A26" s="27">
        <v>24</v>
      </c>
      <c r="B26" s="31" t="s">
        <v>31</v>
      </c>
      <c r="C26" s="35">
        <v>180</v>
      </c>
      <c r="D26" s="36">
        <v>-3.225806451612903</v>
      </c>
      <c r="E26" s="35">
        <v>7</v>
      </c>
      <c r="F26" s="36">
        <v>16.666666666666668</v>
      </c>
      <c r="G26" s="44">
        <v>3</v>
      </c>
      <c r="H26" s="36">
        <v>-50</v>
      </c>
      <c r="I26" s="35">
        <v>187</v>
      </c>
      <c r="J26" s="36">
        <v>-2.6041666666666665</v>
      </c>
      <c r="K26" s="35">
        <v>578</v>
      </c>
      <c r="L26" s="36">
        <v>-18.361581920903955</v>
      </c>
      <c r="M26" s="37">
        <v>765</v>
      </c>
      <c r="N26" s="38">
        <v>-15</v>
      </c>
      <c r="O26" s="48"/>
    </row>
    <row r="27" spans="1:15" s="7" customFormat="1" ht="15.75" customHeight="1">
      <c r="A27" s="27">
        <v>25</v>
      </c>
      <c r="B27" s="31" t="s">
        <v>32</v>
      </c>
      <c r="C27" s="35">
        <v>158</v>
      </c>
      <c r="D27" s="36">
        <v>-40.37735849056604</v>
      </c>
      <c r="E27" s="35">
        <v>87</v>
      </c>
      <c r="F27" s="36">
        <v>89.1304347826087</v>
      </c>
      <c r="G27" s="44">
        <v>36</v>
      </c>
      <c r="H27" s="36" t="s">
        <v>14</v>
      </c>
      <c r="I27" s="35">
        <v>245</v>
      </c>
      <c r="J27" s="36">
        <v>-21.221864951768488</v>
      </c>
      <c r="K27" s="35">
        <v>276</v>
      </c>
      <c r="L27" s="36">
        <v>-41.77215189873418</v>
      </c>
      <c r="M27" s="37">
        <v>521</v>
      </c>
      <c r="N27" s="38">
        <v>-33.63057324840764</v>
      </c>
      <c r="O27" s="48"/>
    </row>
    <row r="28" spans="1:15" s="7" customFormat="1" ht="15.75" customHeight="1">
      <c r="A28" s="27">
        <v>26</v>
      </c>
      <c r="B28" s="31" t="s">
        <v>33</v>
      </c>
      <c r="C28" s="35">
        <v>939</v>
      </c>
      <c r="D28" s="36">
        <v>-0.21253985122210414</v>
      </c>
      <c r="E28" s="35">
        <v>828</v>
      </c>
      <c r="F28" s="36">
        <v>39.62900505902192</v>
      </c>
      <c r="G28" s="44">
        <v>0</v>
      </c>
      <c r="H28" s="36" t="s">
        <v>14</v>
      </c>
      <c r="I28" s="35">
        <v>1767</v>
      </c>
      <c r="J28" s="36">
        <v>15.189048239895698</v>
      </c>
      <c r="K28" s="35">
        <v>250</v>
      </c>
      <c r="L28" s="36">
        <v>18.48341232227488</v>
      </c>
      <c r="M28" s="37">
        <v>2017</v>
      </c>
      <c r="N28" s="38">
        <v>15.587392550143267</v>
      </c>
      <c r="O28" s="48"/>
    </row>
    <row r="29" spans="1:15" s="7" customFormat="1" ht="15.75" customHeight="1">
      <c r="A29" s="27">
        <v>27</v>
      </c>
      <c r="B29" s="31" t="s">
        <v>34</v>
      </c>
      <c r="C29" s="35">
        <v>531</v>
      </c>
      <c r="D29" s="36">
        <v>6.2</v>
      </c>
      <c r="E29" s="35">
        <v>0</v>
      </c>
      <c r="F29" s="36" t="s">
        <v>14</v>
      </c>
      <c r="G29" s="44">
        <v>0</v>
      </c>
      <c r="H29" s="36" t="s">
        <v>14</v>
      </c>
      <c r="I29" s="35">
        <v>531</v>
      </c>
      <c r="J29" s="36">
        <v>6.2</v>
      </c>
      <c r="K29" s="35">
        <v>0</v>
      </c>
      <c r="L29" s="36" t="s">
        <v>14</v>
      </c>
      <c r="M29" s="37">
        <v>531</v>
      </c>
      <c r="N29" s="38">
        <v>6.2</v>
      </c>
      <c r="O29" s="48"/>
    </row>
    <row r="30" spans="1:15" s="7" customFormat="1" ht="15.75" customHeight="1">
      <c r="A30" s="27">
        <v>28</v>
      </c>
      <c r="B30" s="31" t="s">
        <v>35</v>
      </c>
      <c r="C30" s="35">
        <v>31</v>
      </c>
      <c r="D30" s="36">
        <v>-71.55963302752293</v>
      </c>
      <c r="E30" s="35">
        <v>245</v>
      </c>
      <c r="F30" s="36">
        <v>37.640449438202246</v>
      </c>
      <c r="G30" s="44">
        <v>74</v>
      </c>
      <c r="H30" s="36">
        <v>15.625</v>
      </c>
      <c r="I30" s="35">
        <v>276</v>
      </c>
      <c r="J30" s="36">
        <v>-3.832752613240418</v>
      </c>
      <c r="K30" s="35">
        <v>132</v>
      </c>
      <c r="L30" s="36">
        <v>24.528301886792452</v>
      </c>
      <c r="M30" s="37">
        <v>408</v>
      </c>
      <c r="N30" s="38">
        <v>3.816793893129771</v>
      </c>
      <c r="O30" s="48"/>
    </row>
    <row r="31" spans="1:15" s="7" customFormat="1" ht="15.75" customHeight="1">
      <c r="A31" s="27">
        <v>29</v>
      </c>
      <c r="B31" s="31" t="s">
        <v>36</v>
      </c>
      <c r="C31" s="35">
        <v>265</v>
      </c>
      <c r="D31" s="36">
        <v>-57.25806451612903</v>
      </c>
      <c r="E31" s="35">
        <v>555</v>
      </c>
      <c r="F31" s="36">
        <v>-11.057692307692308</v>
      </c>
      <c r="G31" s="44">
        <v>438</v>
      </c>
      <c r="H31" s="36">
        <v>-4.782608695652174</v>
      </c>
      <c r="I31" s="35">
        <v>820</v>
      </c>
      <c r="J31" s="36">
        <v>-34.08360128617363</v>
      </c>
      <c r="K31" s="35">
        <v>1172</v>
      </c>
      <c r="L31" s="36">
        <v>4.83005366726297</v>
      </c>
      <c r="M31" s="37">
        <v>1992</v>
      </c>
      <c r="N31" s="38">
        <v>-15.664690939881456</v>
      </c>
      <c r="O31" s="48"/>
    </row>
    <row r="32" spans="1:15" s="7" customFormat="1" ht="15.75" customHeight="1">
      <c r="A32" s="27">
        <v>30</v>
      </c>
      <c r="B32" s="31" t="s">
        <v>37</v>
      </c>
      <c r="C32" s="35">
        <v>13245</v>
      </c>
      <c r="D32" s="36">
        <v>2.7540729247478666</v>
      </c>
      <c r="E32" s="35">
        <v>10919</v>
      </c>
      <c r="F32" s="36">
        <v>6.975604976976585</v>
      </c>
      <c r="G32" s="44">
        <v>7005</v>
      </c>
      <c r="H32" s="36">
        <v>8.40297121634169</v>
      </c>
      <c r="I32" s="35">
        <v>24164</v>
      </c>
      <c r="J32" s="36">
        <v>4.6196475732779145</v>
      </c>
      <c r="K32" s="35">
        <v>0</v>
      </c>
      <c r="L32" s="36" t="s">
        <v>14</v>
      </c>
      <c r="M32" s="37">
        <v>24164</v>
      </c>
      <c r="N32" s="38">
        <v>4.6196475732779145</v>
      </c>
      <c r="O32" s="48"/>
    </row>
    <row r="33" spans="1:15" s="7" customFormat="1" ht="15.75" customHeight="1">
      <c r="A33" s="27">
        <v>31</v>
      </c>
      <c r="B33" s="31" t="s">
        <v>38</v>
      </c>
      <c r="C33" s="35">
        <v>664</v>
      </c>
      <c r="D33" s="36">
        <v>-1.9202363367799113</v>
      </c>
      <c r="E33" s="35">
        <v>274</v>
      </c>
      <c r="F33" s="36">
        <v>2.6217228464419478</v>
      </c>
      <c r="G33" s="44">
        <v>203</v>
      </c>
      <c r="H33" s="36">
        <v>-1.4563106796116505</v>
      </c>
      <c r="I33" s="35">
        <v>938</v>
      </c>
      <c r="J33" s="36">
        <v>-0.635593220338983</v>
      </c>
      <c r="K33" s="35">
        <v>453</v>
      </c>
      <c r="L33" s="36">
        <v>-21.761658031088082</v>
      </c>
      <c r="M33" s="37">
        <v>1391</v>
      </c>
      <c r="N33" s="38">
        <v>-8.667104399212082</v>
      </c>
      <c r="O33" s="48"/>
    </row>
    <row r="34" spans="1:15" s="7" customFormat="1" ht="15.75" customHeight="1">
      <c r="A34" s="27">
        <v>32</v>
      </c>
      <c r="B34" s="31" t="s">
        <v>39</v>
      </c>
      <c r="C34" s="35">
        <v>1490</v>
      </c>
      <c r="D34" s="36">
        <v>-6.289308176100629</v>
      </c>
      <c r="E34" s="35">
        <v>2891</v>
      </c>
      <c r="F34" s="36">
        <v>15.501398322013584</v>
      </c>
      <c r="G34" s="44">
        <v>2649</v>
      </c>
      <c r="H34" s="36">
        <v>16.542014958205016</v>
      </c>
      <c r="I34" s="35">
        <v>4381</v>
      </c>
      <c r="J34" s="36">
        <v>7.036403615929636</v>
      </c>
      <c r="K34" s="35">
        <v>1517</v>
      </c>
      <c r="L34" s="36">
        <v>10.891812865497077</v>
      </c>
      <c r="M34" s="37">
        <v>5898</v>
      </c>
      <c r="N34" s="38">
        <v>8.002197399743636</v>
      </c>
      <c r="O34" s="48"/>
    </row>
    <row r="35" spans="1:15" s="7" customFormat="1" ht="15.75" customHeight="1">
      <c r="A35" s="27">
        <v>33</v>
      </c>
      <c r="B35" s="31" t="s">
        <v>40</v>
      </c>
      <c r="C35" s="35">
        <v>0</v>
      </c>
      <c r="D35" s="36" t="s">
        <v>14</v>
      </c>
      <c r="E35" s="35">
        <v>426</v>
      </c>
      <c r="F35" s="36">
        <v>8.121827411167512</v>
      </c>
      <c r="G35" s="44">
        <v>0</v>
      </c>
      <c r="H35" s="36" t="s">
        <v>14</v>
      </c>
      <c r="I35" s="35">
        <v>426</v>
      </c>
      <c r="J35" s="36">
        <v>8.121827411167512</v>
      </c>
      <c r="K35" s="35">
        <v>159</v>
      </c>
      <c r="L35" s="36">
        <v>-58.91472868217054</v>
      </c>
      <c r="M35" s="37">
        <v>585</v>
      </c>
      <c r="N35" s="38">
        <v>-25.096030729833547</v>
      </c>
      <c r="O35" s="48"/>
    </row>
    <row r="36" spans="1:15" s="7" customFormat="1" ht="15.75" customHeight="1">
      <c r="A36" s="27">
        <v>34</v>
      </c>
      <c r="B36" s="31" t="s">
        <v>41</v>
      </c>
      <c r="C36" s="35">
        <v>1654</v>
      </c>
      <c r="D36" s="36">
        <v>-9.270433351618212</v>
      </c>
      <c r="E36" s="35">
        <v>3376</v>
      </c>
      <c r="F36" s="36">
        <v>1.259748050389922</v>
      </c>
      <c r="G36" s="44">
        <v>3209</v>
      </c>
      <c r="H36" s="36">
        <v>13.512557481429077</v>
      </c>
      <c r="I36" s="35">
        <v>5030</v>
      </c>
      <c r="J36" s="36">
        <v>-2.4626720961799498</v>
      </c>
      <c r="K36" s="35">
        <v>229</v>
      </c>
      <c r="L36" s="36">
        <v>-11.583011583011583</v>
      </c>
      <c r="M36" s="37">
        <v>5259</v>
      </c>
      <c r="N36" s="38">
        <v>-2.898818316100443</v>
      </c>
      <c r="O36" s="48"/>
    </row>
    <row r="37" spans="1:15" s="7" customFormat="1" ht="15.75" customHeight="1">
      <c r="A37" s="27">
        <v>35</v>
      </c>
      <c r="B37" s="31" t="s">
        <v>42</v>
      </c>
      <c r="C37" s="35">
        <v>1169</v>
      </c>
      <c r="D37" s="36">
        <v>15.857284440039644</v>
      </c>
      <c r="E37" s="35">
        <v>1507</v>
      </c>
      <c r="F37" s="36">
        <v>2.796725784447476</v>
      </c>
      <c r="G37" s="44">
        <v>1168</v>
      </c>
      <c r="H37" s="36">
        <v>2.366345311130587</v>
      </c>
      <c r="I37" s="35">
        <v>2676</v>
      </c>
      <c r="J37" s="36">
        <v>8.121212121212121</v>
      </c>
      <c r="K37" s="35">
        <v>187</v>
      </c>
      <c r="L37" s="36">
        <v>-26.37795275590551</v>
      </c>
      <c r="M37" s="37">
        <v>2863</v>
      </c>
      <c r="N37" s="38">
        <v>4.910223525100769</v>
      </c>
      <c r="O37" s="48"/>
    </row>
    <row r="38" spans="1:15" s="7" customFormat="1" ht="15.75" customHeight="1">
      <c r="A38" s="10"/>
      <c r="B38" s="10" t="s">
        <v>0</v>
      </c>
      <c r="C38" s="11">
        <f>SUM(C3:C37)</f>
        <v>50375</v>
      </c>
      <c r="D38" s="38">
        <v>1.6362682592204019</v>
      </c>
      <c r="E38" s="11">
        <f>SUM(E3:E37)</f>
        <v>49717</v>
      </c>
      <c r="F38" s="38">
        <v>8.028768849680587</v>
      </c>
      <c r="G38" s="12">
        <f>SUM(G3:G37)</f>
        <v>37145</v>
      </c>
      <c r="H38" s="36">
        <v>17.169263768847394</v>
      </c>
      <c r="I38" s="11">
        <f>SUM(I3:I37)</f>
        <v>100092</v>
      </c>
      <c r="J38" s="38">
        <v>4.714079467704475</v>
      </c>
      <c r="K38" s="11">
        <f>SUM(K3:K37)</f>
        <v>13117</v>
      </c>
      <c r="L38" s="38">
        <v>-9.512969094922736</v>
      </c>
      <c r="M38" s="11">
        <f>SUM(M3:M37)</f>
        <v>113209</v>
      </c>
      <c r="N38" s="38">
        <v>2.840609727294199</v>
      </c>
      <c r="O38" s="48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60</v>
      </c>
      <c r="C1" s="49" t="str">
        <f>'Totali Marzo'!C1</f>
        <v>Marzo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2</v>
      </c>
      <c r="B2" s="27" t="s">
        <v>3</v>
      </c>
      <c r="C2" s="33" t="s">
        <v>44</v>
      </c>
      <c r="D2" s="19" t="s">
        <v>5</v>
      </c>
      <c r="E2" s="33" t="s">
        <v>45</v>
      </c>
      <c r="F2" s="19" t="s">
        <v>5</v>
      </c>
      <c r="G2" s="39" t="s">
        <v>46</v>
      </c>
      <c r="H2" s="40" t="s">
        <v>5</v>
      </c>
      <c r="I2" s="41" t="s">
        <v>51</v>
      </c>
      <c r="J2" s="19" t="s">
        <v>5</v>
      </c>
      <c r="K2" s="42" t="s">
        <v>47</v>
      </c>
      <c r="L2" s="19" t="s">
        <v>5</v>
      </c>
      <c r="M2" s="43" t="s">
        <v>48</v>
      </c>
      <c r="N2" s="19" t="s">
        <v>5</v>
      </c>
      <c r="O2" s="28" t="s">
        <v>49</v>
      </c>
      <c r="P2" s="19" t="s">
        <v>5</v>
      </c>
      <c r="Q2" s="47"/>
    </row>
    <row r="3" spans="1:17" s="7" customFormat="1" ht="15.75" customHeight="1">
      <c r="A3" s="27">
        <v>1</v>
      </c>
      <c r="B3" s="31" t="s">
        <v>8</v>
      </c>
      <c r="C3" s="35">
        <v>30357</v>
      </c>
      <c r="D3" s="36">
        <v>-4.976993144896235</v>
      </c>
      <c r="E3" s="35">
        <v>6473</v>
      </c>
      <c r="F3" s="36" t="s">
        <v>14</v>
      </c>
      <c r="G3" s="44">
        <v>6473</v>
      </c>
      <c r="H3" s="36" t="s">
        <v>14</v>
      </c>
      <c r="I3" s="35">
        <v>0</v>
      </c>
      <c r="J3" s="36" t="s">
        <v>14</v>
      </c>
      <c r="K3" s="35">
        <v>36830</v>
      </c>
      <c r="L3" s="36">
        <v>14.251147785084997</v>
      </c>
      <c r="M3" s="35">
        <v>39</v>
      </c>
      <c r="N3" s="36" t="s">
        <v>14</v>
      </c>
      <c r="O3" s="37">
        <v>36869</v>
      </c>
      <c r="P3" s="38">
        <v>14.372130537287505</v>
      </c>
      <c r="Q3" s="48"/>
    </row>
    <row r="4" spans="1:17" s="7" customFormat="1" ht="15.75" customHeight="1">
      <c r="A4" s="27">
        <v>2</v>
      </c>
      <c r="B4" s="31" t="s">
        <v>9</v>
      </c>
      <c r="C4" s="35">
        <v>20085</v>
      </c>
      <c r="D4" s="36">
        <v>6.157505285412262</v>
      </c>
      <c r="E4" s="35">
        <v>16340</v>
      </c>
      <c r="F4" s="36">
        <v>2.144152028505345</v>
      </c>
      <c r="G4" s="44">
        <v>12418</v>
      </c>
      <c r="H4" s="36">
        <v>28.61729673744174</v>
      </c>
      <c r="I4" s="35">
        <v>0</v>
      </c>
      <c r="J4" s="36">
        <v>-100</v>
      </c>
      <c r="K4" s="35">
        <v>36425</v>
      </c>
      <c r="L4" s="36">
        <v>4.041702370751214</v>
      </c>
      <c r="M4" s="35">
        <v>454</v>
      </c>
      <c r="N4" s="36">
        <v>-19.36056838365897</v>
      </c>
      <c r="O4" s="37">
        <v>36879</v>
      </c>
      <c r="P4" s="38">
        <v>3.671323756781829</v>
      </c>
      <c r="Q4" s="48"/>
    </row>
    <row r="5" spans="1:17" s="7" customFormat="1" ht="15.75" customHeight="1">
      <c r="A5" s="27">
        <v>3</v>
      </c>
      <c r="B5" s="31" t="s">
        <v>10</v>
      </c>
      <c r="C5" s="35">
        <v>85341</v>
      </c>
      <c r="D5" s="36">
        <v>-21.42074490124764</v>
      </c>
      <c r="E5" s="35">
        <v>2201</v>
      </c>
      <c r="F5" s="36">
        <v>-45.47931632400297</v>
      </c>
      <c r="G5" s="44">
        <v>0</v>
      </c>
      <c r="H5" s="36" t="s">
        <v>14</v>
      </c>
      <c r="I5" s="35">
        <v>85</v>
      </c>
      <c r="J5" s="36" t="s">
        <v>14</v>
      </c>
      <c r="K5" s="35">
        <v>87627</v>
      </c>
      <c r="L5" s="36">
        <v>-22.207524724347934</v>
      </c>
      <c r="M5" s="35">
        <v>180</v>
      </c>
      <c r="N5" s="36">
        <v>36.36363636363637</v>
      </c>
      <c r="O5" s="37">
        <v>87807</v>
      </c>
      <c r="P5" s="38">
        <v>-22.138968201890506</v>
      </c>
      <c r="Q5" s="48"/>
    </row>
    <row r="6" spans="1:17" s="7" customFormat="1" ht="15.75" customHeight="1">
      <c r="A6" s="27">
        <v>4</v>
      </c>
      <c r="B6" s="31" t="s">
        <v>11</v>
      </c>
      <c r="C6" s="35">
        <v>18037</v>
      </c>
      <c r="D6" s="36">
        <v>-36.33700409431032</v>
      </c>
      <c r="E6" s="35">
        <v>60004</v>
      </c>
      <c r="F6" s="36">
        <v>15.425603539482543</v>
      </c>
      <c r="G6" s="44">
        <v>31814</v>
      </c>
      <c r="H6" s="36">
        <v>33.62735215053763</v>
      </c>
      <c r="I6" s="35">
        <v>720</v>
      </c>
      <c r="J6" s="36">
        <v>-9.547738693467336</v>
      </c>
      <c r="K6" s="35">
        <v>78761</v>
      </c>
      <c r="L6" s="36">
        <v>-2.899658501103399</v>
      </c>
      <c r="M6" s="35">
        <v>232</v>
      </c>
      <c r="N6" s="36">
        <v>57.82312925170068</v>
      </c>
      <c r="O6" s="37">
        <v>78993</v>
      </c>
      <c r="P6" s="38">
        <v>-2.7898104848634016</v>
      </c>
      <c r="Q6" s="48"/>
    </row>
    <row r="7" spans="1:17" s="7" customFormat="1" ht="15.75" customHeight="1">
      <c r="A7" s="27">
        <v>5</v>
      </c>
      <c r="B7" s="31" t="s">
        <v>12</v>
      </c>
      <c r="C7" s="35">
        <v>76069</v>
      </c>
      <c r="D7" s="36">
        <v>-5.743209754163362</v>
      </c>
      <c r="E7" s="35">
        <v>188717</v>
      </c>
      <c r="F7" s="36">
        <v>-3.4552440003888045</v>
      </c>
      <c r="G7" s="44">
        <v>139079</v>
      </c>
      <c r="H7" s="36">
        <v>-4.208967559749294</v>
      </c>
      <c r="I7" s="35">
        <v>5367</v>
      </c>
      <c r="J7" s="36">
        <v>14.483788395904437</v>
      </c>
      <c r="K7" s="35">
        <v>270153</v>
      </c>
      <c r="L7" s="36">
        <v>-3.8132470279104047</v>
      </c>
      <c r="M7" s="35">
        <v>0</v>
      </c>
      <c r="N7" s="36">
        <v>-100</v>
      </c>
      <c r="O7" s="37">
        <v>270153</v>
      </c>
      <c r="P7" s="38">
        <v>-3.973597031265551</v>
      </c>
      <c r="Q7" s="48"/>
    </row>
    <row r="8" spans="1:17" s="7" customFormat="1" ht="15.75" customHeight="1">
      <c r="A8" s="27">
        <v>6</v>
      </c>
      <c r="B8" s="31" t="s">
        <v>13</v>
      </c>
      <c r="C8" s="35">
        <v>2238</v>
      </c>
      <c r="D8" s="36">
        <v>-9.830781627719581</v>
      </c>
      <c r="E8" s="35">
        <v>1253</v>
      </c>
      <c r="F8" s="36">
        <v>-15.452091767881242</v>
      </c>
      <c r="G8" s="44">
        <v>1253</v>
      </c>
      <c r="H8" s="36">
        <v>-15.452091767881242</v>
      </c>
      <c r="I8" s="35">
        <v>0</v>
      </c>
      <c r="J8" s="36" t="s">
        <v>14</v>
      </c>
      <c r="K8" s="35">
        <v>3491</v>
      </c>
      <c r="L8" s="36">
        <v>-11.93239152371342</v>
      </c>
      <c r="M8" s="35">
        <v>300</v>
      </c>
      <c r="N8" s="36" t="s">
        <v>14</v>
      </c>
      <c r="O8" s="37">
        <v>3791</v>
      </c>
      <c r="P8" s="38">
        <v>-4.364278506559032</v>
      </c>
      <c r="Q8" s="48"/>
    </row>
    <row r="9" spans="1:17" s="7" customFormat="1" ht="15.75" customHeight="1">
      <c r="A9" s="27">
        <v>7</v>
      </c>
      <c r="B9" s="31" t="s">
        <v>15</v>
      </c>
      <c r="C9" s="35">
        <v>2391</v>
      </c>
      <c r="D9" s="36">
        <v>-41.07934943321833</v>
      </c>
      <c r="E9" s="35">
        <v>16090</v>
      </c>
      <c r="F9" s="36" t="s">
        <v>14</v>
      </c>
      <c r="G9" s="44">
        <v>14925</v>
      </c>
      <c r="H9" s="36" t="s">
        <v>14</v>
      </c>
      <c r="I9" s="35">
        <v>0</v>
      </c>
      <c r="J9" s="36">
        <v>-100</v>
      </c>
      <c r="K9" s="35">
        <v>18481</v>
      </c>
      <c r="L9" s="36">
        <v>201.63212012404114</v>
      </c>
      <c r="M9" s="35">
        <v>213</v>
      </c>
      <c r="N9" s="36">
        <v>-2.73972602739726</v>
      </c>
      <c r="O9" s="37">
        <v>18694</v>
      </c>
      <c r="P9" s="38">
        <v>194.57926252757642</v>
      </c>
      <c r="Q9" s="48"/>
    </row>
    <row r="10" spans="1:17" s="7" customFormat="1" ht="15.75" customHeight="1">
      <c r="A10" s="27">
        <v>8</v>
      </c>
      <c r="B10" s="31" t="s">
        <v>16</v>
      </c>
      <c r="C10" s="35">
        <v>48513</v>
      </c>
      <c r="D10" s="36">
        <v>33.30310774049955</v>
      </c>
      <c r="E10" s="35">
        <v>390</v>
      </c>
      <c r="F10" s="36" t="s">
        <v>14</v>
      </c>
      <c r="G10" s="44">
        <v>0</v>
      </c>
      <c r="H10" s="36" t="s">
        <v>14</v>
      </c>
      <c r="I10" s="35">
        <v>7279</v>
      </c>
      <c r="J10" s="36" t="s">
        <v>14</v>
      </c>
      <c r="K10" s="35">
        <v>56182</v>
      </c>
      <c r="L10" s="36">
        <v>53.397952218430035</v>
      </c>
      <c r="M10" s="35">
        <v>122</v>
      </c>
      <c r="N10" s="36">
        <v>-8.955223880597014</v>
      </c>
      <c r="O10" s="37">
        <v>56304</v>
      </c>
      <c r="P10" s="38">
        <v>53.17065208520362</v>
      </c>
      <c r="Q10" s="48"/>
    </row>
    <row r="11" spans="1:17" s="7" customFormat="1" ht="15.75" customHeight="1">
      <c r="A11" s="27">
        <v>9</v>
      </c>
      <c r="B11" s="31" t="s">
        <v>17</v>
      </c>
      <c r="C11" s="35">
        <v>124505</v>
      </c>
      <c r="D11" s="36">
        <v>-5.0037005104415435</v>
      </c>
      <c r="E11" s="35">
        <v>1570</v>
      </c>
      <c r="F11" s="36">
        <v>-61.613691931540345</v>
      </c>
      <c r="G11" s="44">
        <v>1570</v>
      </c>
      <c r="H11" s="36">
        <v>-55.25790823596466</v>
      </c>
      <c r="I11" s="35">
        <v>2199</v>
      </c>
      <c r="J11" s="36">
        <v>-39.80290172460991</v>
      </c>
      <c r="K11" s="35">
        <v>128274</v>
      </c>
      <c r="L11" s="36">
        <v>-7.587568260738008</v>
      </c>
      <c r="M11" s="35">
        <v>197</v>
      </c>
      <c r="N11" s="36">
        <v>-28.6231884057971</v>
      </c>
      <c r="O11" s="37">
        <v>128471</v>
      </c>
      <c r="P11" s="38">
        <v>-7.629312204311126</v>
      </c>
      <c r="Q11" s="48"/>
    </row>
    <row r="12" spans="1:17" s="7" customFormat="1" ht="15.75" customHeight="1">
      <c r="A12" s="27">
        <v>10</v>
      </c>
      <c r="B12" s="31" t="s">
        <v>18</v>
      </c>
      <c r="C12" s="35">
        <v>233827</v>
      </c>
      <c r="D12" s="36">
        <v>1.38840108401084</v>
      </c>
      <c r="E12" s="35">
        <v>46582</v>
      </c>
      <c r="F12" s="36">
        <v>24.71419774570962</v>
      </c>
      <c r="G12" s="44">
        <v>35044</v>
      </c>
      <c r="H12" s="36">
        <v>21.75242330542334</v>
      </c>
      <c r="I12" s="35">
        <v>0</v>
      </c>
      <c r="J12" s="36">
        <v>-100</v>
      </c>
      <c r="K12" s="35">
        <v>280409</v>
      </c>
      <c r="L12" s="36">
        <v>4.502325512059867</v>
      </c>
      <c r="M12" s="35">
        <v>149</v>
      </c>
      <c r="N12" s="36">
        <v>351.5151515151515</v>
      </c>
      <c r="O12" s="37">
        <v>280558</v>
      </c>
      <c r="P12" s="38">
        <v>4.544997223888717</v>
      </c>
      <c r="Q12" s="48"/>
    </row>
    <row r="13" spans="1:17" s="7" customFormat="1" ht="15.75" customHeight="1">
      <c r="A13" s="27">
        <v>11</v>
      </c>
      <c r="B13" s="31" t="s">
        <v>19</v>
      </c>
      <c r="C13" s="35">
        <v>365</v>
      </c>
      <c r="D13" s="36">
        <v>-83.82809038546743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365</v>
      </c>
      <c r="L13" s="36">
        <v>-83.82809038546743</v>
      </c>
      <c r="M13" s="35">
        <v>104</v>
      </c>
      <c r="N13" s="36">
        <v>-16.129032258064516</v>
      </c>
      <c r="O13" s="37">
        <v>469</v>
      </c>
      <c r="P13" s="38">
        <v>-80.30239395212095</v>
      </c>
      <c r="Q13" s="48"/>
    </row>
    <row r="14" spans="1:17" s="7" customFormat="1" ht="15.75" customHeight="1">
      <c r="A14" s="27">
        <v>12</v>
      </c>
      <c r="B14" s="31" t="s">
        <v>20</v>
      </c>
      <c r="C14" s="35">
        <v>597</v>
      </c>
      <c r="D14" s="36">
        <v>-32.770270270270274</v>
      </c>
      <c r="E14" s="35">
        <v>49</v>
      </c>
      <c r="F14" s="36" t="s">
        <v>14</v>
      </c>
      <c r="G14" s="44">
        <v>49</v>
      </c>
      <c r="H14" s="36" t="s">
        <v>14</v>
      </c>
      <c r="I14" s="35">
        <v>0</v>
      </c>
      <c r="J14" s="36" t="s">
        <v>14</v>
      </c>
      <c r="K14" s="35">
        <v>646</v>
      </c>
      <c r="L14" s="36">
        <v>-27.25225225225225</v>
      </c>
      <c r="M14" s="35">
        <v>1253</v>
      </c>
      <c r="N14" s="36">
        <v>82.38719068413391</v>
      </c>
      <c r="O14" s="37">
        <v>1899</v>
      </c>
      <c r="P14" s="38">
        <v>20.571428571428573</v>
      </c>
      <c r="Q14" s="48"/>
    </row>
    <row r="15" spans="1:17" s="7" customFormat="1" ht="15.75" customHeight="1">
      <c r="A15" s="27">
        <v>13</v>
      </c>
      <c r="B15" s="31" t="s">
        <v>21</v>
      </c>
      <c r="C15" s="35">
        <v>38090</v>
      </c>
      <c r="D15" s="36">
        <v>0.45890916763371664</v>
      </c>
      <c r="E15" s="35">
        <v>93983</v>
      </c>
      <c r="F15" s="36">
        <v>14.890833964939732</v>
      </c>
      <c r="G15" s="44">
        <v>0</v>
      </c>
      <c r="H15" s="36" t="s">
        <v>14</v>
      </c>
      <c r="I15" s="35">
        <v>0</v>
      </c>
      <c r="J15" s="36" t="s">
        <v>14</v>
      </c>
      <c r="K15" s="35">
        <v>132073</v>
      </c>
      <c r="L15" s="36">
        <v>10.32008553433903</v>
      </c>
      <c r="M15" s="35">
        <v>408</v>
      </c>
      <c r="N15" s="36">
        <v>-36.349453978159126</v>
      </c>
      <c r="O15" s="37">
        <v>132481</v>
      </c>
      <c r="P15" s="38">
        <v>10.071535988168728</v>
      </c>
      <c r="Q15" s="48"/>
    </row>
    <row r="16" spans="1:17" s="7" customFormat="1" ht="15.75" customHeight="1">
      <c r="A16" s="27">
        <v>14</v>
      </c>
      <c r="B16" s="31" t="s">
        <v>22</v>
      </c>
      <c r="C16" s="35"/>
      <c r="D16" s="36" t="s">
        <v>14</v>
      </c>
      <c r="E16" s="35"/>
      <c r="F16" s="36" t="s">
        <v>14</v>
      </c>
      <c r="G16" s="44"/>
      <c r="H16" s="36" t="s">
        <v>14</v>
      </c>
      <c r="I16" s="35"/>
      <c r="J16" s="36" t="s">
        <v>14</v>
      </c>
      <c r="K16" s="35"/>
      <c r="L16" s="36" t="s">
        <v>14</v>
      </c>
      <c r="M16" s="35"/>
      <c r="N16" s="36" t="s">
        <v>14</v>
      </c>
      <c r="O16" s="37"/>
      <c r="P16" s="38" t="s">
        <v>14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6774</v>
      </c>
      <c r="D17" s="36" t="s">
        <v>14</v>
      </c>
      <c r="E17" s="35">
        <v>19532</v>
      </c>
      <c r="F17" s="36" t="s">
        <v>14</v>
      </c>
      <c r="G17" s="44">
        <v>14064</v>
      </c>
      <c r="H17" s="36" t="s">
        <v>14</v>
      </c>
      <c r="I17" s="35">
        <v>466</v>
      </c>
      <c r="J17" s="36">
        <v>113.76146788990826</v>
      </c>
      <c r="K17" s="35">
        <v>26772</v>
      </c>
      <c r="L17" s="36" t="s">
        <v>14</v>
      </c>
      <c r="M17" s="35">
        <v>73</v>
      </c>
      <c r="N17" s="36">
        <v>21.666666666666668</v>
      </c>
      <c r="O17" s="37">
        <v>26845</v>
      </c>
      <c r="P17" s="38" t="s">
        <v>14</v>
      </c>
      <c r="Q17" s="48"/>
    </row>
    <row r="18" spans="1:17" s="7" customFormat="1" ht="15.75" customHeight="1">
      <c r="A18" s="27">
        <v>16</v>
      </c>
      <c r="B18" s="31" t="s">
        <v>23</v>
      </c>
      <c r="C18" s="35">
        <v>45860</v>
      </c>
      <c r="D18" s="36">
        <v>-11.687111248050222</v>
      </c>
      <c r="E18" s="35">
        <v>31368</v>
      </c>
      <c r="F18" s="36">
        <v>1.6461438755670772</v>
      </c>
      <c r="G18" s="44">
        <v>23411</v>
      </c>
      <c r="H18" s="36">
        <v>5.459705392134781</v>
      </c>
      <c r="I18" s="35">
        <v>1654</v>
      </c>
      <c r="J18" s="36">
        <v>40.16949152542373</v>
      </c>
      <c r="K18" s="35">
        <v>78882</v>
      </c>
      <c r="L18" s="36">
        <v>-6.058188140861509</v>
      </c>
      <c r="M18" s="35">
        <v>893</v>
      </c>
      <c r="N18" s="36">
        <v>-8.69120654396728</v>
      </c>
      <c r="O18" s="37">
        <v>79775</v>
      </c>
      <c r="P18" s="38">
        <v>-6.088502242574782</v>
      </c>
      <c r="Q18" s="48"/>
    </row>
    <row r="19" spans="1:17" s="7" customFormat="1" ht="15.75" customHeight="1">
      <c r="A19" s="27">
        <v>17</v>
      </c>
      <c r="B19" s="31" t="s">
        <v>24</v>
      </c>
      <c r="C19" s="35">
        <v>51064</v>
      </c>
      <c r="D19" s="36">
        <v>33.72440161315665</v>
      </c>
      <c r="E19" s="35">
        <v>10</v>
      </c>
      <c r="F19" s="36">
        <v>-99.3346640053227</v>
      </c>
      <c r="G19" s="44">
        <v>0</v>
      </c>
      <c r="H19" s="36">
        <v>-100</v>
      </c>
      <c r="I19" s="35">
        <v>0</v>
      </c>
      <c r="J19" s="36">
        <v>-100</v>
      </c>
      <c r="K19" s="35">
        <v>51074</v>
      </c>
      <c r="L19" s="36">
        <v>28.66607885124071</v>
      </c>
      <c r="M19" s="35">
        <v>33</v>
      </c>
      <c r="N19" s="36">
        <v>135.71428571428572</v>
      </c>
      <c r="O19" s="37">
        <v>51107</v>
      </c>
      <c r="P19" s="38">
        <v>28.703820292628876</v>
      </c>
      <c r="Q19" s="48"/>
    </row>
    <row r="20" spans="1:17" s="7" customFormat="1" ht="15.75" customHeight="1">
      <c r="A20" s="27">
        <v>18</v>
      </c>
      <c r="B20" s="31" t="s">
        <v>25</v>
      </c>
      <c r="C20" s="35">
        <v>416423</v>
      </c>
      <c r="D20" s="36">
        <v>16.863111575095274</v>
      </c>
      <c r="E20" s="35">
        <v>160561</v>
      </c>
      <c r="F20" s="36">
        <v>-35.0084396212897</v>
      </c>
      <c r="G20" s="44">
        <v>158844</v>
      </c>
      <c r="H20" s="36">
        <v>-35.68834491945051</v>
      </c>
      <c r="I20" s="35">
        <v>168</v>
      </c>
      <c r="J20" s="36">
        <v>342.10526315789474</v>
      </c>
      <c r="K20" s="35">
        <v>577152</v>
      </c>
      <c r="L20" s="36">
        <v>-4.353345342638058</v>
      </c>
      <c r="M20" s="35">
        <v>0</v>
      </c>
      <c r="N20" s="36" t="s">
        <v>14</v>
      </c>
      <c r="O20" s="37">
        <v>577152</v>
      </c>
      <c r="P20" s="38">
        <v>-4.353345342638058</v>
      </c>
      <c r="Q20" s="48"/>
    </row>
    <row r="21" spans="1:17" s="7" customFormat="1" ht="15.75" customHeight="1">
      <c r="A21" s="27">
        <v>19</v>
      </c>
      <c r="B21" s="31" t="s">
        <v>26</v>
      </c>
      <c r="C21" s="35">
        <v>367318</v>
      </c>
      <c r="D21" s="36">
        <v>-10.756335187929736</v>
      </c>
      <c r="E21" s="35">
        <v>1284437</v>
      </c>
      <c r="F21" s="36">
        <v>12.763288196541698</v>
      </c>
      <c r="G21" s="44">
        <v>654669</v>
      </c>
      <c r="H21" s="36">
        <v>21.34983289742701</v>
      </c>
      <c r="I21" s="35">
        <v>11013</v>
      </c>
      <c r="J21" s="36">
        <v>-27.655521250739014</v>
      </c>
      <c r="K21" s="35">
        <v>1662768</v>
      </c>
      <c r="L21" s="36">
        <v>6.188193265209287</v>
      </c>
      <c r="M21" s="35">
        <v>0</v>
      </c>
      <c r="N21" s="36" t="s">
        <v>14</v>
      </c>
      <c r="O21" s="37">
        <v>1662768</v>
      </c>
      <c r="P21" s="38">
        <v>6.188193265209287</v>
      </c>
      <c r="Q21" s="48"/>
    </row>
    <row r="22" spans="1:17" s="7" customFormat="1" ht="15.75" customHeight="1">
      <c r="A22" s="27">
        <v>20</v>
      </c>
      <c r="B22" s="31" t="s">
        <v>27</v>
      </c>
      <c r="C22" s="35">
        <v>212054</v>
      </c>
      <c r="D22" s="36">
        <v>2.8499645937005886</v>
      </c>
      <c r="E22" s="35">
        <v>77785</v>
      </c>
      <c r="F22" s="36">
        <v>19.47990107982735</v>
      </c>
      <c r="G22" s="44">
        <v>74542</v>
      </c>
      <c r="H22" s="36">
        <v>31.32145940137061</v>
      </c>
      <c r="I22" s="35">
        <v>7351</v>
      </c>
      <c r="J22" s="36">
        <v>-13.43617522373999</v>
      </c>
      <c r="K22" s="35">
        <v>297190</v>
      </c>
      <c r="L22" s="36">
        <v>6.225404166949634</v>
      </c>
      <c r="M22" s="35">
        <v>620</v>
      </c>
      <c r="N22" s="36">
        <v>81.81818181818181</v>
      </c>
      <c r="O22" s="37">
        <v>297810</v>
      </c>
      <c r="P22" s="38">
        <v>6.317427904353227</v>
      </c>
      <c r="Q22" s="48"/>
    </row>
    <row r="23" spans="1:17" s="7" customFormat="1" ht="15.75" customHeight="1">
      <c r="A23" s="27">
        <v>21</v>
      </c>
      <c r="B23" s="31" t="s">
        <v>28</v>
      </c>
      <c r="C23" s="35">
        <v>41615</v>
      </c>
      <c r="D23" s="36">
        <v>3.1325122053976355</v>
      </c>
      <c r="E23" s="35">
        <v>888</v>
      </c>
      <c r="F23" s="36">
        <v>51.5358361774744</v>
      </c>
      <c r="G23" s="44">
        <v>32</v>
      </c>
      <c r="H23" s="36" t="s">
        <v>14</v>
      </c>
      <c r="I23" s="35">
        <v>26</v>
      </c>
      <c r="J23" s="36">
        <v>-93.54838709677419</v>
      </c>
      <c r="K23" s="35">
        <v>42529</v>
      </c>
      <c r="L23" s="36">
        <v>2.87614900822448</v>
      </c>
      <c r="M23" s="35">
        <v>255</v>
      </c>
      <c r="N23" s="36">
        <v>-4.49438202247191</v>
      </c>
      <c r="O23" s="37">
        <v>42784</v>
      </c>
      <c r="P23" s="38">
        <v>2.828850914509578</v>
      </c>
      <c r="Q23" s="48"/>
    </row>
    <row r="24" spans="1:17" s="7" customFormat="1" ht="15.75" customHeight="1">
      <c r="A24" s="27">
        <v>22</v>
      </c>
      <c r="B24" s="31" t="s">
        <v>29</v>
      </c>
      <c r="C24" s="35">
        <v>210611</v>
      </c>
      <c r="D24" s="36">
        <v>0.5706345264927226</v>
      </c>
      <c r="E24" s="35">
        <v>8255</v>
      </c>
      <c r="F24" s="36">
        <v>4.177183240787481</v>
      </c>
      <c r="G24" s="44">
        <v>3772</v>
      </c>
      <c r="H24" s="36">
        <v>52.280985062575695</v>
      </c>
      <c r="I24" s="35">
        <v>407</v>
      </c>
      <c r="J24" s="36">
        <v>-45.66088117489986</v>
      </c>
      <c r="K24" s="35">
        <v>219273</v>
      </c>
      <c r="L24" s="36">
        <v>0.5428976243643651</v>
      </c>
      <c r="M24" s="35">
        <v>75</v>
      </c>
      <c r="N24" s="36">
        <v>-25.742574257425744</v>
      </c>
      <c r="O24" s="37">
        <v>219348</v>
      </c>
      <c r="P24" s="38">
        <v>0.5307300976213392</v>
      </c>
      <c r="Q24" s="48"/>
    </row>
    <row r="25" spans="1:17" s="7" customFormat="1" ht="15.75" customHeight="1">
      <c r="A25" s="27">
        <v>23</v>
      </c>
      <c r="B25" s="31" t="s">
        <v>30</v>
      </c>
      <c r="C25" s="35">
        <v>4015</v>
      </c>
      <c r="D25" s="36">
        <v>16.511897852582706</v>
      </c>
      <c r="E25" s="35">
        <v>1353</v>
      </c>
      <c r="F25" s="36">
        <v>332.26837060702877</v>
      </c>
      <c r="G25" s="44">
        <v>1049</v>
      </c>
      <c r="H25" s="36" t="s">
        <v>14</v>
      </c>
      <c r="I25" s="35">
        <v>598</v>
      </c>
      <c r="J25" s="36">
        <v>72.3342939481268</v>
      </c>
      <c r="K25" s="35">
        <v>5966</v>
      </c>
      <c r="L25" s="36">
        <v>45.29956161714564</v>
      </c>
      <c r="M25" s="35">
        <v>945</v>
      </c>
      <c r="N25" s="36">
        <v>37.956204379562045</v>
      </c>
      <c r="O25" s="37">
        <v>6911</v>
      </c>
      <c r="P25" s="38">
        <v>44.249634731788774</v>
      </c>
      <c r="Q25" s="48"/>
    </row>
    <row r="26" spans="1:17" s="7" customFormat="1" ht="15.75" customHeight="1">
      <c r="A26" s="27">
        <v>24</v>
      </c>
      <c r="B26" s="31" t="s">
        <v>31</v>
      </c>
      <c r="C26" s="35">
        <v>2167</v>
      </c>
      <c r="D26" s="36">
        <v>7.490079365079365</v>
      </c>
      <c r="E26" s="35">
        <v>1708</v>
      </c>
      <c r="F26" s="36">
        <v>19.107391910739192</v>
      </c>
      <c r="G26" s="44">
        <v>1104</v>
      </c>
      <c r="H26" s="36">
        <v>6.769825918762089</v>
      </c>
      <c r="I26" s="35">
        <v>1</v>
      </c>
      <c r="J26" s="36" t="s">
        <v>14</v>
      </c>
      <c r="K26" s="35">
        <v>3876</v>
      </c>
      <c r="L26" s="36">
        <v>12.347826086956522</v>
      </c>
      <c r="M26" s="35">
        <v>110</v>
      </c>
      <c r="N26" s="36">
        <v>-6.779661016949152</v>
      </c>
      <c r="O26" s="37">
        <v>3986</v>
      </c>
      <c r="P26" s="38">
        <v>11.715246636771301</v>
      </c>
      <c r="Q26" s="48"/>
    </row>
    <row r="27" spans="1:17" s="7" customFormat="1" ht="15.75" customHeight="1">
      <c r="A27" s="27">
        <v>25</v>
      </c>
      <c r="B27" s="31" t="s">
        <v>32</v>
      </c>
      <c r="C27" s="35">
        <v>5921</v>
      </c>
      <c r="D27" s="36">
        <v>-33.747342508671814</v>
      </c>
      <c r="E27" s="35">
        <v>232</v>
      </c>
      <c r="F27" s="36" t="s">
        <v>14</v>
      </c>
      <c r="G27" s="44">
        <v>0</v>
      </c>
      <c r="H27" s="36">
        <v>-100</v>
      </c>
      <c r="I27" s="35">
        <v>0</v>
      </c>
      <c r="J27" s="36" t="s">
        <v>14</v>
      </c>
      <c r="K27" s="35">
        <v>6153</v>
      </c>
      <c r="L27" s="36">
        <v>-31.381733021077284</v>
      </c>
      <c r="M27" s="35">
        <v>392</v>
      </c>
      <c r="N27" s="36">
        <v>-38.267716535433074</v>
      </c>
      <c r="O27" s="37">
        <v>6545</v>
      </c>
      <c r="P27" s="38">
        <v>-31.837117267235993</v>
      </c>
      <c r="Q27" s="48"/>
    </row>
    <row r="28" spans="1:17" s="7" customFormat="1" ht="15.75" customHeight="1">
      <c r="A28" s="27">
        <v>26</v>
      </c>
      <c r="B28" s="31" t="s">
        <v>33</v>
      </c>
      <c r="C28" s="35">
        <v>42901</v>
      </c>
      <c r="D28" s="36">
        <v>-0.24183234507615395</v>
      </c>
      <c r="E28" s="35">
        <v>47086</v>
      </c>
      <c r="F28" s="36">
        <v>9.184927536231884</v>
      </c>
      <c r="G28" s="44">
        <v>0</v>
      </c>
      <c r="H28" s="36" t="s">
        <v>14</v>
      </c>
      <c r="I28" s="35">
        <v>609</v>
      </c>
      <c r="J28" s="36">
        <v>-16.23108665749656</v>
      </c>
      <c r="K28" s="35">
        <v>90596</v>
      </c>
      <c r="L28" s="36">
        <v>4.304776817067133</v>
      </c>
      <c r="M28" s="35">
        <v>324</v>
      </c>
      <c r="N28" s="36">
        <v>12.110726643598616</v>
      </c>
      <c r="O28" s="37">
        <v>90920</v>
      </c>
      <c r="P28" s="38">
        <v>4.330663484267781</v>
      </c>
      <c r="Q28" s="48"/>
    </row>
    <row r="29" spans="1:17" s="7" customFormat="1" ht="15.75" customHeight="1">
      <c r="A29" s="27">
        <v>27</v>
      </c>
      <c r="B29" s="31" t="s">
        <v>34</v>
      </c>
      <c r="C29" s="35">
        <v>39092</v>
      </c>
      <c r="D29" s="36">
        <v>-2.6835947224296737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39092</v>
      </c>
      <c r="L29" s="36">
        <v>-2.6835947224296737</v>
      </c>
      <c r="M29" s="35">
        <v>0</v>
      </c>
      <c r="N29" s="36" t="s">
        <v>14</v>
      </c>
      <c r="O29" s="37">
        <v>39092</v>
      </c>
      <c r="P29" s="38">
        <v>-2.6835947224296737</v>
      </c>
      <c r="Q29" s="48"/>
    </row>
    <row r="30" spans="1:17" s="7" customFormat="1" ht="15.75" customHeight="1">
      <c r="A30" s="27">
        <v>28</v>
      </c>
      <c r="B30" s="31" t="s">
        <v>35</v>
      </c>
      <c r="C30" s="35">
        <v>1281</v>
      </c>
      <c r="D30" s="36">
        <v>-2.9545454545454546</v>
      </c>
      <c r="E30" s="35">
        <v>12325</v>
      </c>
      <c r="F30" s="36">
        <v>30.02426416288638</v>
      </c>
      <c r="G30" s="44">
        <v>6982</v>
      </c>
      <c r="H30" s="36">
        <v>14.309102815979044</v>
      </c>
      <c r="I30" s="35">
        <v>1</v>
      </c>
      <c r="J30" s="36">
        <v>-99.48186528497409</v>
      </c>
      <c r="K30" s="35">
        <v>13607</v>
      </c>
      <c r="L30" s="36">
        <v>23.790029112081513</v>
      </c>
      <c r="M30" s="35">
        <v>203</v>
      </c>
      <c r="N30" s="36">
        <v>3.5714285714285716</v>
      </c>
      <c r="O30" s="37">
        <v>13810</v>
      </c>
      <c r="P30" s="38">
        <v>23.43582409724705</v>
      </c>
      <c r="Q30" s="48"/>
    </row>
    <row r="31" spans="1:17" s="7" customFormat="1" ht="15.75" customHeight="1">
      <c r="A31" s="27">
        <v>29</v>
      </c>
      <c r="B31" s="31" t="s">
        <v>36</v>
      </c>
      <c r="C31" s="35">
        <v>263</v>
      </c>
      <c r="D31" s="36">
        <v>-90.25925925925925</v>
      </c>
      <c r="E31" s="35">
        <v>43196</v>
      </c>
      <c r="F31" s="36">
        <v>-20.688895417156285</v>
      </c>
      <c r="G31" s="44">
        <v>35092</v>
      </c>
      <c r="H31" s="36">
        <v>-12.68691995720435</v>
      </c>
      <c r="I31" s="35">
        <v>444</v>
      </c>
      <c r="J31" s="36">
        <v>-78.80668257756564</v>
      </c>
      <c r="K31" s="35">
        <v>43903</v>
      </c>
      <c r="L31" s="36">
        <v>-25.91336337096475</v>
      </c>
      <c r="M31" s="35">
        <v>2711</v>
      </c>
      <c r="N31" s="36">
        <v>8.180367118914605</v>
      </c>
      <c r="O31" s="37">
        <v>46614</v>
      </c>
      <c r="P31" s="38">
        <v>-24.530073666315875</v>
      </c>
      <c r="Q31" s="48"/>
    </row>
    <row r="32" spans="1:17" s="7" customFormat="1" ht="15.75" customHeight="1">
      <c r="A32" s="27">
        <v>30</v>
      </c>
      <c r="B32" s="31" t="s">
        <v>37</v>
      </c>
      <c r="C32" s="35">
        <v>1060587</v>
      </c>
      <c r="D32" s="36">
        <v>-1.3731304976133418</v>
      </c>
      <c r="E32" s="35">
        <v>1137534</v>
      </c>
      <c r="F32" s="36">
        <v>7.029285159833463</v>
      </c>
      <c r="G32" s="44">
        <v>651735</v>
      </c>
      <c r="H32" s="36">
        <v>10.194237135678561</v>
      </c>
      <c r="I32" s="35">
        <v>34070</v>
      </c>
      <c r="J32" s="36">
        <v>-10.988609050057477</v>
      </c>
      <c r="K32" s="35">
        <v>2232191</v>
      </c>
      <c r="L32" s="36">
        <v>2.560908707466365</v>
      </c>
      <c r="M32" s="35">
        <v>0</v>
      </c>
      <c r="N32" s="36" t="s">
        <v>14</v>
      </c>
      <c r="O32" s="37">
        <v>2232191</v>
      </c>
      <c r="P32" s="38">
        <v>2.560908707466365</v>
      </c>
      <c r="Q32" s="48"/>
    </row>
    <row r="33" spans="1:17" s="7" customFormat="1" ht="15.75" customHeight="1">
      <c r="A33" s="27">
        <v>31</v>
      </c>
      <c r="B33" s="31" t="s">
        <v>38</v>
      </c>
      <c r="C33" s="35">
        <v>35847</v>
      </c>
      <c r="D33" s="36">
        <v>-2.8325924319635694</v>
      </c>
      <c r="E33" s="35">
        <v>12234</v>
      </c>
      <c r="F33" s="36">
        <v>26.645962732919255</v>
      </c>
      <c r="G33" s="44">
        <v>7720</v>
      </c>
      <c r="H33" s="36">
        <v>15.620787778942638</v>
      </c>
      <c r="I33" s="35">
        <v>280</v>
      </c>
      <c r="J33" s="36" t="s">
        <v>14</v>
      </c>
      <c r="K33" s="35">
        <v>48361</v>
      </c>
      <c r="L33" s="36">
        <v>3.885976971988314</v>
      </c>
      <c r="M33" s="35">
        <v>318</v>
      </c>
      <c r="N33" s="36">
        <v>33.05439330543933</v>
      </c>
      <c r="O33" s="37">
        <v>48679</v>
      </c>
      <c r="P33" s="38">
        <v>4.034963988801265</v>
      </c>
      <c r="Q33" s="48"/>
    </row>
    <row r="34" spans="1:17" s="7" customFormat="1" ht="15.75" customHeight="1">
      <c r="A34" s="27">
        <v>32</v>
      </c>
      <c r="B34" s="31" t="s">
        <v>39</v>
      </c>
      <c r="C34" s="35">
        <v>123597</v>
      </c>
      <c r="D34" s="36">
        <v>0.595775851544378</v>
      </c>
      <c r="E34" s="35">
        <v>152708</v>
      </c>
      <c r="F34" s="36">
        <v>4.748773879342868</v>
      </c>
      <c r="G34" s="44">
        <v>142951</v>
      </c>
      <c r="H34" s="36">
        <v>7.755800455292397</v>
      </c>
      <c r="I34" s="35">
        <v>1996</v>
      </c>
      <c r="J34" s="36">
        <v>291.37254901960785</v>
      </c>
      <c r="K34" s="35">
        <v>278301</v>
      </c>
      <c r="L34" s="36">
        <v>3.396121266161391</v>
      </c>
      <c r="M34" s="35">
        <v>1213</v>
      </c>
      <c r="N34" s="36">
        <v>-8.452830188679245</v>
      </c>
      <c r="O34" s="37">
        <v>279514</v>
      </c>
      <c r="P34" s="38">
        <v>3.3380778971107454</v>
      </c>
      <c r="Q34" s="48"/>
    </row>
    <row r="35" spans="1:17" s="7" customFormat="1" ht="15.75" customHeight="1">
      <c r="A35" s="27">
        <v>33</v>
      </c>
      <c r="B35" s="31" t="s">
        <v>40</v>
      </c>
      <c r="C35" s="35">
        <v>0</v>
      </c>
      <c r="D35" s="36" t="s">
        <v>14</v>
      </c>
      <c r="E35" s="35">
        <v>20808</v>
      </c>
      <c r="F35" s="36">
        <v>2.030008826125331</v>
      </c>
      <c r="G35" s="44">
        <v>0</v>
      </c>
      <c r="H35" s="36" t="s">
        <v>14</v>
      </c>
      <c r="I35" s="35">
        <v>0</v>
      </c>
      <c r="J35" s="36">
        <v>-100</v>
      </c>
      <c r="K35" s="35">
        <v>20808</v>
      </c>
      <c r="L35" s="36">
        <v>1.2308440768669424</v>
      </c>
      <c r="M35" s="35">
        <v>828</v>
      </c>
      <c r="N35" s="36">
        <v>33.11897106109325</v>
      </c>
      <c r="O35" s="37">
        <v>21636</v>
      </c>
      <c r="P35" s="38">
        <v>2.1674458138546537</v>
      </c>
      <c r="Q35" s="48"/>
    </row>
    <row r="36" spans="1:17" s="7" customFormat="1" ht="15.75" customHeight="1">
      <c r="A36" s="27">
        <v>34</v>
      </c>
      <c r="B36" s="31" t="s">
        <v>41</v>
      </c>
      <c r="C36" s="35">
        <v>114695</v>
      </c>
      <c r="D36" s="36">
        <v>-6.664008333062075</v>
      </c>
      <c r="E36" s="35">
        <v>219453</v>
      </c>
      <c r="F36" s="36">
        <v>0.8659321870303214</v>
      </c>
      <c r="G36" s="44">
        <v>207489</v>
      </c>
      <c r="H36" s="36">
        <v>6.763779689622525</v>
      </c>
      <c r="I36" s="35">
        <v>1432</v>
      </c>
      <c r="J36" s="36">
        <v>83.82541720154043</v>
      </c>
      <c r="K36" s="35">
        <v>335580</v>
      </c>
      <c r="L36" s="36">
        <v>-1.6563511042340695</v>
      </c>
      <c r="M36" s="35">
        <v>657</v>
      </c>
      <c r="N36" s="36">
        <v>-19.583843329253366</v>
      </c>
      <c r="O36" s="37">
        <v>336237</v>
      </c>
      <c r="P36" s="38">
        <v>-1.6991717560934252</v>
      </c>
      <c r="Q36" s="48"/>
    </row>
    <row r="37" spans="1:17" s="7" customFormat="1" ht="15.75" customHeight="1">
      <c r="A37" s="27">
        <v>35</v>
      </c>
      <c r="B37" s="31" t="s">
        <v>42</v>
      </c>
      <c r="C37" s="35">
        <v>61439</v>
      </c>
      <c r="D37" s="36">
        <v>-4.400392114148786</v>
      </c>
      <c r="E37" s="35">
        <v>92151</v>
      </c>
      <c r="F37" s="36">
        <v>4.278601335294783</v>
      </c>
      <c r="G37" s="44">
        <v>52080</v>
      </c>
      <c r="H37" s="36">
        <v>7.904278462654097</v>
      </c>
      <c r="I37" s="35">
        <v>2824</v>
      </c>
      <c r="J37" s="36">
        <v>215.88366890380314</v>
      </c>
      <c r="K37" s="35">
        <v>156414</v>
      </c>
      <c r="L37" s="36">
        <v>1.8777966664712664</v>
      </c>
      <c r="M37" s="35">
        <v>341</v>
      </c>
      <c r="N37" s="36">
        <v>-32.34126984126984</v>
      </c>
      <c r="O37" s="37">
        <v>156755</v>
      </c>
      <c r="P37" s="38">
        <v>1.7658324406790664</v>
      </c>
      <c r="Q37" s="48"/>
    </row>
    <row r="38" spans="1:17" s="7" customFormat="1" ht="15.75" customHeight="1">
      <c r="A38" s="10"/>
      <c r="B38" s="10" t="s">
        <v>0</v>
      </c>
      <c r="C38" s="11">
        <f>SUM(C3:C37)</f>
        <v>3523939</v>
      </c>
      <c r="D38" s="38">
        <v>-0.7949211975983173</v>
      </c>
      <c r="E38" s="11">
        <f>SUM(E3:E37)</f>
        <v>3757276</v>
      </c>
      <c r="F38" s="38">
        <v>6.110852702013077</v>
      </c>
      <c r="G38" s="13">
        <f>SUM(G3:G37)</f>
        <v>2278161</v>
      </c>
      <c r="H38" s="36">
        <v>8.310405764482878</v>
      </c>
      <c r="I38" s="11">
        <f>SUM(I3:I37)</f>
        <v>78990</v>
      </c>
      <c r="J38" s="38">
        <v>-1.3438912896860091</v>
      </c>
      <c r="K38" s="11">
        <f>SUM(K3:K37)</f>
        <v>7360205</v>
      </c>
      <c r="L38" s="38">
        <v>2.6078680477263863</v>
      </c>
      <c r="M38" s="11">
        <f>SUM(M3:M37)</f>
        <v>13642</v>
      </c>
      <c r="N38" s="38">
        <v>3.962810547172687</v>
      </c>
      <c r="O38" s="11">
        <f>SUM(O3:O37)</f>
        <v>7373847</v>
      </c>
      <c r="P38" s="38">
        <v>2.610342151502708</v>
      </c>
      <c r="Q38" s="48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61</v>
      </c>
      <c r="C1" s="49" t="str">
        <f>'Totali Marzo'!C1</f>
        <v>Marzo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2</v>
      </c>
      <c r="B2" s="27" t="s">
        <v>3</v>
      </c>
      <c r="C2" s="33" t="s">
        <v>53</v>
      </c>
      <c r="D2" s="19" t="s">
        <v>5</v>
      </c>
      <c r="E2" s="34" t="s">
        <v>54</v>
      </c>
      <c r="F2" s="19" t="s">
        <v>5</v>
      </c>
      <c r="G2" s="30" t="s">
        <v>55</v>
      </c>
      <c r="H2" s="19" t="s">
        <v>5</v>
      </c>
      <c r="I2" s="34" t="s">
        <v>56</v>
      </c>
      <c r="J2" s="19" t="s">
        <v>5</v>
      </c>
      <c r="K2" s="29" t="s">
        <v>49</v>
      </c>
      <c r="L2" s="19" t="s">
        <v>5</v>
      </c>
      <c r="M2" s="47"/>
    </row>
    <row r="3" spans="1:13" s="7" customFormat="1" ht="15.75" customHeight="1">
      <c r="A3" s="27">
        <v>1</v>
      </c>
      <c r="B3" s="31" t="s">
        <v>8</v>
      </c>
      <c r="C3" s="35">
        <v>88</v>
      </c>
      <c r="D3" s="36">
        <v>18.91891891891892</v>
      </c>
      <c r="E3" s="35">
        <v>0</v>
      </c>
      <c r="F3" s="36" t="s">
        <v>14</v>
      </c>
      <c r="G3" s="35">
        <v>88</v>
      </c>
      <c r="H3" s="36">
        <v>18.91891891891892</v>
      </c>
      <c r="I3" s="35">
        <v>86</v>
      </c>
      <c r="J3" s="36">
        <v>8.860759493670885</v>
      </c>
      <c r="K3" s="37">
        <v>175</v>
      </c>
      <c r="L3" s="38">
        <v>15.131578947368421</v>
      </c>
      <c r="M3" s="48"/>
    </row>
    <row r="4" spans="1:13" s="7" customFormat="1" ht="15.75" customHeight="1">
      <c r="A4" s="27">
        <v>2</v>
      </c>
      <c r="B4" s="31" t="s">
        <v>9</v>
      </c>
      <c r="C4" s="35">
        <v>362</v>
      </c>
      <c r="D4" s="36">
        <v>47.755102040816325</v>
      </c>
      <c r="E4" s="35">
        <v>26</v>
      </c>
      <c r="F4" s="36">
        <v>13.043478260869565</v>
      </c>
      <c r="G4" s="35">
        <v>388</v>
      </c>
      <c r="H4" s="36">
        <v>44.776119402985074</v>
      </c>
      <c r="I4" s="35">
        <v>129</v>
      </c>
      <c r="J4" s="36">
        <v>51.76470588235294</v>
      </c>
      <c r="K4" s="37">
        <v>517</v>
      </c>
      <c r="L4" s="38">
        <v>46.45892351274787</v>
      </c>
      <c r="M4" s="48"/>
    </row>
    <row r="5" spans="1:13" s="7" customFormat="1" ht="15.75" customHeight="1">
      <c r="A5" s="27">
        <v>3</v>
      </c>
      <c r="B5" s="31" t="s">
        <v>10</v>
      </c>
      <c r="C5" s="35">
        <v>198</v>
      </c>
      <c r="D5" s="36">
        <v>20</v>
      </c>
      <c r="E5" s="35">
        <v>0</v>
      </c>
      <c r="F5" s="36" t="s">
        <v>14</v>
      </c>
      <c r="G5" s="35">
        <v>198</v>
      </c>
      <c r="H5" s="36">
        <v>20</v>
      </c>
      <c r="I5" s="35">
        <v>225</v>
      </c>
      <c r="J5" s="36">
        <v>-3.4334763948497855</v>
      </c>
      <c r="K5" s="37">
        <v>423</v>
      </c>
      <c r="L5" s="38">
        <v>6.015037593984962</v>
      </c>
      <c r="M5" s="48"/>
    </row>
    <row r="6" spans="1:13" s="7" customFormat="1" ht="15.75" customHeight="1">
      <c r="A6" s="27">
        <v>4</v>
      </c>
      <c r="B6" s="31" t="s">
        <v>11</v>
      </c>
      <c r="C6" s="35">
        <v>9111</v>
      </c>
      <c r="D6" s="36">
        <v>0.010976948408342482</v>
      </c>
      <c r="E6" s="35">
        <v>128</v>
      </c>
      <c r="F6" s="36">
        <v>-5.882352941176471</v>
      </c>
      <c r="G6" s="35">
        <v>9239</v>
      </c>
      <c r="H6" s="36">
        <v>-0.07570841444949167</v>
      </c>
      <c r="I6" s="35">
        <v>0</v>
      </c>
      <c r="J6" s="36" t="s">
        <v>14</v>
      </c>
      <c r="K6" s="37">
        <v>9239</v>
      </c>
      <c r="L6" s="38">
        <v>-0.07570841444949167</v>
      </c>
      <c r="M6" s="48"/>
    </row>
    <row r="7" spans="1:13" s="7" customFormat="1" ht="15.75" customHeight="1">
      <c r="A7" s="27">
        <v>5</v>
      </c>
      <c r="B7" s="31" t="s">
        <v>12</v>
      </c>
      <c r="C7" s="35">
        <v>1228</v>
      </c>
      <c r="D7" s="36">
        <v>-11.3997113997114</v>
      </c>
      <c r="E7" s="35">
        <v>754</v>
      </c>
      <c r="F7" s="36">
        <v>10.882352941176471</v>
      </c>
      <c r="G7" s="35">
        <v>1982</v>
      </c>
      <c r="H7" s="36">
        <v>-4.065827686350436</v>
      </c>
      <c r="I7" s="35">
        <v>297</v>
      </c>
      <c r="J7" s="36">
        <v>-6.309148264984227</v>
      </c>
      <c r="K7" s="37">
        <v>2279</v>
      </c>
      <c r="L7" s="38">
        <v>-4.364246747796894</v>
      </c>
      <c r="M7" s="48"/>
    </row>
    <row r="8" spans="1:13" s="7" customFormat="1" ht="15.75" customHeight="1">
      <c r="A8" s="27">
        <v>6</v>
      </c>
      <c r="B8" s="31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8"/>
    </row>
    <row r="9" spans="1:13" s="7" customFormat="1" ht="15.75" customHeight="1">
      <c r="A9" s="27">
        <v>7</v>
      </c>
      <c r="B9" s="31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8"/>
    </row>
    <row r="10" spans="1:13" s="7" customFormat="1" ht="15.75" customHeight="1">
      <c r="A10" s="27">
        <v>8</v>
      </c>
      <c r="B10" s="31" t="s">
        <v>16</v>
      </c>
      <c r="C10" s="35">
        <v>20</v>
      </c>
      <c r="D10" s="36">
        <v>17.647058823529413</v>
      </c>
      <c r="E10" s="35">
        <v>0</v>
      </c>
      <c r="F10" s="36" t="s">
        <v>14</v>
      </c>
      <c r="G10" s="35">
        <v>20</v>
      </c>
      <c r="H10" s="36">
        <v>17.647058823529413</v>
      </c>
      <c r="I10" s="35">
        <v>15</v>
      </c>
      <c r="J10" s="36">
        <v>275</v>
      </c>
      <c r="K10" s="37">
        <v>35</v>
      </c>
      <c r="L10" s="38">
        <v>59.09090909090909</v>
      </c>
      <c r="M10" s="48"/>
    </row>
    <row r="11" spans="1:13" s="7" customFormat="1" ht="15.75" customHeight="1">
      <c r="A11" s="27">
        <v>9</v>
      </c>
      <c r="B11" s="31" t="s">
        <v>17</v>
      </c>
      <c r="C11" s="35">
        <v>342</v>
      </c>
      <c r="D11" s="36">
        <v>8.227848101265822</v>
      </c>
      <c r="E11" s="35">
        <v>0</v>
      </c>
      <c r="F11" s="36" t="s">
        <v>14</v>
      </c>
      <c r="G11" s="35">
        <v>342</v>
      </c>
      <c r="H11" s="36">
        <v>8.227848101265822</v>
      </c>
      <c r="I11" s="35">
        <v>202</v>
      </c>
      <c r="J11" s="36">
        <v>8.02139037433155</v>
      </c>
      <c r="K11" s="37">
        <v>544</v>
      </c>
      <c r="L11" s="38">
        <v>8.151093439363818</v>
      </c>
      <c r="M11" s="48"/>
    </row>
    <row r="12" spans="1:13" s="7" customFormat="1" ht="15.75" customHeight="1">
      <c r="A12" s="27">
        <v>10</v>
      </c>
      <c r="B12" s="31" t="s">
        <v>18</v>
      </c>
      <c r="C12" s="35">
        <v>744</v>
      </c>
      <c r="D12" s="36">
        <v>-3.125</v>
      </c>
      <c r="E12" s="35">
        <v>47</v>
      </c>
      <c r="F12" s="36">
        <v>95.83333333333333</v>
      </c>
      <c r="G12" s="35">
        <v>791</v>
      </c>
      <c r="H12" s="36">
        <v>-0.12626262626262627</v>
      </c>
      <c r="I12" s="35">
        <v>361</v>
      </c>
      <c r="J12" s="36">
        <v>12.8125</v>
      </c>
      <c r="K12" s="37">
        <v>1152</v>
      </c>
      <c r="L12" s="38">
        <v>3.597122302158273</v>
      </c>
      <c r="M12" s="48"/>
    </row>
    <row r="13" spans="1:13" s="7" customFormat="1" ht="15.75" customHeight="1">
      <c r="A13" s="27">
        <v>11</v>
      </c>
      <c r="B13" s="31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8"/>
    </row>
    <row r="14" spans="1:13" s="7" customFormat="1" ht="15.75" customHeight="1">
      <c r="A14" s="27">
        <v>12</v>
      </c>
      <c r="B14" s="31" t="s">
        <v>20</v>
      </c>
      <c r="C14" s="35">
        <v>0</v>
      </c>
      <c r="D14" s="36" t="s">
        <v>14</v>
      </c>
      <c r="E14" s="35">
        <v>0</v>
      </c>
      <c r="F14" s="36" t="s">
        <v>14</v>
      </c>
      <c r="G14" s="35">
        <v>0</v>
      </c>
      <c r="H14" s="36" t="s">
        <v>14</v>
      </c>
      <c r="I14" s="35">
        <v>0</v>
      </c>
      <c r="J14" s="36" t="s">
        <v>14</v>
      </c>
      <c r="K14" s="37">
        <v>0</v>
      </c>
      <c r="L14" s="38" t="s">
        <v>14</v>
      </c>
      <c r="M14" s="48"/>
    </row>
    <row r="15" spans="1:13" s="7" customFormat="1" ht="15.75" customHeight="1">
      <c r="A15" s="27">
        <v>13</v>
      </c>
      <c r="B15" s="31" t="s">
        <v>21</v>
      </c>
      <c r="C15" s="35">
        <v>49</v>
      </c>
      <c r="D15" s="36">
        <v>-15.517241379310345</v>
      </c>
      <c r="E15" s="35">
        <v>0</v>
      </c>
      <c r="F15" s="36" t="s">
        <v>14</v>
      </c>
      <c r="G15" s="35">
        <v>49</v>
      </c>
      <c r="H15" s="36">
        <v>-15.517241379310345</v>
      </c>
      <c r="I15" s="35">
        <v>0</v>
      </c>
      <c r="J15" s="36" t="s">
        <v>14</v>
      </c>
      <c r="K15" s="37">
        <v>49</v>
      </c>
      <c r="L15" s="38">
        <v>-15.517241379310345</v>
      </c>
      <c r="M15" s="48"/>
    </row>
    <row r="16" spans="1:13" s="7" customFormat="1" ht="15.75" customHeight="1">
      <c r="A16" s="27">
        <v>14</v>
      </c>
      <c r="B16" s="31" t="s">
        <v>22</v>
      </c>
      <c r="C16" s="35"/>
      <c r="D16" s="36" t="s">
        <v>14</v>
      </c>
      <c r="E16" s="35"/>
      <c r="F16" s="36" t="s">
        <v>14</v>
      </c>
      <c r="G16" s="35"/>
      <c r="H16" s="36" t="s">
        <v>14</v>
      </c>
      <c r="I16" s="35"/>
      <c r="J16" s="36" t="s">
        <v>14</v>
      </c>
      <c r="K16" s="37"/>
      <c r="L16" s="38" t="s">
        <v>14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309</v>
      </c>
      <c r="D17" s="36">
        <v>-7.7611940298507465</v>
      </c>
      <c r="E17" s="35">
        <v>0</v>
      </c>
      <c r="F17" s="36" t="s">
        <v>14</v>
      </c>
      <c r="G17" s="35">
        <v>309</v>
      </c>
      <c r="H17" s="36">
        <v>-7.7611940298507465</v>
      </c>
      <c r="I17" s="35">
        <v>0</v>
      </c>
      <c r="J17" s="36" t="s">
        <v>14</v>
      </c>
      <c r="K17" s="37">
        <v>309</v>
      </c>
      <c r="L17" s="38">
        <v>-7.7611940298507465</v>
      </c>
      <c r="M17" s="48"/>
    </row>
    <row r="18" spans="1:13" s="7" customFormat="1" ht="15.75" customHeight="1">
      <c r="A18" s="27">
        <v>16</v>
      </c>
      <c r="B18" s="31" t="s">
        <v>23</v>
      </c>
      <c r="C18" s="35">
        <v>81</v>
      </c>
      <c r="D18" s="36">
        <v>-43.35664335664335</v>
      </c>
      <c r="E18" s="35">
        <v>354</v>
      </c>
      <c r="F18" s="36">
        <v>4.424778761061947</v>
      </c>
      <c r="G18" s="35">
        <v>435</v>
      </c>
      <c r="H18" s="36">
        <v>-9.751037344398341</v>
      </c>
      <c r="I18" s="35">
        <v>121</v>
      </c>
      <c r="J18" s="36">
        <v>-23.89937106918239</v>
      </c>
      <c r="K18" s="37">
        <v>556</v>
      </c>
      <c r="L18" s="38">
        <v>-13.260530421216849</v>
      </c>
      <c r="M18" s="48"/>
    </row>
    <row r="19" spans="1:13" s="7" customFormat="1" ht="15.75" customHeight="1">
      <c r="A19" s="27">
        <v>17</v>
      </c>
      <c r="B19" s="31" t="s">
        <v>24</v>
      </c>
      <c r="C19" s="35">
        <v>45</v>
      </c>
      <c r="D19" s="36">
        <v>-19.642857142857142</v>
      </c>
      <c r="E19" s="35">
        <v>3</v>
      </c>
      <c r="F19" s="36">
        <v>-25</v>
      </c>
      <c r="G19" s="35">
        <v>48</v>
      </c>
      <c r="H19" s="36">
        <v>-20</v>
      </c>
      <c r="I19" s="35">
        <v>205</v>
      </c>
      <c r="J19" s="36">
        <v>-12.017167381974248</v>
      </c>
      <c r="K19" s="37">
        <v>253</v>
      </c>
      <c r="L19" s="38">
        <v>-13.651877133105803</v>
      </c>
      <c r="M19" s="48"/>
    </row>
    <row r="20" spans="1:13" s="7" customFormat="1" ht="15.75" customHeight="1">
      <c r="A20" s="27">
        <v>18</v>
      </c>
      <c r="B20" s="31" t="s">
        <v>25</v>
      </c>
      <c r="C20" s="35">
        <v>1415</v>
      </c>
      <c r="D20" s="36">
        <v>-15.67342073897497</v>
      </c>
      <c r="E20" s="35">
        <v>1364</v>
      </c>
      <c r="F20" s="36">
        <v>126.20232172470979</v>
      </c>
      <c r="G20" s="35">
        <v>2779</v>
      </c>
      <c r="H20" s="36">
        <v>21.832529592284086</v>
      </c>
      <c r="I20" s="35">
        <v>815</v>
      </c>
      <c r="J20" s="36">
        <v>-5.011655011655011</v>
      </c>
      <c r="K20" s="37">
        <v>3594</v>
      </c>
      <c r="L20" s="38">
        <v>14.495062121694808</v>
      </c>
      <c r="M20" s="48"/>
    </row>
    <row r="21" spans="1:13" s="7" customFormat="1" ht="15.75" customHeight="1">
      <c r="A21" s="27">
        <v>19</v>
      </c>
      <c r="B21" s="31" t="s">
        <v>26</v>
      </c>
      <c r="C21" s="35">
        <v>26640</v>
      </c>
      <c r="D21" s="36">
        <v>6.508875739644971</v>
      </c>
      <c r="E21" s="35">
        <v>9330</v>
      </c>
      <c r="F21" s="36" t="s">
        <v>14</v>
      </c>
      <c r="G21" s="35">
        <v>35970</v>
      </c>
      <c r="H21" s="36">
        <v>43.19837573151798</v>
      </c>
      <c r="I21" s="35">
        <v>933</v>
      </c>
      <c r="J21" s="36">
        <v>52.950819672131146</v>
      </c>
      <c r="K21" s="37">
        <v>36903</v>
      </c>
      <c r="L21" s="38">
        <v>43.4295930661899</v>
      </c>
      <c r="M21" s="48"/>
    </row>
    <row r="22" spans="1:13" s="7" customFormat="1" ht="15.75" customHeight="1">
      <c r="A22" s="27">
        <v>20</v>
      </c>
      <c r="B22" s="31" t="s">
        <v>27</v>
      </c>
      <c r="C22" s="35">
        <v>307</v>
      </c>
      <c r="D22" s="36">
        <v>8.480565371024735</v>
      </c>
      <c r="E22" s="35">
        <v>247</v>
      </c>
      <c r="F22" s="36">
        <v>84.32835820895522</v>
      </c>
      <c r="G22" s="35">
        <v>554</v>
      </c>
      <c r="H22" s="36">
        <v>32.853717026378895</v>
      </c>
      <c r="I22" s="35">
        <v>233</v>
      </c>
      <c r="J22" s="36">
        <v>-11.406844106463879</v>
      </c>
      <c r="K22" s="37">
        <v>787</v>
      </c>
      <c r="L22" s="38">
        <v>15.735294117647058</v>
      </c>
      <c r="M22" s="48"/>
    </row>
    <row r="23" spans="1:13" s="7" customFormat="1" ht="15.75" customHeight="1">
      <c r="A23" s="27">
        <v>21</v>
      </c>
      <c r="B23" s="31" t="s">
        <v>28</v>
      </c>
      <c r="C23" s="35">
        <v>236</v>
      </c>
      <c r="D23" s="36">
        <v>16.25615763546798</v>
      </c>
      <c r="E23" s="35">
        <v>0</v>
      </c>
      <c r="F23" s="36" t="s">
        <v>14</v>
      </c>
      <c r="G23" s="35">
        <v>236</v>
      </c>
      <c r="H23" s="36">
        <v>16.25615763546798</v>
      </c>
      <c r="I23" s="35">
        <v>0</v>
      </c>
      <c r="J23" s="36" t="s">
        <v>14</v>
      </c>
      <c r="K23" s="37">
        <v>236</v>
      </c>
      <c r="L23" s="38">
        <v>16.25615763546798</v>
      </c>
      <c r="M23" s="48"/>
    </row>
    <row r="24" spans="1:13" s="7" customFormat="1" ht="15.75" customHeight="1">
      <c r="A24" s="27">
        <v>22</v>
      </c>
      <c r="B24" s="31" t="s">
        <v>29</v>
      </c>
      <c r="C24" s="35">
        <v>271</v>
      </c>
      <c r="D24" s="36">
        <v>-20.294117647058822</v>
      </c>
      <c r="E24" s="35">
        <v>0</v>
      </c>
      <c r="F24" s="36" t="s">
        <v>14</v>
      </c>
      <c r="G24" s="35">
        <v>271</v>
      </c>
      <c r="H24" s="36">
        <v>-20.294117647058822</v>
      </c>
      <c r="I24" s="35">
        <v>240</v>
      </c>
      <c r="J24" s="36">
        <v>10.599078341013826</v>
      </c>
      <c r="K24" s="37">
        <v>511</v>
      </c>
      <c r="L24" s="38">
        <v>-8.258527827648114</v>
      </c>
      <c r="M24" s="48"/>
    </row>
    <row r="25" spans="1:13" s="7" customFormat="1" ht="15.75" customHeight="1">
      <c r="A25" s="27">
        <v>23</v>
      </c>
      <c r="B25" s="31" t="s">
        <v>30</v>
      </c>
      <c r="C25" s="35">
        <v>32</v>
      </c>
      <c r="D25" s="36" t="s">
        <v>14</v>
      </c>
      <c r="E25" s="35">
        <v>0</v>
      </c>
      <c r="F25" s="36" t="s">
        <v>14</v>
      </c>
      <c r="G25" s="35">
        <v>32</v>
      </c>
      <c r="H25" s="36" t="s">
        <v>14</v>
      </c>
      <c r="I25" s="35">
        <v>0</v>
      </c>
      <c r="J25" s="36" t="s">
        <v>14</v>
      </c>
      <c r="K25" s="37">
        <v>32</v>
      </c>
      <c r="L25" s="38" t="s">
        <v>14</v>
      </c>
      <c r="M25" s="48"/>
    </row>
    <row r="26" spans="1:13" s="7" customFormat="1" ht="15.75" customHeight="1">
      <c r="A26" s="27">
        <v>24</v>
      </c>
      <c r="B26" s="31" t="s">
        <v>31</v>
      </c>
      <c r="C26" s="35">
        <v>0</v>
      </c>
      <c r="D26" s="36" t="s">
        <v>14</v>
      </c>
      <c r="E26" s="35">
        <v>0</v>
      </c>
      <c r="F26" s="36" t="s">
        <v>14</v>
      </c>
      <c r="G26" s="35">
        <v>0</v>
      </c>
      <c r="H26" s="36" t="s">
        <v>14</v>
      </c>
      <c r="I26" s="35">
        <v>0</v>
      </c>
      <c r="J26" s="36" t="s">
        <v>14</v>
      </c>
      <c r="K26" s="37">
        <v>0</v>
      </c>
      <c r="L26" s="38" t="s">
        <v>14</v>
      </c>
      <c r="M26" s="48"/>
    </row>
    <row r="27" spans="1:13" s="7" customFormat="1" ht="15.75" customHeight="1">
      <c r="A27" s="27">
        <v>25</v>
      </c>
      <c r="B27" s="31" t="s">
        <v>32</v>
      </c>
      <c r="C27" s="35">
        <v>320</v>
      </c>
      <c r="D27" s="36">
        <v>259.55056179775283</v>
      </c>
      <c r="E27" s="35">
        <v>0</v>
      </c>
      <c r="F27" s="36" t="s">
        <v>14</v>
      </c>
      <c r="G27" s="35">
        <v>320</v>
      </c>
      <c r="H27" s="36">
        <v>259.55056179775283</v>
      </c>
      <c r="I27" s="35">
        <v>58</v>
      </c>
      <c r="J27" s="36">
        <v>-28.395061728395063</v>
      </c>
      <c r="K27" s="37">
        <v>378</v>
      </c>
      <c r="L27" s="38">
        <v>122.3529411764706</v>
      </c>
      <c r="M27" s="48"/>
    </row>
    <row r="28" spans="1:13" s="7" customFormat="1" ht="15.75" customHeight="1">
      <c r="A28" s="27">
        <v>26</v>
      </c>
      <c r="B28" s="31" t="s">
        <v>33</v>
      </c>
      <c r="C28" s="35">
        <v>538</v>
      </c>
      <c r="D28" s="36">
        <v>-14.19457735247209</v>
      </c>
      <c r="E28" s="35">
        <v>259</v>
      </c>
      <c r="F28" s="36">
        <v>15.11111111111111</v>
      </c>
      <c r="G28" s="35">
        <v>797</v>
      </c>
      <c r="H28" s="36">
        <v>-6.455399061032864</v>
      </c>
      <c r="I28" s="35">
        <v>184</v>
      </c>
      <c r="J28" s="36">
        <v>12.195121951219512</v>
      </c>
      <c r="K28" s="37">
        <v>981</v>
      </c>
      <c r="L28" s="38">
        <v>-3.4448818897637796</v>
      </c>
      <c r="M28" s="48"/>
    </row>
    <row r="29" spans="1:13" s="7" customFormat="1" ht="15.75" customHeight="1">
      <c r="A29" s="27">
        <v>27</v>
      </c>
      <c r="B29" s="31" t="s">
        <v>34</v>
      </c>
      <c r="C29" s="35">
        <v>44</v>
      </c>
      <c r="D29" s="36">
        <v>83.33333333333333</v>
      </c>
      <c r="E29" s="35">
        <v>0</v>
      </c>
      <c r="F29" s="36" t="s">
        <v>14</v>
      </c>
      <c r="G29" s="35">
        <v>44</v>
      </c>
      <c r="H29" s="36">
        <v>83.33333333333333</v>
      </c>
      <c r="I29" s="35">
        <v>0</v>
      </c>
      <c r="J29" s="36" t="s">
        <v>14</v>
      </c>
      <c r="K29" s="37">
        <v>44</v>
      </c>
      <c r="L29" s="38">
        <v>83.33333333333333</v>
      </c>
      <c r="M29" s="48"/>
    </row>
    <row r="30" spans="1:13" s="7" customFormat="1" ht="15.75" customHeight="1">
      <c r="A30" s="27">
        <v>28</v>
      </c>
      <c r="B30" s="31" t="s">
        <v>35</v>
      </c>
      <c r="C30" s="35">
        <v>701</v>
      </c>
      <c r="D30" s="36">
        <v>71.39364303178485</v>
      </c>
      <c r="E30" s="35">
        <v>0</v>
      </c>
      <c r="F30" s="36" t="s">
        <v>14</v>
      </c>
      <c r="G30" s="35">
        <v>701</v>
      </c>
      <c r="H30" s="36">
        <v>71.39364303178485</v>
      </c>
      <c r="I30" s="35">
        <v>0</v>
      </c>
      <c r="J30" s="36" t="s">
        <v>14</v>
      </c>
      <c r="K30" s="37">
        <v>701</v>
      </c>
      <c r="L30" s="38">
        <v>71.39364303178485</v>
      </c>
      <c r="M30" s="48"/>
    </row>
    <row r="31" spans="1:13" s="7" customFormat="1" ht="15.75" customHeight="1">
      <c r="A31" s="27">
        <v>29</v>
      </c>
      <c r="B31" s="31" t="s">
        <v>36</v>
      </c>
      <c r="C31" s="35">
        <v>1559</v>
      </c>
      <c r="D31" s="36">
        <v>8.414464534075105</v>
      </c>
      <c r="E31" s="35">
        <v>0</v>
      </c>
      <c r="F31" s="36" t="s">
        <v>14</v>
      </c>
      <c r="G31" s="35">
        <v>1559</v>
      </c>
      <c r="H31" s="36">
        <v>8.414464534075105</v>
      </c>
      <c r="I31" s="35">
        <v>0</v>
      </c>
      <c r="J31" s="36" t="s">
        <v>14</v>
      </c>
      <c r="K31" s="37">
        <v>1559</v>
      </c>
      <c r="L31" s="38">
        <v>8.414464534075105</v>
      </c>
      <c r="M31" s="48"/>
    </row>
    <row r="32" spans="1:13" s="7" customFormat="1" ht="15.75" customHeight="1">
      <c r="A32" s="27">
        <v>30</v>
      </c>
      <c r="B32" s="31" t="s">
        <v>37</v>
      </c>
      <c r="C32" s="35">
        <v>12913</v>
      </c>
      <c r="D32" s="36">
        <v>0.13958898797983715</v>
      </c>
      <c r="E32" s="35">
        <v>0</v>
      </c>
      <c r="F32" s="36" t="s">
        <v>14</v>
      </c>
      <c r="G32" s="35">
        <v>12913</v>
      </c>
      <c r="H32" s="36">
        <v>0.13958898797983715</v>
      </c>
      <c r="I32" s="35">
        <v>4516</v>
      </c>
      <c r="J32" s="36">
        <v>6.258823529411765</v>
      </c>
      <c r="K32" s="37">
        <v>17429</v>
      </c>
      <c r="L32" s="38">
        <v>1.6564596092155148</v>
      </c>
      <c r="M32" s="48"/>
    </row>
    <row r="33" spans="1:13" s="7" customFormat="1" ht="15.75" customHeight="1">
      <c r="A33" s="27">
        <v>31</v>
      </c>
      <c r="B33" s="31" t="s">
        <v>38</v>
      </c>
      <c r="C33" s="35">
        <v>37</v>
      </c>
      <c r="D33" s="36">
        <v>-47.88732394366197</v>
      </c>
      <c r="E33" s="35">
        <v>90</v>
      </c>
      <c r="F33" s="36">
        <v>5.882352941176471</v>
      </c>
      <c r="G33" s="35">
        <v>127</v>
      </c>
      <c r="H33" s="36">
        <v>-18.58974358974359</v>
      </c>
      <c r="I33" s="35">
        <v>1</v>
      </c>
      <c r="J33" s="36">
        <v>-66.66666666666667</v>
      </c>
      <c r="K33" s="37">
        <v>128</v>
      </c>
      <c r="L33" s="38">
        <v>-19.49685534591195</v>
      </c>
      <c r="M33" s="48"/>
    </row>
    <row r="34" spans="1:13" s="7" customFormat="1" ht="15.75" customHeight="1">
      <c r="A34" s="27">
        <v>32</v>
      </c>
      <c r="B34" s="31" t="s">
        <v>39</v>
      </c>
      <c r="C34" s="35">
        <v>521</v>
      </c>
      <c r="D34" s="36">
        <v>6.762295081967213</v>
      </c>
      <c r="E34" s="35">
        <v>1090</v>
      </c>
      <c r="F34" s="36">
        <v>-11.66936790923825</v>
      </c>
      <c r="G34" s="35">
        <v>1611</v>
      </c>
      <c r="H34" s="36">
        <v>-6.445993031358885</v>
      </c>
      <c r="I34" s="35">
        <v>246</v>
      </c>
      <c r="J34" s="36">
        <v>30.851063829787233</v>
      </c>
      <c r="K34" s="37">
        <v>1857</v>
      </c>
      <c r="L34" s="38">
        <v>-2.774869109947644</v>
      </c>
      <c r="M34" s="48"/>
    </row>
    <row r="35" spans="1:13" s="7" customFormat="1" ht="15.75" customHeight="1">
      <c r="A35" s="27">
        <v>33</v>
      </c>
      <c r="B35" s="31" t="s">
        <v>40</v>
      </c>
      <c r="C35" s="35">
        <v>940</v>
      </c>
      <c r="D35" s="36">
        <v>17.206982543640898</v>
      </c>
      <c r="E35" s="35">
        <v>0</v>
      </c>
      <c r="F35" s="36" t="s">
        <v>14</v>
      </c>
      <c r="G35" s="35">
        <v>940</v>
      </c>
      <c r="H35" s="36">
        <v>17.206982543640898</v>
      </c>
      <c r="I35" s="35">
        <v>0</v>
      </c>
      <c r="J35" s="36" t="s">
        <v>14</v>
      </c>
      <c r="K35" s="37">
        <v>940</v>
      </c>
      <c r="L35" s="38">
        <v>17.206982543640898</v>
      </c>
      <c r="M35" s="48"/>
    </row>
    <row r="36" spans="1:13" s="7" customFormat="1" ht="15.75" customHeight="1">
      <c r="A36" s="27">
        <v>34</v>
      </c>
      <c r="B36" s="31" t="s">
        <v>41</v>
      </c>
      <c r="C36" s="35">
        <v>738</v>
      </c>
      <c r="D36" s="36">
        <v>34.67153284671533</v>
      </c>
      <c r="E36" s="35">
        <v>622</v>
      </c>
      <c r="F36" s="36">
        <v>-18.586387434554975</v>
      </c>
      <c r="G36" s="35">
        <v>1360</v>
      </c>
      <c r="H36" s="36">
        <v>3.658536585365854</v>
      </c>
      <c r="I36" s="35">
        <v>277</v>
      </c>
      <c r="J36" s="36">
        <v>-9.477124183006536</v>
      </c>
      <c r="K36" s="37">
        <v>1637</v>
      </c>
      <c r="L36" s="38">
        <v>1.1742892459826946</v>
      </c>
      <c r="M36" s="48"/>
    </row>
    <row r="37" spans="1:13" s="7" customFormat="1" ht="15.75" customHeight="1">
      <c r="A37" s="27">
        <v>35</v>
      </c>
      <c r="B37" s="31" t="s">
        <v>42</v>
      </c>
      <c r="C37" s="35">
        <v>160</v>
      </c>
      <c r="D37" s="36">
        <v>17.647058823529413</v>
      </c>
      <c r="E37" s="35">
        <v>714</v>
      </c>
      <c r="F37" s="36">
        <v>3.4782608695652173</v>
      </c>
      <c r="G37" s="35">
        <v>874</v>
      </c>
      <c r="H37" s="36">
        <v>5.811138014527845</v>
      </c>
      <c r="I37" s="35">
        <v>133</v>
      </c>
      <c r="J37" s="36">
        <v>358.62068965517244</v>
      </c>
      <c r="K37" s="37">
        <v>1007</v>
      </c>
      <c r="L37" s="38">
        <v>17.77777777777778</v>
      </c>
      <c r="M37" s="48"/>
    </row>
    <row r="38" spans="1:13" s="7" customFormat="1" ht="15.75" customHeight="1">
      <c r="A38" s="10"/>
      <c r="B38" s="10" t="s">
        <v>0</v>
      </c>
      <c r="C38" s="11">
        <f>SUM(C3:C37)</f>
        <v>59949</v>
      </c>
      <c r="D38" s="38">
        <v>3.868944486797422</v>
      </c>
      <c r="E38" s="11">
        <f>SUM(E3:E37)</f>
        <v>15028</v>
      </c>
      <c r="F38" s="38">
        <v>197.70206022187006</v>
      </c>
      <c r="G38" s="11">
        <f>SUM(G3:G37)</f>
        <v>74977</v>
      </c>
      <c r="H38" s="38">
        <v>19.45860684468804</v>
      </c>
      <c r="I38" s="11">
        <f>SUM(I3:I37)</f>
        <v>9277</v>
      </c>
      <c r="J38" s="38">
        <v>8.047985092010249</v>
      </c>
      <c r="K38" s="11">
        <f>SUM(K3:K37)</f>
        <v>84255</v>
      </c>
      <c r="L38" s="38">
        <v>18.08524057126039</v>
      </c>
      <c r="M38" s="48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2015-06-09T17:24:13Z</dcterms:modified>
  <cp:category/>
  <cp:version/>
  <cp:contentType/>
  <cp:contentStatus/>
</cp:coreProperties>
</file>