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7"/>
  </bookViews>
  <sheets>
    <sheet name="Totali" sheetId="1" r:id="rId1"/>
    <sheet name="Movimenti" sheetId="2" r:id="rId2"/>
    <sheet name="Passeggeri" sheetId="3" r:id="rId3"/>
    <sheet name="Cargo" sheetId="4" r:id="rId4"/>
    <sheet name="Totali Gennaio" sheetId="5" r:id="rId5"/>
    <sheet name="Movimenti Gennaio" sheetId="6" r:id="rId6"/>
    <sheet name="Passeggeri Gennaio" sheetId="7" r:id="rId7"/>
    <sheet name="Cargo Gennaio" sheetId="8" r:id="rId8"/>
  </sheets>
  <definedNames>
    <definedName name="_xlnm.Print_Area" localSheetId="0">'Totali'!$A$1:$H$38</definedName>
  </definedNames>
  <calcPr calcMode="manual" fullCalcOnLoad="1"/>
</workbook>
</file>

<file path=xl/sharedStrings.xml><?xml version="1.0" encoding="utf-8"?>
<sst xmlns="http://schemas.openxmlformats.org/spreadsheetml/2006/main" count="658" uniqueCount="62">
  <si>
    <t>TOTALI</t>
  </si>
  <si>
    <t>Gennaio 2001 (su base 2000)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</si>
  <si>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</si>
  <si>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</si>
  <si>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</si>
  <si>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</si>
  <si>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</si>
  <si>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</si>
  <si>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</si>
  <si>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</si>
  <si>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</si>
  <si>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</si>
  <si>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</si>
  <si>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</si>
  <si>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/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</si>
  <si>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</si>
  <si>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</si>
  <si>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</si>
  <si>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</si>
  <si>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</si>
  <si>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</si>
  <si>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</si>
  <si>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</si>
  <si>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</si>
  <si>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</si>
  <si>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</si>
  <si>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</si>
  <si>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</si>
  <si>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</si>
  <si>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</si>
  <si>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</si>
  <si>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</si>
  <si>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</si>
  <si>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</si>
  <si>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</si>
  <si>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</si>
  <si>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</si>
  <si>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</si>
  <si>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</si>
  <si>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</si>
  <si>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</si>
  <si>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</si>
  <si>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</si>
  <si>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</si>
  <si>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</si>
  <si>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</si>
  <si>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</si>
  <si>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</si>
  <si>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</si>
  <si>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</si>
  <si>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</si>
  <si>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</si>
  <si>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</si>
  <si>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</si>
  <si>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</si>
  <si>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</si>
  <si>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</si>
  <si>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</si>
  <si>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Movimenti del mese</t>
  </si>
  <si>
    <t>Passeggeri del mese</t>
  </si>
  <si>
    <t>Cargo del mese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</si>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</sst>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1" applyNumberFormat="0" applyAlignment="0" applyProtection="0"/>
    <xf numFmtId="0" fontId="12" fillId="0" borderId="2" applyNumberFormat="0" applyFill="0" applyAlignment="0" applyProtection="0"/>
    <xf numFmtId="0" fontId="31" fillId="15" borderId="3" applyNumberFormat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2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4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172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6" fillId="0" borderId="10" xfId="0" applyNumberFormat="1" applyFont="1" applyBorder="1" applyAlignment="1" applyProtection="1">
      <alignment vertical="center"/>
      <protection/>
    </xf>
    <xf numFmtId="178" fontId="10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6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0" fillId="0" borderId="10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left"/>
      <protection/>
    </xf>
    <xf numFmtId="178" fontId="8" fillId="0" borderId="0" xfId="0" applyNumberFormat="1" applyFont="1" applyBorder="1" applyAlignment="1" applyProtection="1">
      <alignment horizontal="left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0</v>
      </c>
      <c r="C1" s="49" t="s">
        <v>1</v>
      </c>
      <c r="D1" s="49"/>
      <c r="E1" s="49"/>
      <c r="F1" s="49"/>
      <c r="G1" s="49"/>
      <c r="H1" s="49"/>
      <c r="I1" s="51"/>
    </row>
    <row r="2" spans="1:9" s="20" customFormat="1" ht="15.75" customHeight="1">
      <c r="A2" s="16" t="s">
        <v>2</v>
      </c>
      <c r="B2" s="17" t="s">
        <v>3</v>
      </c>
      <c r="C2" s="18" t="s">
        <v>4</v>
      </c>
      <c r="D2" s="19" t="s">
        <v>5</v>
      </c>
      <c r="E2" s="18" t="s">
        <v>6</v>
      </c>
      <c r="F2" s="19" t="s">
        <v>5</v>
      </c>
      <c r="G2" s="18" t="s">
        <v>7</v>
      </c>
      <c r="H2" s="19" t="s">
        <v>5</v>
      </c>
      <c r="I2" s="47"/>
    </row>
    <row r="3" spans="1:9" s="20" customFormat="1" ht="15.75" customHeight="1">
      <c r="A3" s="21">
        <v>1</v>
      </c>
      <c r="B3" s="22" t="s">
        <v>8</v>
      </c>
      <c r="C3" s="23">
        <v>608</v>
      </c>
      <c r="D3" s="24">
        <v>12.592592592592593</v>
      </c>
      <c r="E3" s="23">
        <v>33692</v>
      </c>
      <c r="F3" s="24">
        <v>7.186714599306462</v>
      </c>
      <c r="G3" s="23">
        <v>165</v>
      </c>
      <c r="H3" s="24">
        <v>24.06015037593985</v>
      </c>
      <c r="I3" s="52"/>
    </row>
    <row r="4" spans="1:9" s="20" customFormat="1" ht="15.75" customHeight="1">
      <c r="A4" s="21">
        <v>2</v>
      </c>
      <c r="B4" s="22" t="s">
        <v>9</v>
      </c>
      <c r="C4" s="23">
        <v>1369</v>
      </c>
      <c r="D4" s="24">
        <v>-1.9340974212034383</v>
      </c>
      <c r="E4" s="23">
        <v>31031</v>
      </c>
      <c r="F4" s="24">
        <v>0.10645848119233499</v>
      </c>
      <c r="G4" s="23">
        <v>384</v>
      </c>
      <c r="H4" s="24">
        <v>27.1523178807947</v>
      </c>
      <c r="I4" s="52"/>
    </row>
    <row r="5" spans="1:9" s="20" customFormat="1" ht="15.75" customHeight="1">
      <c r="A5" s="21">
        <v>3</v>
      </c>
      <c r="B5" s="22" t="s">
        <v>10</v>
      </c>
      <c r="C5" s="23">
        <v>1746</v>
      </c>
      <c r="D5" s="24">
        <v>-6.581059390048154</v>
      </c>
      <c r="E5" s="23">
        <v>81859</v>
      </c>
      <c r="F5" s="24">
        <v>-2.9313063997818123</v>
      </c>
      <c r="G5" s="23">
        <v>437</v>
      </c>
      <c r="H5" s="24">
        <v>21.05263157894737</v>
      </c>
      <c r="I5" s="52"/>
    </row>
    <row r="6" spans="1:9" s="20" customFormat="1" ht="15.75" customHeight="1">
      <c r="A6" s="21">
        <v>4</v>
      </c>
      <c r="B6" s="22" t="s">
        <v>11</v>
      </c>
      <c r="C6" s="23">
        <v>2738</v>
      </c>
      <c r="D6" s="24">
        <v>-16.727493917274938</v>
      </c>
      <c r="E6" s="23">
        <v>64335</v>
      </c>
      <c r="F6" s="24">
        <v>-26.84382888722112</v>
      </c>
      <c r="G6" s="23">
        <v>7139</v>
      </c>
      <c r="H6" s="24">
        <v>-1.1218836565096952</v>
      </c>
      <c r="I6" s="52"/>
    </row>
    <row r="7" spans="1:9" s="20" customFormat="1" ht="15.75" customHeight="1">
      <c r="A7" s="21">
        <v>5</v>
      </c>
      <c r="B7" s="22" t="s">
        <v>12</v>
      </c>
      <c r="C7" s="23">
        <v>5076</v>
      </c>
      <c r="D7" s="24">
        <v>7.405840033855268</v>
      </c>
      <c r="E7" s="23">
        <v>247968</v>
      </c>
      <c r="F7" s="24">
        <v>10.703953712632593</v>
      </c>
      <c r="G7" s="23">
        <v>2203</v>
      </c>
      <c r="H7" s="24">
        <v>35.81997533908755</v>
      </c>
      <c r="I7" s="52"/>
    </row>
    <row r="8" spans="1:9" s="20" customFormat="1" ht="15.75" customHeight="1">
      <c r="A8" s="21">
        <v>6</v>
      </c>
      <c r="B8" s="22" t="s">
        <v>13</v>
      </c>
      <c r="C8" s="23">
        <v>365</v>
      </c>
      <c r="D8" s="24">
        <v>61.50442477876106</v>
      </c>
      <c r="E8" s="23">
        <v>2853</v>
      </c>
      <c r="F8" s="24">
        <v>-14.298588164613998</v>
      </c>
      <c r="G8" s="23">
        <v>0</v>
      </c>
      <c r="H8" s="24" t="s">
        <v>14</v>
      </c>
      <c r="I8" s="52"/>
    </row>
    <row r="9" spans="1:9" s="20" customFormat="1" ht="15.75" customHeight="1">
      <c r="A9" s="21">
        <v>7</v>
      </c>
      <c r="B9" s="22" t="s">
        <v>15</v>
      </c>
      <c r="C9" s="23">
        <v>297</v>
      </c>
      <c r="D9" s="24">
        <v>16.015625</v>
      </c>
      <c r="E9" s="23">
        <v>14009</v>
      </c>
      <c r="F9" s="24">
        <v>130.10840998685939</v>
      </c>
      <c r="G9" s="23">
        <v>0</v>
      </c>
      <c r="H9" s="24" t="s">
        <v>14</v>
      </c>
      <c r="I9" s="52"/>
    </row>
    <row r="10" spans="1:9" s="20" customFormat="1" ht="15.75" customHeight="1">
      <c r="A10" s="21">
        <v>8</v>
      </c>
      <c r="B10" s="22" t="s">
        <v>16</v>
      </c>
      <c r="C10" s="23">
        <v>665</v>
      </c>
      <c r="D10" s="24">
        <v>5.3882725832012675</v>
      </c>
      <c r="E10" s="23">
        <v>36784</v>
      </c>
      <c r="F10" s="24">
        <v>6.728565211083708</v>
      </c>
      <c r="G10" s="23">
        <v>12</v>
      </c>
      <c r="H10" s="24">
        <v>-45.45454545454545</v>
      </c>
      <c r="I10" s="52"/>
    </row>
    <row r="11" spans="1:9" s="20" customFormat="1" ht="15.75" customHeight="1">
      <c r="A11" s="21">
        <v>9</v>
      </c>
      <c r="B11" s="22" t="s">
        <v>17</v>
      </c>
      <c r="C11" s="23">
        <v>2266</v>
      </c>
      <c r="D11" s="24">
        <v>12.178217821782178</v>
      </c>
      <c r="E11" s="23">
        <v>120291</v>
      </c>
      <c r="F11" s="24">
        <v>-8.989044578276792</v>
      </c>
      <c r="G11" s="23">
        <v>464</v>
      </c>
      <c r="H11" s="24">
        <v>11.270983213429256</v>
      </c>
      <c r="I11" s="52"/>
    </row>
    <row r="12" spans="1:9" s="20" customFormat="1" ht="15.75" customHeight="1">
      <c r="A12" s="21">
        <v>10</v>
      </c>
      <c r="B12" s="22" t="s">
        <v>18</v>
      </c>
      <c r="C12" s="23">
        <v>3862</v>
      </c>
      <c r="D12" s="24">
        <v>11.715360138848713</v>
      </c>
      <c r="E12" s="23">
        <v>247601</v>
      </c>
      <c r="F12" s="24">
        <v>2.45162945431073</v>
      </c>
      <c r="G12" s="23">
        <v>1176</v>
      </c>
      <c r="H12" s="24">
        <v>27.41061755146262</v>
      </c>
      <c r="I12" s="52"/>
    </row>
    <row r="13" spans="1:9" s="20" customFormat="1" ht="15.75" customHeight="1">
      <c r="A13" s="21">
        <v>11</v>
      </c>
      <c r="B13" s="22" t="s">
        <v>19</v>
      </c>
      <c r="C13" s="23">
        <v>96</v>
      </c>
      <c r="D13" s="24">
        <v>-73.40720221606648</v>
      </c>
      <c r="E13" s="23">
        <v>562</v>
      </c>
      <c r="F13" s="24">
        <v>-79.35341660543718</v>
      </c>
      <c r="G13" s="23">
        <v>0</v>
      </c>
      <c r="H13" s="24" t="s">
        <v>14</v>
      </c>
      <c r="I13" s="52"/>
    </row>
    <row r="14" spans="1:9" s="20" customFormat="1" ht="15.75" customHeight="1">
      <c r="A14" s="21">
        <v>12</v>
      </c>
      <c r="B14" s="22" t="s">
        <v>20</v>
      </c>
      <c r="C14" s="23">
        <v>1353</v>
      </c>
      <c r="D14" s="24">
        <v>-19.51219512195122</v>
      </c>
      <c r="E14" s="23">
        <v>1319</v>
      </c>
      <c r="F14" s="24">
        <v>30.33596837944664</v>
      </c>
      <c r="G14" s="23">
        <v>1</v>
      </c>
      <c r="H14" s="24">
        <v>-96.15384615384616</v>
      </c>
      <c r="I14" s="52"/>
    </row>
    <row r="15" spans="1:9" s="20" customFormat="1" ht="15.75" customHeight="1">
      <c r="A15" s="21">
        <v>13</v>
      </c>
      <c r="B15" s="22" t="s">
        <v>21</v>
      </c>
      <c r="C15" s="23">
        <v>2833</v>
      </c>
      <c r="D15" s="24">
        <v>0.35423308537017356</v>
      </c>
      <c r="E15" s="23">
        <v>111540</v>
      </c>
      <c r="F15" s="24">
        <v>12.635947771819806</v>
      </c>
      <c r="G15" s="23">
        <v>44</v>
      </c>
      <c r="H15" s="24">
        <v>4.761904761904762</v>
      </c>
      <c r="I15" s="52"/>
    </row>
    <row r="16" spans="1:9" s="20" customFormat="1" ht="15.75" customHeight="1">
      <c r="A16" s="21">
        <v>14</v>
      </c>
      <c r="B16" s="22" t="s">
        <v>22</v>
      </c>
      <c r="C16" s="23">
        <v>308</v>
      </c>
      <c r="D16" s="24">
        <v>-38.15261044176707</v>
      </c>
      <c r="E16" s="23">
        <v>1604</v>
      </c>
      <c r="F16" s="24">
        <v>-29.308065226972236</v>
      </c>
      <c r="G16" s="23">
        <v>13</v>
      </c>
      <c r="H16" s="24" t="s">
        <v>14</v>
      </c>
      <c r="I16" s="52"/>
    </row>
    <row r="17" spans="1:9" s="20" customFormat="1" ht="15.75" customHeight="1">
      <c r="A17" s="21">
        <v>15</v>
      </c>
      <c r="B17" s="22" t="s">
        <v>61</v>
      </c>
      <c r="C17" s="23">
        <v>91</v>
      </c>
      <c r="D17" s="24">
        <v>-50.27322404371585</v>
      </c>
      <c r="E17" s="23">
        <v>789</v>
      </c>
      <c r="F17" s="24">
        <v>-78.47203274215552</v>
      </c>
      <c r="G17" s="23">
        <v>144</v>
      </c>
      <c r="H17" s="24">
        <v>-49.825783972125436</v>
      </c>
      <c r="I17" s="52"/>
    </row>
    <row r="18" spans="1:9" s="20" customFormat="1" ht="15.75" customHeight="1">
      <c r="A18" s="21">
        <v>16</v>
      </c>
      <c r="B18" s="22" t="s">
        <v>23</v>
      </c>
      <c r="C18" s="23">
        <v>1855</v>
      </c>
      <c r="D18" s="24">
        <v>-17.37193763919822</v>
      </c>
      <c r="E18" s="23">
        <v>68330</v>
      </c>
      <c r="F18" s="24">
        <v>-2.74555572951508</v>
      </c>
      <c r="G18" s="23">
        <v>440</v>
      </c>
      <c r="H18" s="24">
        <v>24.293785310734464</v>
      </c>
      <c r="I18" s="52"/>
    </row>
    <row r="19" spans="1:9" s="20" customFormat="1" ht="15.75" customHeight="1">
      <c r="A19" s="21">
        <v>17</v>
      </c>
      <c r="B19" s="22" t="s">
        <v>24</v>
      </c>
      <c r="C19" s="23">
        <v>510</v>
      </c>
      <c r="D19" s="24">
        <v>9.913793103448276</v>
      </c>
      <c r="E19" s="23">
        <v>37176</v>
      </c>
      <c r="F19" s="24">
        <v>-0.9221256862640584</v>
      </c>
      <c r="G19" s="23">
        <v>280</v>
      </c>
      <c r="H19" s="24">
        <v>8.949416342412452</v>
      </c>
      <c r="I19" s="52"/>
    </row>
    <row r="20" spans="1:9" s="20" customFormat="1" ht="15.75" customHeight="1">
      <c r="A20" s="21">
        <v>18</v>
      </c>
      <c r="B20" s="22" t="s">
        <v>25</v>
      </c>
      <c r="C20" s="23">
        <v>6750</v>
      </c>
      <c r="D20" s="24">
        <v>13.655497558511534</v>
      </c>
      <c r="E20" s="23">
        <v>452093</v>
      </c>
      <c r="F20" s="24">
        <v>1.9529444132484501</v>
      </c>
      <c r="G20" s="23">
        <v>1755</v>
      </c>
      <c r="H20" s="24">
        <v>-30.439952437574316</v>
      </c>
      <c r="I20" s="52"/>
    </row>
    <row r="21" spans="1:9" s="20" customFormat="1" ht="15.75" customHeight="1">
      <c r="A21" s="21">
        <v>19</v>
      </c>
      <c r="B21" s="22" t="s">
        <v>26</v>
      </c>
      <c r="C21" s="23">
        <v>20314</v>
      </c>
      <c r="D21" s="24">
        <v>7.97852548769468</v>
      </c>
      <c r="E21" s="23">
        <v>1408599</v>
      </c>
      <c r="F21" s="24">
        <v>7.364201643010346</v>
      </c>
      <c r="G21" s="23">
        <v>26534</v>
      </c>
      <c r="H21" s="24">
        <v>30.838264299802763</v>
      </c>
      <c r="I21" s="52"/>
    </row>
    <row r="22" spans="1:9" s="20" customFormat="1" ht="15.75" customHeight="1">
      <c r="A22" s="21">
        <v>20</v>
      </c>
      <c r="B22" s="22" t="s">
        <v>27</v>
      </c>
      <c r="C22" s="23">
        <v>4383</v>
      </c>
      <c r="D22" s="24">
        <v>5.436612942025499</v>
      </c>
      <c r="E22" s="23">
        <v>231311</v>
      </c>
      <c r="F22" s="24">
        <v>2.458805811481219</v>
      </c>
      <c r="G22" s="23">
        <v>578</v>
      </c>
      <c r="H22" s="24">
        <v>33.17972350230415</v>
      </c>
      <c r="I22" s="52"/>
    </row>
    <row r="23" spans="1:9" s="20" customFormat="1" ht="15.75" customHeight="1">
      <c r="A23" s="21">
        <v>21</v>
      </c>
      <c r="B23" s="22" t="s">
        <v>28</v>
      </c>
      <c r="C23" s="23">
        <v>690</v>
      </c>
      <c r="D23" s="24">
        <v>-7.87716955941255</v>
      </c>
      <c r="E23" s="23">
        <v>37425</v>
      </c>
      <c r="F23" s="24">
        <v>6.852248394004283</v>
      </c>
      <c r="G23" s="23">
        <v>138</v>
      </c>
      <c r="H23" s="24">
        <v>-4.166666666666667</v>
      </c>
      <c r="I23" s="52"/>
    </row>
    <row r="24" spans="1:9" s="20" customFormat="1" ht="15.75" customHeight="1">
      <c r="A24" s="21">
        <v>22</v>
      </c>
      <c r="B24" s="22" t="s">
        <v>29</v>
      </c>
      <c r="C24" s="23">
        <v>3341</v>
      </c>
      <c r="D24" s="24">
        <v>3.2447466007416566</v>
      </c>
      <c r="E24" s="23">
        <v>201954</v>
      </c>
      <c r="F24" s="24">
        <v>-2.2379064465066296</v>
      </c>
      <c r="G24" s="23">
        <v>482</v>
      </c>
      <c r="H24" s="24">
        <v>-2.032520325203252</v>
      </c>
      <c r="I24" s="52"/>
    </row>
    <row r="25" spans="1:9" s="20" customFormat="1" ht="15.75" customHeight="1">
      <c r="A25" s="21">
        <v>23</v>
      </c>
      <c r="B25" s="22" t="s">
        <v>30</v>
      </c>
      <c r="C25" s="23">
        <v>1174</v>
      </c>
      <c r="D25" s="24">
        <v>74.70238095238095</v>
      </c>
      <c r="E25" s="23">
        <v>4681</v>
      </c>
      <c r="F25" s="24">
        <v>164.6127755794234</v>
      </c>
      <c r="G25" s="23">
        <v>0</v>
      </c>
      <c r="H25" s="24" t="s">
        <v>14</v>
      </c>
      <c r="I25" s="52"/>
    </row>
    <row r="26" spans="1:9" s="20" customFormat="1" ht="15.75" customHeight="1">
      <c r="A26" s="21">
        <v>24</v>
      </c>
      <c r="B26" s="22" t="s">
        <v>31</v>
      </c>
      <c r="C26" s="23">
        <v>656</v>
      </c>
      <c r="D26" s="24">
        <v>-17.38035264483627</v>
      </c>
      <c r="E26" s="23">
        <v>3526</v>
      </c>
      <c r="F26" s="24">
        <v>-1.9466073414905452</v>
      </c>
      <c r="G26" s="23">
        <v>0</v>
      </c>
      <c r="H26" s="24" t="s">
        <v>14</v>
      </c>
      <c r="I26" s="52"/>
    </row>
    <row r="27" spans="1:9" s="20" customFormat="1" ht="15.75" customHeight="1">
      <c r="A27" s="21">
        <v>25</v>
      </c>
      <c r="B27" s="22" t="s">
        <v>32</v>
      </c>
      <c r="C27" s="23">
        <v>642</v>
      </c>
      <c r="D27" s="24">
        <v>-3.4586466165413534</v>
      </c>
      <c r="E27" s="23">
        <v>4450</v>
      </c>
      <c r="F27" s="24">
        <v>-20.107719928186714</v>
      </c>
      <c r="G27" s="23">
        <v>191</v>
      </c>
      <c r="H27" s="24">
        <v>130.12048192771084</v>
      </c>
      <c r="I27" s="52"/>
    </row>
    <row r="28" spans="1:9" s="20" customFormat="1" ht="15.75" customHeight="1">
      <c r="A28" s="21">
        <v>26</v>
      </c>
      <c r="B28" s="22" t="s">
        <v>33</v>
      </c>
      <c r="C28" s="23">
        <v>1886</v>
      </c>
      <c r="D28" s="24">
        <v>13.001797483523069</v>
      </c>
      <c r="E28" s="23">
        <v>76440</v>
      </c>
      <c r="F28" s="24">
        <v>7.743917909395878</v>
      </c>
      <c r="G28" s="23">
        <v>857</v>
      </c>
      <c r="H28" s="24">
        <v>20.365168539325843</v>
      </c>
      <c r="I28" s="52"/>
    </row>
    <row r="29" spans="1:9" s="20" customFormat="1" ht="15.75" customHeight="1">
      <c r="A29" s="21">
        <v>27</v>
      </c>
      <c r="B29" s="22" t="s">
        <v>34</v>
      </c>
      <c r="C29" s="23">
        <v>328</v>
      </c>
      <c r="D29" s="24">
        <v>-31.380753138075313</v>
      </c>
      <c r="E29" s="23">
        <v>31936</v>
      </c>
      <c r="F29" s="24">
        <v>-21.093074395275863</v>
      </c>
      <c r="G29" s="23">
        <v>32</v>
      </c>
      <c r="H29" s="24">
        <v>52.38095238095238</v>
      </c>
      <c r="I29" s="52"/>
    </row>
    <row r="30" spans="1:9" s="20" customFormat="1" ht="15.75" customHeight="1">
      <c r="A30" s="21">
        <v>28</v>
      </c>
      <c r="B30" s="22" t="s">
        <v>35</v>
      </c>
      <c r="C30" s="23">
        <v>231</v>
      </c>
      <c r="D30" s="24">
        <v>-26.43312101910828</v>
      </c>
      <c r="E30" s="23">
        <v>8072</v>
      </c>
      <c r="F30" s="24">
        <v>-1.5129331381161542</v>
      </c>
      <c r="G30" s="23">
        <v>196</v>
      </c>
      <c r="H30" s="24">
        <v>-2.487562189054726</v>
      </c>
      <c r="I30" s="52"/>
    </row>
    <row r="31" spans="1:9" s="20" customFormat="1" ht="15.75" customHeight="1">
      <c r="A31" s="21">
        <v>29</v>
      </c>
      <c r="B31" s="22" t="s">
        <v>36</v>
      </c>
      <c r="C31" s="23">
        <v>1603</v>
      </c>
      <c r="D31" s="24">
        <v>-4.184100418410042</v>
      </c>
      <c r="E31" s="23">
        <v>34790</v>
      </c>
      <c r="F31" s="24">
        <v>9.758021263842004</v>
      </c>
      <c r="G31" s="23">
        <v>1471</v>
      </c>
      <c r="H31" s="24">
        <v>16.561014263074483</v>
      </c>
      <c r="I31" s="52"/>
    </row>
    <row r="32" spans="1:9" s="20" customFormat="1" ht="15.75" customHeight="1">
      <c r="A32" s="21">
        <v>30</v>
      </c>
      <c r="B32" s="22" t="s">
        <v>37</v>
      </c>
      <c r="C32" s="23">
        <v>23880</v>
      </c>
      <c r="D32" s="24">
        <v>9.516166016968585</v>
      </c>
      <c r="E32" s="23">
        <v>1821314</v>
      </c>
      <c r="F32" s="24">
        <v>4.99520368209636</v>
      </c>
      <c r="G32" s="23">
        <v>14586</v>
      </c>
      <c r="H32" s="24">
        <v>4.237833202315444</v>
      </c>
      <c r="I32" s="52"/>
    </row>
    <row r="33" spans="1:9" s="20" customFormat="1" ht="15.75" customHeight="1">
      <c r="A33" s="21">
        <v>31</v>
      </c>
      <c r="B33" s="22" t="s">
        <v>38</v>
      </c>
      <c r="C33" s="23">
        <v>1161</v>
      </c>
      <c r="D33" s="24">
        <v>-16.714490674318508</v>
      </c>
      <c r="E33" s="23">
        <v>38458</v>
      </c>
      <c r="F33" s="24">
        <v>-7.608408408408408</v>
      </c>
      <c r="G33" s="23">
        <v>81</v>
      </c>
      <c r="H33" s="24">
        <v>-22.115384615384617</v>
      </c>
      <c r="I33" s="52"/>
    </row>
    <row r="34" spans="1:9" s="20" customFormat="1" ht="15.75" customHeight="1">
      <c r="A34" s="21">
        <v>32</v>
      </c>
      <c r="B34" s="22" t="s">
        <v>39</v>
      </c>
      <c r="C34" s="23">
        <v>5397</v>
      </c>
      <c r="D34" s="24">
        <v>6.8924539512774805</v>
      </c>
      <c r="E34" s="23">
        <v>236808</v>
      </c>
      <c r="F34" s="24">
        <v>-1.6214464648478881</v>
      </c>
      <c r="G34" s="23">
        <v>1661</v>
      </c>
      <c r="H34" s="24">
        <v>32.45614035087719</v>
      </c>
      <c r="I34" s="52"/>
    </row>
    <row r="35" spans="1:9" s="20" customFormat="1" ht="15.75" customHeight="1">
      <c r="A35" s="21">
        <v>33</v>
      </c>
      <c r="B35" s="22" t="s">
        <v>40</v>
      </c>
      <c r="C35" s="23">
        <v>630</v>
      </c>
      <c r="D35" s="24">
        <v>-6.25</v>
      </c>
      <c r="E35" s="23">
        <v>19109</v>
      </c>
      <c r="F35" s="24">
        <v>25.543656789961236</v>
      </c>
      <c r="G35" s="23">
        <v>895</v>
      </c>
      <c r="H35" s="24">
        <v>25.87904360056259</v>
      </c>
      <c r="I35" s="52"/>
    </row>
    <row r="36" spans="1:9" s="20" customFormat="1" ht="15.75" customHeight="1">
      <c r="A36" s="21">
        <v>34</v>
      </c>
      <c r="B36" s="22" t="s">
        <v>41</v>
      </c>
      <c r="C36" s="23">
        <v>5086</v>
      </c>
      <c r="D36" s="24">
        <v>9.211939016534249</v>
      </c>
      <c r="E36" s="23">
        <v>267064</v>
      </c>
      <c r="F36" s="24">
        <v>7.36759160240896</v>
      </c>
      <c r="G36" s="23">
        <v>1215</v>
      </c>
      <c r="H36" s="24">
        <v>-2.4879614767255216</v>
      </c>
      <c r="I36" s="52"/>
    </row>
    <row r="37" spans="1:9" s="20" customFormat="1" ht="15.75" customHeight="1">
      <c r="A37" s="21">
        <v>35</v>
      </c>
      <c r="B37" s="22" t="s">
        <v>42</v>
      </c>
      <c r="C37" s="23">
        <v>2709</v>
      </c>
      <c r="D37" s="24">
        <v>14.30379746835443</v>
      </c>
      <c r="E37" s="23">
        <v>136128</v>
      </c>
      <c r="F37" s="24">
        <v>14.004321390884881</v>
      </c>
      <c r="G37" s="23">
        <v>607</v>
      </c>
      <c r="H37" s="24">
        <v>6.678383128295255</v>
      </c>
      <c r="I37" s="52"/>
    </row>
    <row r="38" spans="1:9" s="20" customFormat="1" ht="15.75" customHeight="1">
      <c r="A38" s="9"/>
      <c r="B38" s="10" t="s">
        <v>0</v>
      </c>
      <c r="C38" s="11">
        <f>SUM(C3:C37)</f>
        <v>106899</v>
      </c>
      <c r="D38" s="25">
        <v>5.039795617569029</v>
      </c>
      <c r="E38" s="11">
        <f>SUM(E3:E37)</f>
        <v>6115901</v>
      </c>
      <c r="F38" s="25">
        <v>4.0421612335966355</v>
      </c>
      <c r="G38" s="11">
        <f>SUM(G3:G37)</f>
        <v>64181</v>
      </c>
      <c r="H38" s="25">
        <v>14.615068664392735</v>
      </c>
      <c r="I38" s="53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6" t="s">
        <v>43</v>
      </c>
      <c r="C1" s="49" t="str">
        <f>Totali!C1</f>
        <v>Gennaio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1"/>
    </row>
    <row r="2" spans="1:15" s="7" customFormat="1" ht="15.75" customHeight="1">
      <c r="A2" s="27" t="s">
        <v>2</v>
      </c>
      <c r="B2" s="27" t="s">
        <v>3</v>
      </c>
      <c r="C2" s="33" t="s">
        <v>44</v>
      </c>
      <c r="D2" s="19" t="s">
        <v>5</v>
      </c>
      <c r="E2" s="45" t="s">
        <v>45</v>
      </c>
      <c r="F2" s="19" t="s">
        <v>5</v>
      </c>
      <c r="G2" s="46" t="s">
        <v>46</v>
      </c>
      <c r="H2" s="40" t="s">
        <v>5</v>
      </c>
      <c r="I2" s="30" t="s">
        <v>47</v>
      </c>
      <c r="J2" s="19" t="s">
        <v>5</v>
      </c>
      <c r="K2" s="34" t="s">
        <v>48</v>
      </c>
      <c r="L2" s="19" t="s">
        <v>5</v>
      </c>
      <c r="M2" s="29" t="s">
        <v>49</v>
      </c>
      <c r="N2" s="19" t="s">
        <v>5</v>
      </c>
      <c r="O2" s="47"/>
    </row>
    <row r="3" spans="1:15" s="7" customFormat="1" ht="15.75" customHeight="1">
      <c r="A3" s="27">
        <v>1</v>
      </c>
      <c r="B3" s="31" t="s">
        <v>8</v>
      </c>
      <c r="C3" s="35">
        <v>520</v>
      </c>
      <c r="D3" s="36">
        <v>0.970873786407767</v>
      </c>
      <c r="E3" s="35">
        <v>54</v>
      </c>
      <c r="F3" s="36">
        <v>116</v>
      </c>
      <c r="G3" s="44">
        <v>42</v>
      </c>
      <c r="H3" s="36" t="s">
        <v>14</v>
      </c>
      <c r="I3" s="35">
        <v>574</v>
      </c>
      <c r="J3" s="36">
        <v>6.296296296296297</v>
      </c>
      <c r="K3" s="35">
        <v>34</v>
      </c>
      <c r="L3" s="36" t="s">
        <v>14</v>
      </c>
      <c r="M3" s="37">
        <v>608</v>
      </c>
      <c r="N3" s="38">
        <v>12.592592592592593</v>
      </c>
      <c r="O3" s="48"/>
    </row>
    <row r="4" spans="1:15" s="7" customFormat="1" ht="15.75" customHeight="1">
      <c r="A4" s="27">
        <v>2</v>
      </c>
      <c r="B4" s="31" t="s">
        <v>9</v>
      </c>
      <c r="C4" s="35">
        <v>530</v>
      </c>
      <c r="D4" s="36">
        <v>11.344537815126051</v>
      </c>
      <c r="E4" s="35">
        <v>403</v>
      </c>
      <c r="F4" s="36">
        <v>16.473988439306357</v>
      </c>
      <c r="G4" s="44">
        <v>223</v>
      </c>
      <c r="H4" s="36">
        <v>22.52747252747253</v>
      </c>
      <c r="I4" s="35">
        <v>933</v>
      </c>
      <c r="J4" s="36">
        <v>13.503649635036496</v>
      </c>
      <c r="K4" s="35">
        <v>436</v>
      </c>
      <c r="L4" s="36">
        <v>-24.041811846689896</v>
      </c>
      <c r="M4" s="37">
        <v>1369</v>
      </c>
      <c r="N4" s="38">
        <v>-1.9340974212034383</v>
      </c>
      <c r="O4" s="48"/>
    </row>
    <row r="5" spans="1:15" s="7" customFormat="1" ht="15.75" customHeight="1">
      <c r="A5" s="27">
        <v>3</v>
      </c>
      <c r="B5" s="31" t="s">
        <v>10</v>
      </c>
      <c r="C5" s="35">
        <v>1359</v>
      </c>
      <c r="D5" s="36">
        <v>-5.427974947807933</v>
      </c>
      <c r="E5" s="35">
        <v>97</v>
      </c>
      <c r="F5" s="36">
        <v>25.974025974025974</v>
      </c>
      <c r="G5" s="44">
        <v>0</v>
      </c>
      <c r="H5" s="36" t="s">
        <v>14</v>
      </c>
      <c r="I5" s="35">
        <v>1456</v>
      </c>
      <c r="J5" s="36">
        <v>-3.830911492734478</v>
      </c>
      <c r="K5" s="35">
        <v>290</v>
      </c>
      <c r="L5" s="36">
        <v>-18.309859154929576</v>
      </c>
      <c r="M5" s="37">
        <v>1746</v>
      </c>
      <c r="N5" s="38">
        <v>-6.581059390048154</v>
      </c>
      <c r="O5" s="48"/>
    </row>
    <row r="6" spans="1:15" s="7" customFormat="1" ht="15.75" customHeight="1">
      <c r="A6" s="27">
        <v>4</v>
      </c>
      <c r="B6" s="31" t="s">
        <v>11</v>
      </c>
      <c r="C6" s="35">
        <v>790</v>
      </c>
      <c r="D6" s="36">
        <v>2.5974025974025974</v>
      </c>
      <c r="E6" s="35">
        <v>1810</v>
      </c>
      <c r="F6" s="36">
        <v>-21.372719374456995</v>
      </c>
      <c r="G6" s="44">
        <v>1331</v>
      </c>
      <c r="H6" s="36">
        <v>-13.739468567725211</v>
      </c>
      <c r="I6" s="35">
        <v>2600</v>
      </c>
      <c r="J6" s="36">
        <v>-15.364583333333334</v>
      </c>
      <c r="K6" s="35">
        <v>138</v>
      </c>
      <c r="L6" s="36">
        <v>-36.111111111111114</v>
      </c>
      <c r="M6" s="37">
        <v>2738</v>
      </c>
      <c r="N6" s="38">
        <v>-16.727493917274938</v>
      </c>
      <c r="O6" s="48"/>
    </row>
    <row r="7" spans="1:15" s="7" customFormat="1" ht="15.75" customHeight="1">
      <c r="A7" s="27">
        <v>5</v>
      </c>
      <c r="B7" s="31" t="s">
        <v>12</v>
      </c>
      <c r="C7" s="35">
        <v>1442</v>
      </c>
      <c r="D7" s="36">
        <v>4.568527918781726</v>
      </c>
      <c r="E7" s="35">
        <v>3385</v>
      </c>
      <c r="F7" s="36">
        <v>8.912483912483912</v>
      </c>
      <c r="G7" s="44">
        <v>2838</v>
      </c>
      <c r="H7" s="36">
        <v>10.170807453416149</v>
      </c>
      <c r="I7" s="35">
        <v>4827</v>
      </c>
      <c r="J7" s="36">
        <v>7.577445954981056</v>
      </c>
      <c r="K7" s="35">
        <v>249</v>
      </c>
      <c r="L7" s="36">
        <v>4.184100418410042</v>
      </c>
      <c r="M7" s="37">
        <v>5076</v>
      </c>
      <c r="N7" s="38">
        <v>7.405840033855268</v>
      </c>
      <c r="O7" s="48"/>
    </row>
    <row r="8" spans="1:15" s="7" customFormat="1" ht="15.75" customHeight="1">
      <c r="A8" s="27">
        <v>6</v>
      </c>
      <c r="B8" s="31" t="s">
        <v>13</v>
      </c>
      <c r="C8" s="35">
        <v>87</v>
      </c>
      <c r="D8" s="36">
        <v>-11.224489795918368</v>
      </c>
      <c r="E8" s="35">
        <v>59</v>
      </c>
      <c r="F8" s="36">
        <v>-53.90625</v>
      </c>
      <c r="G8" s="44">
        <v>59</v>
      </c>
      <c r="H8" s="36">
        <v>-53.90625</v>
      </c>
      <c r="I8" s="35">
        <v>146</v>
      </c>
      <c r="J8" s="36">
        <v>-35.39823008849557</v>
      </c>
      <c r="K8" s="35">
        <v>219</v>
      </c>
      <c r="L8" s="36" t="s">
        <v>14</v>
      </c>
      <c r="M8" s="37">
        <v>365</v>
      </c>
      <c r="N8" s="38">
        <v>61.50442477876106</v>
      </c>
      <c r="O8" s="48"/>
    </row>
    <row r="9" spans="1:15" s="7" customFormat="1" ht="15.75" customHeight="1">
      <c r="A9" s="27">
        <v>7</v>
      </c>
      <c r="B9" s="31" t="s">
        <v>15</v>
      </c>
      <c r="C9" s="35">
        <v>106</v>
      </c>
      <c r="D9" s="36">
        <v>-30.263157894736842</v>
      </c>
      <c r="E9" s="35">
        <v>134</v>
      </c>
      <c r="F9" s="36">
        <v>294.11764705882354</v>
      </c>
      <c r="G9" s="44">
        <v>119</v>
      </c>
      <c r="H9" s="36">
        <v>271.875</v>
      </c>
      <c r="I9" s="35">
        <v>240</v>
      </c>
      <c r="J9" s="36">
        <v>29.032258064516128</v>
      </c>
      <c r="K9" s="35">
        <v>57</v>
      </c>
      <c r="L9" s="36">
        <v>-18.571428571428573</v>
      </c>
      <c r="M9" s="37">
        <v>297</v>
      </c>
      <c r="N9" s="38">
        <v>16.015625</v>
      </c>
      <c r="O9" s="48"/>
    </row>
    <row r="10" spans="1:15" s="7" customFormat="1" ht="15.75" customHeight="1">
      <c r="A10" s="27">
        <v>8</v>
      </c>
      <c r="B10" s="31" t="s">
        <v>16</v>
      </c>
      <c r="C10" s="35">
        <v>544</v>
      </c>
      <c r="D10" s="36">
        <v>8.366533864541832</v>
      </c>
      <c r="E10" s="35">
        <v>34</v>
      </c>
      <c r="F10" s="36">
        <v>54.54545454545455</v>
      </c>
      <c r="G10" s="44">
        <v>0</v>
      </c>
      <c r="H10" s="36" t="s">
        <v>14</v>
      </c>
      <c r="I10" s="35">
        <v>578</v>
      </c>
      <c r="J10" s="36">
        <v>10.305343511450381</v>
      </c>
      <c r="K10" s="35">
        <v>87</v>
      </c>
      <c r="L10" s="36">
        <v>-18.69158878504673</v>
      </c>
      <c r="M10" s="37">
        <v>665</v>
      </c>
      <c r="N10" s="38">
        <v>5.3882725832012675</v>
      </c>
      <c r="O10" s="48"/>
    </row>
    <row r="11" spans="1:15" s="7" customFormat="1" ht="15.75" customHeight="1">
      <c r="A11" s="27">
        <v>9</v>
      </c>
      <c r="B11" s="31" t="s">
        <v>17</v>
      </c>
      <c r="C11" s="35">
        <v>1855</v>
      </c>
      <c r="D11" s="36">
        <v>9.698403311649912</v>
      </c>
      <c r="E11" s="35">
        <v>126</v>
      </c>
      <c r="F11" s="36">
        <v>-13.698630136986301</v>
      </c>
      <c r="G11" s="44">
        <v>99</v>
      </c>
      <c r="H11" s="36">
        <v>-3.883495145631068</v>
      </c>
      <c r="I11" s="35">
        <v>1981</v>
      </c>
      <c r="J11" s="36">
        <v>7.83886771910724</v>
      </c>
      <c r="K11" s="35">
        <v>285</v>
      </c>
      <c r="L11" s="36">
        <v>55.73770491803279</v>
      </c>
      <c r="M11" s="37">
        <v>2266</v>
      </c>
      <c r="N11" s="38">
        <v>12.178217821782178</v>
      </c>
      <c r="O11" s="48"/>
    </row>
    <row r="12" spans="1:15" s="7" customFormat="1" ht="15.75" customHeight="1">
      <c r="A12" s="27">
        <v>10</v>
      </c>
      <c r="B12" s="31" t="s">
        <v>18</v>
      </c>
      <c r="C12" s="35">
        <v>3449</v>
      </c>
      <c r="D12" s="36">
        <v>14.205298013245033</v>
      </c>
      <c r="E12" s="35">
        <v>371</v>
      </c>
      <c r="F12" s="36">
        <v>3.631284916201117</v>
      </c>
      <c r="G12" s="44">
        <v>232</v>
      </c>
      <c r="H12" s="36">
        <v>-0.8547008547008547</v>
      </c>
      <c r="I12" s="35">
        <v>3820</v>
      </c>
      <c r="J12" s="36">
        <v>13.084665482534044</v>
      </c>
      <c r="K12" s="35">
        <v>42</v>
      </c>
      <c r="L12" s="36">
        <v>-46.835443037974684</v>
      </c>
      <c r="M12" s="37">
        <v>3862</v>
      </c>
      <c r="N12" s="38">
        <v>11.715360138848713</v>
      </c>
      <c r="O12" s="48"/>
    </row>
    <row r="13" spans="1:15" s="7" customFormat="1" ht="15.75" customHeight="1">
      <c r="A13" s="27">
        <v>11</v>
      </c>
      <c r="B13" s="31" t="s">
        <v>19</v>
      </c>
      <c r="C13" s="35">
        <v>47</v>
      </c>
      <c r="D13" s="36">
        <v>-26.5625</v>
      </c>
      <c r="E13" s="35">
        <v>0</v>
      </c>
      <c r="F13" s="36" t="s">
        <v>14</v>
      </c>
      <c r="G13" s="44">
        <v>0</v>
      </c>
      <c r="H13" s="36" t="s">
        <v>14</v>
      </c>
      <c r="I13" s="35">
        <v>47</v>
      </c>
      <c r="J13" s="36">
        <v>-26.5625</v>
      </c>
      <c r="K13" s="35">
        <v>49</v>
      </c>
      <c r="L13" s="36">
        <v>-83.5016835016835</v>
      </c>
      <c r="M13" s="37">
        <v>96</v>
      </c>
      <c r="N13" s="38">
        <v>-73.40720221606648</v>
      </c>
      <c r="O13" s="48"/>
    </row>
    <row r="14" spans="1:15" s="7" customFormat="1" ht="15.75" customHeight="1">
      <c r="A14" s="27">
        <v>12</v>
      </c>
      <c r="B14" s="31" t="s">
        <v>20</v>
      </c>
      <c r="C14" s="35">
        <v>79</v>
      </c>
      <c r="D14" s="36">
        <v>163.33333333333334</v>
      </c>
      <c r="E14" s="35">
        <v>5</v>
      </c>
      <c r="F14" s="36">
        <v>150</v>
      </c>
      <c r="G14" s="44">
        <v>4</v>
      </c>
      <c r="H14" s="36" t="s">
        <v>14</v>
      </c>
      <c r="I14" s="35">
        <v>84</v>
      </c>
      <c r="J14" s="36">
        <v>162.5</v>
      </c>
      <c r="K14" s="35">
        <v>1269</v>
      </c>
      <c r="L14" s="36">
        <v>-23.04426925409339</v>
      </c>
      <c r="M14" s="37">
        <v>1353</v>
      </c>
      <c r="N14" s="38">
        <v>-19.51219512195122</v>
      </c>
      <c r="O14" s="48"/>
    </row>
    <row r="15" spans="1:15" s="7" customFormat="1" ht="15.75" customHeight="1">
      <c r="A15" s="27">
        <v>13</v>
      </c>
      <c r="B15" s="31" t="s">
        <v>21</v>
      </c>
      <c r="C15" s="35">
        <v>793</v>
      </c>
      <c r="D15" s="36">
        <v>-5.707491082045184</v>
      </c>
      <c r="E15" s="35">
        <v>1724</v>
      </c>
      <c r="F15" s="36">
        <v>6.223043746149107</v>
      </c>
      <c r="G15" s="44">
        <v>0</v>
      </c>
      <c r="H15" s="36" t="s">
        <v>14</v>
      </c>
      <c r="I15" s="35">
        <v>2517</v>
      </c>
      <c r="J15" s="36">
        <v>2.1509740259740258</v>
      </c>
      <c r="K15" s="35">
        <v>316</v>
      </c>
      <c r="L15" s="36">
        <v>-11.977715877437326</v>
      </c>
      <c r="M15" s="37">
        <v>2833</v>
      </c>
      <c r="N15" s="38">
        <v>0.35423308537017356</v>
      </c>
      <c r="O15" s="48"/>
    </row>
    <row r="16" spans="1:15" s="7" customFormat="1" ht="15.75" customHeight="1">
      <c r="A16" s="27">
        <v>14</v>
      </c>
      <c r="B16" s="31" t="s">
        <v>22</v>
      </c>
      <c r="C16" s="35">
        <v>234</v>
      </c>
      <c r="D16" s="36">
        <v>-35</v>
      </c>
      <c r="E16" s="35">
        <v>0</v>
      </c>
      <c r="F16" s="36" t="s">
        <v>14</v>
      </c>
      <c r="G16" s="44">
        <v>0</v>
      </c>
      <c r="H16" s="36" t="s">
        <v>14</v>
      </c>
      <c r="I16" s="35">
        <v>234</v>
      </c>
      <c r="J16" s="36">
        <v>-35</v>
      </c>
      <c r="K16" s="35">
        <v>74</v>
      </c>
      <c r="L16" s="36">
        <v>-46.3768115942029</v>
      </c>
      <c r="M16" s="37">
        <v>308</v>
      </c>
      <c r="N16" s="38">
        <v>-38.15261044176707</v>
      </c>
      <c r="O16" s="48"/>
    </row>
    <row r="17" spans="1:15" s="7" customFormat="1" ht="15.75" customHeight="1">
      <c r="A17" s="27">
        <v>15</v>
      </c>
      <c r="B17" s="31" t="s">
        <v>61</v>
      </c>
      <c r="C17" s="35">
        <v>1</v>
      </c>
      <c r="D17" s="36">
        <v>-98.79518072289157</v>
      </c>
      <c r="E17" s="35">
        <v>21</v>
      </c>
      <c r="F17" s="36">
        <v>-68.65671641791045</v>
      </c>
      <c r="G17" s="44">
        <v>20</v>
      </c>
      <c r="H17" s="36">
        <v>-13.043478260869565</v>
      </c>
      <c r="I17" s="35">
        <v>22</v>
      </c>
      <c r="J17" s="36">
        <v>-85.33333333333333</v>
      </c>
      <c r="K17" s="35">
        <v>69</v>
      </c>
      <c r="L17" s="36">
        <v>109.0909090909091</v>
      </c>
      <c r="M17" s="37">
        <v>91</v>
      </c>
      <c r="N17" s="38">
        <v>-50.27322404371585</v>
      </c>
      <c r="O17" s="48"/>
    </row>
    <row r="18" spans="1:15" s="7" customFormat="1" ht="15.75" customHeight="1">
      <c r="A18" s="27">
        <v>16</v>
      </c>
      <c r="B18" s="31" t="s">
        <v>23</v>
      </c>
      <c r="C18" s="35">
        <v>770</v>
      </c>
      <c r="D18" s="36">
        <v>-27.426955702167767</v>
      </c>
      <c r="E18" s="35">
        <v>705</v>
      </c>
      <c r="F18" s="36">
        <v>-7.8431372549019605</v>
      </c>
      <c r="G18" s="44">
        <v>462</v>
      </c>
      <c r="H18" s="36">
        <v>-12.830188679245284</v>
      </c>
      <c r="I18" s="35">
        <v>1475</v>
      </c>
      <c r="J18" s="36">
        <v>-19.222343921139103</v>
      </c>
      <c r="K18" s="35">
        <v>380</v>
      </c>
      <c r="L18" s="36">
        <v>-9.307875894988067</v>
      </c>
      <c r="M18" s="37">
        <v>1855</v>
      </c>
      <c r="N18" s="38">
        <v>-17.37193763919822</v>
      </c>
      <c r="O18" s="48"/>
    </row>
    <row r="19" spans="1:15" s="7" customFormat="1" ht="15.75" customHeight="1">
      <c r="A19" s="27">
        <v>17</v>
      </c>
      <c r="B19" s="31" t="s">
        <v>24</v>
      </c>
      <c r="C19" s="35">
        <v>462</v>
      </c>
      <c r="D19" s="36">
        <v>6.944444444444445</v>
      </c>
      <c r="E19" s="35">
        <v>0</v>
      </c>
      <c r="F19" s="36">
        <v>-100</v>
      </c>
      <c r="G19" s="44">
        <v>0</v>
      </c>
      <c r="H19" s="36" t="s">
        <v>14</v>
      </c>
      <c r="I19" s="35">
        <v>462</v>
      </c>
      <c r="J19" s="36">
        <v>6.451612903225806</v>
      </c>
      <c r="K19" s="35">
        <v>48</v>
      </c>
      <c r="L19" s="36">
        <v>60</v>
      </c>
      <c r="M19" s="37">
        <v>510</v>
      </c>
      <c r="N19" s="38">
        <v>9.913793103448276</v>
      </c>
      <c r="O19" s="48"/>
    </row>
    <row r="20" spans="1:15" s="7" customFormat="1" ht="15.75" customHeight="1">
      <c r="A20" s="27">
        <v>18</v>
      </c>
      <c r="B20" s="31" t="s">
        <v>25</v>
      </c>
      <c r="C20" s="35">
        <v>4218</v>
      </c>
      <c r="D20" s="36">
        <v>41.924629878869446</v>
      </c>
      <c r="E20" s="35">
        <v>1764</v>
      </c>
      <c r="F20" s="36">
        <v>-23.570190641247834</v>
      </c>
      <c r="G20" s="44">
        <v>1751</v>
      </c>
      <c r="H20" s="36">
        <v>-24.133448873483534</v>
      </c>
      <c r="I20" s="35">
        <v>5982</v>
      </c>
      <c r="J20" s="36">
        <v>13.295454545454545</v>
      </c>
      <c r="K20" s="35">
        <v>768</v>
      </c>
      <c r="L20" s="36">
        <v>16.540212443095598</v>
      </c>
      <c r="M20" s="37">
        <v>6750</v>
      </c>
      <c r="N20" s="38">
        <v>13.655497558511534</v>
      </c>
      <c r="O20" s="48"/>
    </row>
    <row r="21" spans="1:15" s="7" customFormat="1" ht="15.75" customHeight="1">
      <c r="A21" s="27">
        <v>19</v>
      </c>
      <c r="B21" s="31" t="s">
        <v>26</v>
      </c>
      <c r="C21" s="35">
        <v>5466</v>
      </c>
      <c r="D21" s="36">
        <v>-2.653606411398041</v>
      </c>
      <c r="E21" s="35">
        <v>14767</v>
      </c>
      <c r="F21" s="36">
        <v>12.93208932395228</v>
      </c>
      <c r="G21" s="44">
        <v>9763</v>
      </c>
      <c r="H21" s="36">
        <v>0.9408602150537635</v>
      </c>
      <c r="I21" s="35">
        <v>20233</v>
      </c>
      <c r="J21" s="36">
        <v>8.249959873736023</v>
      </c>
      <c r="K21" s="35">
        <v>81</v>
      </c>
      <c r="L21" s="36">
        <v>-33.60655737704918</v>
      </c>
      <c r="M21" s="37">
        <v>20314</v>
      </c>
      <c r="N21" s="38">
        <v>7.97852548769468</v>
      </c>
      <c r="O21" s="48"/>
    </row>
    <row r="22" spans="1:15" s="7" customFormat="1" ht="15.75" customHeight="1">
      <c r="A22" s="27">
        <v>20</v>
      </c>
      <c r="B22" s="31" t="s">
        <v>27</v>
      </c>
      <c r="C22" s="35">
        <v>2979</v>
      </c>
      <c r="D22" s="36">
        <v>2.0904729266620974</v>
      </c>
      <c r="E22" s="35">
        <v>1012</v>
      </c>
      <c r="F22" s="36">
        <v>29.743589743589745</v>
      </c>
      <c r="G22" s="44">
        <v>973</v>
      </c>
      <c r="H22" s="36">
        <v>29.216467463479415</v>
      </c>
      <c r="I22" s="35">
        <v>3991</v>
      </c>
      <c r="J22" s="36">
        <v>7.923201730665224</v>
      </c>
      <c r="K22" s="35">
        <v>392</v>
      </c>
      <c r="L22" s="36">
        <v>-14.596949891067538</v>
      </c>
      <c r="M22" s="37">
        <v>4383</v>
      </c>
      <c r="N22" s="38">
        <v>5.436612942025499</v>
      </c>
      <c r="O22" s="48"/>
    </row>
    <row r="23" spans="1:15" s="7" customFormat="1" ht="15.75" customHeight="1">
      <c r="A23" s="27">
        <v>21</v>
      </c>
      <c r="B23" s="31" t="s">
        <v>28</v>
      </c>
      <c r="C23" s="35">
        <v>609</v>
      </c>
      <c r="D23" s="36">
        <v>-9.777777777777779</v>
      </c>
      <c r="E23" s="35">
        <v>11</v>
      </c>
      <c r="F23" s="36">
        <v>450</v>
      </c>
      <c r="G23" s="44">
        <v>6</v>
      </c>
      <c r="H23" s="36">
        <v>500</v>
      </c>
      <c r="I23" s="35">
        <v>620</v>
      </c>
      <c r="J23" s="36">
        <v>-8.419497784342688</v>
      </c>
      <c r="K23" s="35">
        <v>70</v>
      </c>
      <c r="L23" s="36">
        <v>-2.7777777777777777</v>
      </c>
      <c r="M23" s="37">
        <v>690</v>
      </c>
      <c r="N23" s="38">
        <v>-7.87716955941255</v>
      </c>
      <c r="O23" s="48"/>
    </row>
    <row r="24" spans="1:15" s="7" customFormat="1" ht="15.75" customHeight="1">
      <c r="A24" s="27">
        <v>22</v>
      </c>
      <c r="B24" s="31" t="s">
        <v>29</v>
      </c>
      <c r="C24" s="35">
        <v>3174</v>
      </c>
      <c r="D24" s="36">
        <v>8.216842823048074</v>
      </c>
      <c r="E24" s="35">
        <v>77</v>
      </c>
      <c r="F24" s="36">
        <v>-35.833333333333336</v>
      </c>
      <c r="G24" s="44">
        <v>26</v>
      </c>
      <c r="H24" s="36">
        <v>-40.90909090909091</v>
      </c>
      <c r="I24" s="35">
        <v>3251</v>
      </c>
      <c r="J24" s="36">
        <v>6.4854241729446445</v>
      </c>
      <c r="K24" s="35">
        <v>90</v>
      </c>
      <c r="L24" s="36">
        <v>-50.81967213114754</v>
      </c>
      <c r="M24" s="37">
        <v>3341</v>
      </c>
      <c r="N24" s="38">
        <v>3.2447466007416566</v>
      </c>
      <c r="O24" s="48"/>
    </row>
    <row r="25" spans="1:15" s="7" customFormat="1" ht="15.75" customHeight="1">
      <c r="A25" s="27">
        <v>23</v>
      </c>
      <c r="B25" s="31" t="s">
        <v>30</v>
      </c>
      <c r="C25" s="35">
        <v>459</v>
      </c>
      <c r="D25" s="36">
        <v>216.55172413793105</v>
      </c>
      <c r="E25" s="35">
        <v>73</v>
      </c>
      <c r="F25" s="36">
        <v>217.3913043478261</v>
      </c>
      <c r="G25" s="44">
        <v>61</v>
      </c>
      <c r="H25" s="36" t="s">
        <v>14</v>
      </c>
      <c r="I25" s="35">
        <v>532</v>
      </c>
      <c r="J25" s="36">
        <v>216.66666666666666</v>
      </c>
      <c r="K25" s="35">
        <v>642</v>
      </c>
      <c r="L25" s="36">
        <v>27.38095238095238</v>
      </c>
      <c r="M25" s="37">
        <v>1174</v>
      </c>
      <c r="N25" s="38">
        <v>74.70238095238095</v>
      </c>
      <c r="O25" s="48"/>
    </row>
    <row r="26" spans="1:15" s="7" customFormat="1" ht="15.75" customHeight="1">
      <c r="A26" s="27">
        <v>24</v>
      </c>
      <c r="B26" s="31" t="s">
        <v>31</v>
      </c>
      <c r="C26" s="35">
        <v>94</v>
      </c>
      <c r="D26" s="36">
        <v>-51.295336787564764</v>
      </c>
      <c r="E26" s="35">
        <v>6</v>
      </c>
      <c r="F26" s="36" t="s">
        <v>14</v>
      </c>
      <c r="G26" s="44">
        <v>4</v>
      </c>
      <c r="H26" s="36">
        <v>-33.333333333333336</v>
      </c>
      <c r="I26" s="35">
        <v>100</v>
      </c>
      <c r="J26" s="36">
        <v>-49.74874371859296</v>
      </c>
      <c r="K26" s="35">
        <v>556</v>
      </c>
      <c r="L26" s="36">
        <v>-6.554621848739496</v>
      </c>
      <c r="M26" s="37">
        <v>656</v>
      </c>
      <c r="N26" s="38">
        <v>-17.38035264483627</v>
      </c>
      <c r="O26" s="48"/>
    </row>
    <row r="27" spans="1:15" s="7" customFormat="1" ht="15.75" customHeight="1">
      <c r="A27" s="27">
        <v>25</v>
      </c>
      <c r="B27" s="31" t="s">
        <v>32</v>
      </c>
      <c r="C27" s="35">
        <v>138</v>
      </c>
      <c r="D27" s="36">
        <v>-39.473684210526315</v>
      </c>
      <c r="E27" s="35">
        <v>54</v>
      </c>
      <c r="F27" s="36" t="s">
        <v>14</v>
      </c>
      <c r="G27" s="44">
        <v>34</v>
      </c>
      <c r="H27" s="36" t="s">
        <v>14</v>
      </c>
      <c r="I27" s="35">
        <v>192</v>
      </c>
      <c r="J27" s="36">
        <v>-17.24137931034483</v>
      </c>
      <c r="K27" s="35">
        <v>450</v>
      </c>
      <c r="L27" s="36">
        <v>3.9260969976905313</v>
      </c>
      <c r="M27" s="37">
        <v>642</v>
      </c>
      <c r="N27" s="38">
        <v>-3.4586466165413534</v>
      </c>
      <c r="O27" s="48"/>
    </row>
    <row r="28" spans="1:15" s="7" customFormat="1" ht="15.75" customHeight="1">
      <c r="A28" s="27">
        <v>26</v>
      </c>
      <c r="B28" s="31" t="s">
        <v>33</v>
      </c>
      <c r="C28" s="35">
        <v>936</v>
      </c>
      <c r="D28" s="36">
        <v>-1.1615628299894403</v>
      </c>
      <c r="E28" s="35">
        <v>732</v>
      </c>
      <c r="F28" s="36">
        <v>48.478701825557806</v>
      </c>
      <c r="G28" s="44">
        <v>0</v>
      </c>
      <c r="H28" s="36" t="s">
        <v>14</v>
      </c>
      <c r="I28" s="35">
        <v>1668</v>
      </c>
      <c r="J28" s="36">
        <v>15.833333333333334</v>
      </c>
      <c r="K28" s="35">
        <v>218</v>
      </c>
      <c r="L28" s="36">
        <v>-4.8034934497816595</v>
      </c>
      <c r="M28" s="37">
        <v>1886</v>
      </c>
      <c r="N28" s="38">
        <v>13.001797483523069</v>
      </c>
      <c r="O28" s="48"/>
    </row>
    <row r="29" spans="1:15" s="7" customFormat="1" ht="15.75" customHeight="1">
      <c r="A29" s="27">
        <v>27</v>
      </c>
      <c r="B29" s="31" t="s">
        <v>34</v>
      </c>
      <c r="C29" s="35">
        <v>328</v>
      </c>
      <c r="D29" s="36">
        <v>-31.380753138075313</v>
      </c>
      <c r="E29" s="35">
        <v>0</v>
      </c>
      <c r="F29" s="36" t="s">
        <v>14</v>
      </c>
      <c r="G29" s="44">
        <v>0</v>
      </c>
      <c r="H29" s="36" t="s">
        <v>14</v>
      </c>
      <c r="I29" s="35">
        <v>328</v>
      </c>
      <c r="J29" s="36">
        <v>-31.380753138075313</v>
      </c>
      <c r="K29" s="35">
        <v>0</v>
      </c>
      <c r="L29" s="36" t="s">
        <v>14</v>
      </c>
      <c r="M29" s="37">
        <v>328</v>
      </c>
      <c r="N29" s="38">
        <v>-31.380753138075313</v>
      </c>
      <c r="O29" s="48"/>
    </row>
    <row r="30" spans="1:15" s="7" customFormat="1" ht="15.75" customHeight="1">
      <c r="A30" s="27">
        <v>28</v>
      </c>
      <c r="B30" s="31" t="s">
        <v>35</v>
      </c>
      <c r="C30" s="35">
        <v>6</v>
      </c>
      <c r="D30" s="36">
        <v>-95.2755905511811</v>
      </c>
      <c r="E30" s="35">
        <v>136</v>
      </c>
      <c r="F30" s="36">
        <v>2.255639097744361</v>
      </c>
      <c r="G30" s="44">
        <v>62</v>
      </c>
      <c r="H30" s="36">
        <v>-3.125</v>
      </c>
      <c r="I30" s="35">
        <v>142</v>
      </c>
      <c r="J30" s="36">
        <v>-45.38461538461539</v>
      </c>
      <c r="K30" s="35">
        <v>89</v>
      </c>
      <c r="L30" s="36">
        <v>64.81481481481481</v>
      </c>
      <c r="M30" s="37">
        <v>231</v>
      </c>
      <c r="N30" s="38">
        <v>-26.43312101910828</v>
      </c>
      <c r="O30" s="48"/>
    </row>
    <row r="31" spans="1:15" s="7" customFormat="1" ht="15.75" customHeight="1">
      <c r="A31" s="27">
        <v>29</v>
      </c>
      <c r="B31" s="31" t="s">
        <v>36</v>
      </c>
      <c r="C31" s="35">
        <v>270</v>
      </c>
      <c r="D31" s="36">
        <v>-45.233265720081135</v>
      </c>
      <c r="E31" s="35">
        <v>444</v>
      </c>
      <c r="F31" s="36">
        <v>15.324675324675324</v>
      </c>
      <c r="G31" s="44">
        <v>326</v>
      </c>
      <c r="H31" s="36">
        <v>1.557632398753894</v>
      </c>
      <c r="I31" s="35">
        <v>714</v>
      </c>
      <c r="J31" s="36">
        <v>-18.678815489749432</v>
      </c>
      <c r="K31" s="35">
        <v>889</v>
      </c>
      <c r="L31" s="36">
        <v>11.823899371069182</v>
      </c>
      <c r="M31" s="37">
        <v>1603</v>
      </c>
      <c r="N31" s="38">
        <v>-4.184100418410042</v>
      </c>
      <c r="O31" s="48"/>
    </row>
    <row r="32" spans="1:15" s="7" customFormat="1" ht="15.75" customHeight="1">
      <c r="A32" s="27">
        <v>30</v>
      </c>
      <c r="B32" s="31" t="s">
        <v>37</v>
      </c>
      <c r="C32" s="35">
        <v>13250</v>
      </c>
      <c r="D32" s="36">
        <v>11.550766122242802</v>
      </c>
      <c r="E32" s="35">
        <v>10630</v>
      </c>
      <c r="F32" s="36">
        <v>7.081696383600282</v>
      </c>
      <c r="G32" s="44">
        <v>6797</v>
      </c>
      <c r="H32" s="36">
        <v>8.804226028493677</v>
      </c>
      <c r="I32" s="35">
        <v>23880</v>
      </c>
      <c r="J32" s="36">
        <v>9.516166016968585</v>
      </c>
      <c r="K32" s="35">
        <v>0</v>
      </c>
      <c r="L32" s="36" t="s">
        <v>14</v>
      </c>
      <c r="M32" s="37">
        <v>23880</v>
      </c>
      <c r="N32" s="38">
        <v>9.516166016968585</v>
      </c>
      <c r="O32" s="48"/>
    </row>
    <row r="33" spans="1:15" s="7" customFormat="1" ht="15.75" customHeight="1">
      <c r="A33" s="27">
        <v>31</v>
      </c>
      <c r="B33" s="31" t="s">
        <v>38</v>
      </c>
      <c r="C33" s="35">
        <v>604</v>
      </c>
      <c r="D33" s="36">
        <v>-7.076923076923077</v>
      </c>
      <c r="E33" s="35">
        <v>238</v>
      </c>
      <c r="F33" s="36">
        <v>-4.8</v>
      </c>
      <c r="G33" s="44">
        <v>190</v>
      </c>
      <c r="H33" s="36">
        <v>-14.414414414414415</v>
      </c>
      <c r="I33" s="35">
        <v>842</v>
      </c>
      <c r="J33" s="36">
        <v>-6.444444444444445</v>
      </c>
      <c r="K33" s="35">
        <v>319</v>
      </c>
      <c r="L33" s="36">
        <v>-35.4251012145749</v>
      </c>
      <c r="M33" s="37">
        <v>1161</v>
      </c>
      <c r="N33" s="38">
        <v>-16.714490674318508</v>
      </c>
      <c r="O33" s="48"/>
    </row>
    <row r="34" spans="1:15" s="7" customFormat="1" ht="15.75" customHeight="1">
      <c r="A34" s="27">
        <v>32</v>
      </c>
      <c r="B34" s="31" t="s">
        <v>39</v>
      </c>
      <c r="C34" s="35">
        <v>1479</v>
      </c>
      <c r="D34" s="36">
        <v>-7.039597737272156</v>
      </c>
      <c r="E34" s="35">
        <v>2780</v>
      </c>
      <c r="F34" s="36">
        <v>18.147046323841902</v>
      </c>
      <c r="G34" s="44">
        <v>2519</v>
      </c>
      <c r="H34" s="36">
        <v>16.62037037037037</v>
      </c>
      <c r="I34" s="35">
        <v>4259</v>
      </c>
      <c r="J34" s="36">
        <v>7.986815415821501</v>
      </c>
      <c r="K34" s="35">
        <v>1138</v>
      </c>
      <c r="L34" s="36">
        <v>2.986425339366516</v>
      </c>
      <c r="M34" s="37">
        <v>5397</v>
      </c>
      <c r="N34" s="38">
        <v>6.8924539512774805</v>
      </c>
      <c r="O34" s="48"/>
    </row>
    <row r="35" spans="1:15" s="7" customFormat="1" ht="15.75" customHeight="1">
      <c r="A35" s="27">
        <v>33</v>
      </c>
      <c r="B35" s="31" t="s">
        <v>40</v>
      </c>
      <c r="C35" s="35">
        <v>0</v>
      </c>
      <c r="D35" s="36" t="s">
        <v>14</v>
      </c>
      <c r="E35" s="35">
        <v>433</v>
      </c>
      <c r="F35" s="36">
        <v>10.178117048346056</v>
      </c>
      <c r="G35" s="44">
        <v>0</v>
      </c>
      <c r="H35" s="36" t="s">
        <v>14</v>
      </c>
      <c r="I35" s="35">
        <v>433</v>
      </c>
      <c r="J35" s="36">
        <v>10.178117048346056</v>
      </c>
      <c r="K35" s="35">
        <v>197</v>
      </c>
      <c r="L35" s="36">
        <v>-29.39068100358423</v>
      </c>
      <c r="M35" s="37">
        <v>630</v>
      </c>
      <c r="N35" s="38">
        <v>-6.25</v>
      </c>
      <c r="O35" s="48"/>
    </row>
    <row r="36" spans="1:15" s="7" customFormat="1" ht="15.75" customHeight="1">
      <c r="A36" s="27">
        <v>34</v>
      </c>
      <c r="B36" s="31" t="s">
        <v>41</v>
      </c>
      <c r="C36" s="35">
        <v>1632</v>
      </c>
      <c r="D36" s="36">
        <v>7.865168539325842</v>
      </c>
      <c r="E36" s="35">
        <v>3276</v>
      </c>
      <c r="F36" s="36">
        <v>9.63855421686747</v>
      </c>
      <c r="G36" s="44">
        <v>3107</v>
      </c>
      <c r="H36" s="36">
        <v>19.82259930582337</v>
      </c>
      <c r="I36" s="35">
        <v>4908</v>
      </c>
      <c r="J36" s="36">
        <v>9.042435014441235</v>
      </c>
      <c r="K36" s="35">
        <v>178</v>
      </c>
      <c r="L36" s="36">
        <v>14.102564102564102</v>
      </c>
      <c r="M36" s="37">
        <v>5086</v>
      </c>
      <c r="N36" s="38">
        <v>9.211939016534249</v>
      </c>
      <c r="O36" s="48"/>
    </row>
    <row r="37" spans="1:15" s="7" customFormat="1" ht="15.75" customHeight="1">
      <c r="A37" s="27">
        <v>35</v>
      </c>
      <c r="B37" s="31" t="s">
        <v>42</v>
      </c>
      <c r="C37" s="35">
        <v>1115</v>
      </c>
      <c r="D37" s="36">
        <v>23.068432671081677</v>
      </c>
      <c r="E37" s="35">
        <v>1449</v>
      </c>
      <c r="F37" s="36">
        <v>8.620689655172415</v>
      </c>
      <c r="G37" s="44">
        <v>1148</v>
      </c>
      <c r="H37" s="36">
        <v>5.904059040590406</v>
      </c>
      <c r="I37" s="35">
        <v>2564</v>
      </c>
      <c r="J37" s="36">
        <v>14.464285714285714</v>
      </c>
      <c r="K37" s="35">
        <v>145</v>
      </c>
      <c r="L37" s="36">
        <v>11.538461538461538</v>
      </c>
      <c r="M37" s="37">
        <v>2709</v>
      </c>
      <c r="N37" s="38">
        <v>14.30379746835443</v>
      </c>
      <c r="O37" s="48"/>
    </row>
    <row r="38" spans="1:15" s="7" customFormat="1" ht="15.75" customHeight="1">
      <c r="A38" s="10"/>
      <c r="B38" s="10" t="s">
        <v>0</v>
      </c>
      <c r="C38" s="11">
        <f>SUM(C3:C37)</f>
        <v>49825</v>
      </c>
      <c r="D38" s="38">
        <v>5.6218599622665515</v>
      </c>
      <c r="E38" s="11">
        <f>SUM(E3:E37)</f>
        <v>46810</v>
      </c>
      <c r="F38" s="38">
        <v>7.411656723267554</v>
      </c>
      <c r="G38" s="12">
        <f>SUM(G3:G37)</f>
        <v>32196</v>
      </c>
      <c r="H38" s="36">
        <v>4.444300266009213</v>
      </c>
      <c r="I38" s="11">
        <f>SUM(I3:I37)</f>
        <v>96635</v>
      </c>
      <c r="J38" s="38">
        <v>6.481328440933082</v>
      </c>
      <c r="K38" s="11">
        <f>SUM(K3:K37)</f>
        <v>10264</v>
      </c>
      <c r="L38" s="38">
        <v>-6.8348915312698555</v>
      </c>
      <c r="M38" s="11">
        <f>SUM(M3:M37)</f>
        <v>106899</v>
      </c>
      <c r="N38" s="38">
        <v>5.039795617569029</v>
      </c>
      <c r="O38" s="48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6" t="s">
        <v>50</v>
      </c>
      <c r="C1" s="49" t="str">
        <f>Totali!C1</f>
        <v>Gennaio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1"/>
    </row>
    <row r="2" spans="1:17" s="7" customFormat="1" ht="15.75" customHeight="1">
      <c r="A2" s="27" t="s">
        <v>2</v>
      </c>
      <c r="B2" s="27" t="s">
        <v>3</v>
      </c>
      <c r="C2" s="33" t="s">
        <v>44</v>
      </c>
      <c r="D2" s="19" t="s">
        <v>5</v>
      </c>
      <c r="E2" s="33" t="s">
        <v>45</v>
      </c>
      <c r="F2" s="19" t="s">
        <v>5</v>
      </c>
      <c r="G2" s="39" t="s">
        <v>46</v>
      </c>
      <c r="H2" s="40" t="s">
        <v>5</v>
      </c>
      <c r="I2" s="41" t="s">
        <v>51</v>
      </c>
      <c r="J2" s="19" t="s">
        <v>5</v>
      </c>
      <c r="K2" s="42" t="s">
        <v>47</v>
      </c>
      <c r="L2" s="19" t="s">
        <v>5</v>
      </c>
      <c r="M2" s="43" t="s">
        <v>48</v>
      </c>
      <c r="N2" s="19" t="s">
        <v>5</v>
      </c>
      <c r="O2" s="28" t="s">
        <v>49</v>
      </c>
      <c r="P2" s="19" t="s">
        <v>5</v>
      </c>
      <c r="Q2" s="47"/>
    </row>
    <row r="3" spans="1:17" s="7" customFormat="1" ht="15.75" customHeight="1">
      <c r="A3" s="27">
        <v>1</v>
      </c>
      <c r="B3" s="31" t="s">
        <v>8</v>
      </c>
      <c r="C3" s="35">
        <v>28636</v>
      </c>
      <c r="D3" s="36">
        <v>-6.522164914800548</v>
      </c>
      <c r="E3" s="35">
        <v>5020</v>
      </c>
      <c r="F3" s="36" t="s">
        <v>14</v>
      </c>
      <c r="G3" s="44">
        <v>4171</v>
      </c>
      <c r="H3" s="36" t="s">
        <v>14</v>
      </c>
      <c r="I3" s="35">
        <v>0</v>
      </c>
      <c r="J3" s="36" t="s">
        <v>14</v>
      </c>
      <c r="K3" s="35">
        <v>33656</v>
      </c>
      <c r="L3" s="36">
        <v>7.072185282982852</v>
      </c>
      <c r="M3" s="35">
        <v>36</v>
      </c>
      <c r="N3" s="36" t="s">
        <v>14</v>
      </c>
      <c r="O3" s="37">
        <v>33692</v>
      </c>
      <c r="P3" s="38">
        <v>7.186714599306462</v>
      </c>
      <c r="Q3" s="48"/>
    </row>
    <row r="4" spans="1:17" s="7" customFormat="1" ht="15.75" customHeight="1">
      <c r="A4" s="27">
        <v>2</v>
      </c>
      <c r="B4" s="31" t="s">
        <v>9</v>
      </c>
      <c r="C4" s="35">
        <v>18182</v>
      </c>
      <c r="D4" s="36">
        <v>-0.00549964252323599</v>
      </c>
      <c r="E4" s="35">
        <v>12175</v>
      </c>
      <c r="F4" s="36">
        <v>0.6364688378244338</v>
      </c>
      <c r="G4" s="44">
        <v>9333</v>
      </c>
      <c r="H4" s="36">
        <v>32.27040816326531</v>
      </c>
      <c r="I4" s="35">
        <v>0</v>
      </c>
      <c r="J4" s="36">
        <v>-100</v>
      </c>
      <c r="K4" s="35">
        <v>30357</v>
      </c>
      <c r="L4" s="36">
        <v>0.04943642475776152</v>
      </c>
      <c r="M4" s="35">
        <v>674</v>
      </c>
      <c r="N4" s="36">
        <v>2.7439024390243905</v>
      </c>
      <c r="O4" s="37">
        <v>31031</v>
      </c>
      <c r="P4" s="38">
        <v>0.10645848119233499</v>
      </c>
      <c r="Q4" s="48"/>
    </row>
    <row r="5" spans="1:17" s="7" customFormat="1" ht="15.75" customHeight="1">
      <c r="A5" s="27">
        <v>3</v>
      </c>
      <c r="B5" s="31" t="s">
        <v>10</v>
      </c>
      <c r="C5" s="35">
        <v>79884</v>
      </c>
      <c r="D5" s="36">
        <v>-3.6799459824442944</v>
      </c>
      <c r="E5" s="35">
        <v>1722</v>
      </c>
      <c r="F5" s="36">
        <v>41.495480690221854</v>
      </c>
      <c r="G5" s="44">
        <v>0</v>
      </c>
      <c r="H5" s="36" t="s">
        <v>14</v>
      </c>
      <c r="I5" s="35">
        <v>151</v>
      </c>
      <c r="J5" s="36">
        <v>122.05882352941177</v>
      </c>
      <c r="K5" s="35">
        <v>81757</v>
      </c>
      <c r="L5" s="36">
        <v>-2.9256361240070765</v>
      </c>
      <c r="M5" s="35">
        <v>102</v>
      </c>
      <c r="N5" s="36">
        <v>-7.2727272727272725</v>
      </c>
      <c r="O5" s="37">
        <v>81859</v>
      </c>
      <c r="P5" s="38">
        <v>-2.9313063997818123</v>
      </c>
      <c r="Q5" s="48"/>
    </row>
    <row r="6" spans="1:17" s="7" customFormat="1" ht="15.75" customHeight="1">
      <c r="A6" s="27">
        <v>4</v>
      </c>
      <c r="B6" s="31" t="s">
        <v>11</v>
      </c>
      <c r="C6" s="35">
        <v>12945</v>
      </c>
      <c r="D6" s="36">
        <v>-66.29169596125303</v>
      </c>
      <c r="E6" s="35">
        <v>50223</v>
      </c>
      <c r="F6" s="36">
        <v>3.1336632646774953</v>
      </c>
      <c r="G6" s="44">
        <v>29387</v>
      </c>
      <c r="H6" s="36">
        <v>14.497779163095146</v>
      </c>
      <c r="I6" s="35">
        <v>984</v>
      </c>
      <c r="J6" s="36">
        <v>50.68912710566616</v>
      </c>
      <c r="K6" s="35">
        <v>64152</v>
      </c>
      <c r="L6" s="36">
        <v>-26.89480701514478</v>
      </c>
      <c r="M6" s="35">
        <v>183</v>
      </c>
      <c r="N6" s="36">
        <v>-3.1746031746031744</v>
      </c>
      <c r="O6" s="37">
        <v>64335</v>
      </c>
      <c r="P6" s="38">
        <v>-26.84382888722112</v>
      </c>
      <c r="Q6" s="48"/>
    </row>
    <row r="7" spans="1:17" s="7" customFormat="1" ht="15.75" customHeight="1">
      <c r="A7" s="27">
        <v>5</v>
      </c>
      <c r="B7" s="31" t="s">
        <v>12</v>
      </c>
      <c r="C7" s="35">
        <v>79700</v>
      </c>
      <c r="D7" s="36">
        <v>17.338751233013856</v>
      </c>
      <c r="E7" s="35">
        <v>162694</v>
      </c>
      <c r="F7" s="36">
        <v>8.218813606672963</v>
      </c>
      <c r="G7" s="44">
        <v>126552</v>
      </c>
      <c r="H7" s="36">
        <v>5.272264461709951</v>
      </c>
      <c r="I7" s="35">
        <v>5280</v>
      </c>
      <c r="J7" s="36">
        <v>-2.6548672566371683</v>
      </c>
      <c r="K7" s="35">
        <v>247674</v>
      </c>
      <c r="L7" s="36">
        <v>10.72445626662494</v>
      </c>
      <c r="M7" s="35">
        <v>294</v>
      </c>
      <c r="N7" s="36">
        <v>-4.234527687296417</v>
      </c>
      <c r="O7" s="37">
        <v>247968</v>
      </c>
      <c r="P7" s="38">
        <v>10.703953712632593</v>
      </c>
      <c r="Q7" s="48"/>
    </row>
    <row r="8" spans="1:17" s="7" customFormat="1" ht="15.75" customHeight="1">
      <c r="A8" s="27">
        <v>6</v>
      </c>
      <c r="B8" s="31" t="s">
        <v>13</v>
      </c>
      <c r="C8" s="35">
        <v>1674</v>
      </c>
      <c r="D8" s="36">
        <v>-17.57754800590842</v>
      </c>
      <c r="E8" s="35">
        <v>948</v>
      </c>
      <c r="F8" s="36">
        <v>-26.964560862865948</v>
      </c>
      <c r="G8" s="44">
        <v>948</v>
      </c>
      <c r="H8" s="36">
        <v>-26.964560862865948</v>
      </c>
      <c r="I8" s="35">
        <v>0</v>
      </c>
      <c r="J8" s="36" t="s">
        <v>14</v>
      </c>
      <c r="K8" s="35">
        <v>2622</v>
      </c>
      <c r="L8" s="36">
        <v>-21.237608891559027</v>
      </c>
      <c r="M8" s="35">
        <v>231</v>
      </c>
      <c r="N8" s="36" t="s">
        <v>14</v>
      </c>
      <c r="O8" s="37">
        <v>2853</v>
      </c>
      <c r="P8" s="38">
        <v>-14.298588164613998</v>
      </c>
      <c r="Q8" s="48"/>
    </row>
    <row r="9" spans="1:17" s="7" customFormat="1" ht="15.75" customHeight="1">
      <c r="A9" s="27">
        <v>7</v>
      </c>
      <c r="B9" s="31" t="s">
        <v>15</v>
      </c>
      <c r="C9" s="35">
        <v>1707</v>
      </c>
      <c r="D9" s="36">
        <v>-33.93962848297214</v>
      </c>
      <c r="E9" s="35">
        <v>12205</v>
      </c>
      <c r="F9" s="36">
        <v>257.81295807681033</v>
      </c>
      <c r="G9" s="44">
        <v>11259</v>
      </c>
      <c r="H9" s="36">
        <v>248.14471243042672</v>
      </c>
      <c r="I9" s="35">
        <v>36</v>
      </c>
      <c r="J9" s="36" t="s">
        <v>14</v>
      </c>
      <c r="K9" s="35">
        <v>13948</v>
      </c>
      <c r="L9" s="36">
        <v>132.6605504587156</v>
      </c>
      <c r="M9" s="35">
        <v>61</v>
      </c>
      <c r="N9" s="36">
        <v>-34.40860215053763</v>
      </c>
      <c r="O9" s="37">
        <v>14009</v>
      </c>
      <c r="P9" s="38">
        <v>130.10840998685939</v>
      </c>
      <c r="Q9" s="48"/>
    </row>
    <row r="10" spans="1:17" s="7" customFormat="1" ht="15.75" customHeight="1">
      <c r="A10" s="27">
        <v>8</v>
      </c>
      <c r="B10" s="31" t="s">
        <v>16</v>
      </c>
      <c r="C10" s="35">
        <v>35680</v>
      </c>
      <c r="D10" s="36">
        <v>3.8416763678696157</v>
      </c>
      <c r="E10" s="35">
        <v>752</v>
      </c>
      <c r="F10" s="36" t="s">
        <v>14</v>
      </c>
      <c r="G10" s="44">
        <v>0</v>
      </c>
      <c r="H10" s="36" t="s">
        <v>14</v>
      </c>
      <c r="I10" s="35">
        <v>327</v>
      </c>
      <c r="J10" s="36">
        <v>347.94520547945206</v>
      </c>
      <c r="K10" s="35">
        <v>36759</v>
      </c>
      <c r="L10" s="36">
        <v>6.717956161997387</v>
      </c>
      <c r="M10" s="35">
        <v>25</v>
      </c>
      <c r="N10" s="36">
        <v>25</v>
      </c>
      <c r="O10" s="37">
        <v>36784</v>
      </c>
      <c r="P10" s="38">
        <v>6.728565211083708</v>
      </c>
      <c r="Q10" s="48"/>
    </row>
    <row r="11" spans="1:17" s="7" customFormat="1" ht="15.75" customHeight="1">
      <c r="A11" s="27">
        <v>9</v>
      </c>
      <c r="B11" s="31" t="s">
        <v>17</v>
      </c>
      <c r="C11" s="35">
        <v>113499</v>
      </c>
      <c r="D11" s="36">
        <v>-7.616233639382692</v>
      </c>
      <c r="E11" s="35">
        <v>4280</v>
      </c>
      <c r="F11" s="36">
        <v>-13.848631239935587</v>
      </c>
      <c r="G11" s="44">
        <v>2147</v>
      </c>
      <c r="H11" s="36">
        <v>-1.1965025310630464</v>
      </c>
      <c r="I11" s="35">
        <v>2443</v>
      </c>
      <c r="J11" s="36">
        <v>-42.531169136673725</v>
      </c>
      <c r="K11" s="35">
        <v>120222</v>
      </c>
      <c r="L11" s="36">
        <v>-8.974446337308347</v>
      </c>
      <c r="M11" s="35">
        <v>69</v>
      </c>
      <c r="N11" s="36">
        <v>-28.8659793814433</v>
      </c>
      <c r="O11" s="37">
        <v>120291</v>
      </c>
      <c r="P11" s="38">
        <v>-8.989044578276792</v>
      </c>
      <c r="Q11" s="48"/>
    </row>
    <row r="12" spans="1:17" s="7" customFormat="1" ht="15.75" customHeight="1">
      <c r="A12" s="27">
        <v>10</v>
      </c>
      <c r="B12" s="31" t="s">
        <v>18</v>
      </c>
      <c r="C12" s="35">
        <v>217215</v>
      </c>
      <c r="D12" s="36">
        <v>2.058891243369214</v>
      </c>
      <c r="E12" s="35">
        <v>30236</v>
      </c>
      <c r="F12" s="36">
        <v>5.34824570572454</v>
      </c>
      <c r="G12" s="44">
        <v>21345</v>
      </c>
      <c r="H12" s="36">
        <v>2.0803443328550935</v>
      </c>
      <c r="I12" s="35">
        <v>117</v>
      </c>
      <c r="J12" s="36">
        <v>12.5</v>
      </c>
      <c r="K12" s="35">
        <v>247568</v>
      </c>
      <c r="L12" s="36">
        <v>2.454084208609573</v>
      </c>
      <c r="M12" s="35">
        <v>33</v>
      </c>
      <c r="N12" s="36">
        <v>-13.157894736842104</v>
      </c>
      <c r="O12" s="37">
        <v>247601</v>
      </c>
      <c r="P12" s="38">
        <v>2.45162945431073</v>
      </c>
      <c r="Q12" s="48"/>
    </row>
    <row r="13" spans="1:17" s="7" customFormat="1" ht="15.75" customHeight="1">
      <c r="A13" s="27">
        <v>11</v>
      </c>
      <c r="B13" s="31" t="s">
        <v>19</v>
      </c>
      <c r="C13" s="35">
        <v>500</v>
      </c>
      <c r="D13" s="36">
        <v>-79.53336062218584</v>
      </c>
      <c r="E13" s="35">
        <v>0</v>
      </c>
      <c r="F13" s="36" t="s">
        <v>14</v>
      </c>
      <c r="G13" s="44">
        <v>0</v>
      </c>
      <c r="H13" s="36" t="s">
        <v>14</v>
      </c>
      <c r="I13" s="35">
        <v>0</v>
      </c>
      <c r="J13" s="36" t="s">
        <v>14</v>
      </c>
      <c r="K13" s="35">
        <v>500</v>
      </c>
      <c r="L13" s="36">
        <v>-79.53336062218584</v>
      </c>
      <c r="M13" s="35">
        <v>62</v>
      </c>
      <c r="N13" s="36">
        <v>-77.77777777777777</v>
      </c>
      <c r="O13" s="37">
        <v>562</v>
      </c>
      <c r="P13" s="38">
        <v>-79.35341660543718</v>
      </c>
      <c r="Q13" s="48"/>
    </row>
    <row r="14" spans="1:17" s="7" customFormat="1" ht="15.75" customHeight="1">
      <c r="A14" s="27">
        <v>12</v>
      </c>
      <c r="B14" s="31" t="s">
        <v>20</v>
      </c>
      <c r="C14" s="35">
        <v>483</v>
      </c>
      <c r="D14" s="36">
        <v>61.53846153846154</v>
      </c>
      <c r="E14" s="35">
        <v>0</v>
      </c>
      <c r="F14" s="36" t="s">
        <v>14</v>
      </c>
      <c r="G14" s="44">
        <v>21</v>
      </c>
      <c r="H14" s="36" t="s">
        <v>14</v>
      </c>
      <c r="I14" s="35">
        <v>0</v>
      </c>
      <c r="J14" s="36" t="s">
        <v>14</v>
      </c>
      <c r="K14" s="35">
        <v>483</v>
      </c>
      <c r="L14" s="36">
        <v>61.53846153846154</v>
      </c>
      <c r="M14" s="35">
        <v>836</v>
      </c>
      <c r="N14" s="36">
        <v>17.251051893408135</v>
      </c>
      <c r="O14" s="37">
        <v>1319</v>
      </c>
      <c r="P14" s="38">
        <v>30.33596837944664</v>
      </c>
      <c r="Q14" s="48"/>
    </row>
    <row r="15" spans="1:17" s="7" customFormat="1" ht="15.75" customHeight="1">
      <c r="A15" s="27">
        <v>13</v>
      </c>
      <c r="B15" s="31" t="s">
        <v>21</v>
      </c>
      <c r="C15" s="35">
        <v>32843</v>
      </c>
      <c r="D15" s="36">
        <v>0.9652925082234314</v>
      </c>
      <c r="E15" s="35">
        <v>78011</v>
      </c>
      <c r="F15" s="36">
        <v>18.500121521448534</v>
      </c>
      <c r="G15" s="44">
        <v>0</v>
      </c>
      <c r="H15" s="36" t="s">
        <v>14</v>
      </c>
      <c r="I15" s="35">
        <v>0</v>
      </c>
      <c r="J15" s="36" t="s">
        <v>14</v>
      </c>
      <c r="K15" s="35">
        <v>110854</v>
      </c>
      <c r="L15" s="36">
        <v>12.701172212563923</v>
      </c>
      <c r="M15" s="35">
        <v>686</v>
      </c>
      <c r="N15" s="36">
        <v>3.003003003003003</v>
      </c>
      <c r="O15" s="37">
        <v>111540</v>
      </c>
      <c r="P15" s="38">
        <v>12.635947771819806</v>
      </c>
      <c r="Q15" s="48"/>
    </row>
    <row r="16" spans="1:17" s="7" customFormat="1" ht="15.75" customHeight="1">
      <c r="A16" s="27">
        <v>14</v>
      </c>
      <c r="B16" s="31" t="s">
        <v>22</v>
      </c>
      <c r="C16" s="35">
        <v>1568</v>
      </c>
      <c r="D16" s="36">
        <v>-28.824330458465727</v>
      </c>
      <c r="E16" s="35">
        <v>0</v>
      </c>
      <c r="F16" s="36" t="s">
        <v>14</v>
      </c>
      <c r="G16" s="44">
        <v>0</v>
      </c>
      <c r="H16" s="36" t="s">
        <v>14</v>
      </c>
      <c r="I16" s="35">
        <v>0</v>
      </c>
      <c r="J16" s="36" t="s">
        <v>14</v>
      </c>
      <c r="K16" s="35">
        <v>1568</v>
      </c>
      <c r="L16" s="36">
        <v>-28.824330458465727</v>
      </c>
      <c r="M16" s="35">
        <v>36</v>
      </c>
      <c r="N16" s="36">
        <v>-45.45454545454545</v>
      </c>
      <c r="O16" s="37">
        <v>1604</v>
      </c>
      <c r="P16" s="38">
        <v>-29.308065226972236</v>
      </c>
      <c r="Q16" s="48"/>
    </row>
    <row r="17" spans="1:17" s="7" customFormat="1" ht="15.75" customHeight="1">
      <c r="A17" s="27">
        <v>15</v>
      </c>
      <c r="B17" s="31" t="s">
        <v>61</v>
      </c>
      <c r="C17" s="35">
        <v>0</v>
      </c>
      <c r="D17" s="36">
        <v>-100</v>
      </c>
      <c r="E17" s="35">
        <v>593</v>
      </c>
      <c r="F17" s="36">
        <v>-71.62679425837321</v>
      </c>
      <c r="G17" s="44">
        <v>587</v>
      </c>
      <c r="H17" s="36">
        <v>-26.625</v>
      </c>
      <c r="I17" s="35">
        <v>0</v>
      </c>
      <c r="J17" s="36">
        <v>-100</v>
      </c>
      <c r="K17" s="35">
        <v>593</v>
      </c>
      <c r="L17" s="36">
        <v>-83.50027824151364</v>
      </c>
      <c r="M17" s="35">
        <v>196</v>
      </c>
      <c r="N17" s="36">
        <v>176.05633802816902</v>
      </c>
      <c r="O17" s="37">
        <v>789</v>
      </c>
      <c r="P17" s="38">
        <v>-78.47203274215552</v>
      </c>
      <c r="Q17" s="48"/>
    </row>
    <row r="18" spans="1:17" s="7" customFormat="1" ht="15.75" customHeight="1">
      <c r="A18" s="27">
        <v>16</v>
      </c>
      <c r="B18" s="31" t="s">
        <v>23</v>
      </c>
      <c r="C18" s="35">
        <v>39356</v>
      </c>
      <c r="D18" s="36">
        <v>-14.264552108748694</v>
      </c>
      <c r="E18" s="35">
        <v>25865</v>
      </c>
      <c r="F18" s="36">
        <v>10.195126107702794</v>
      </c>
      <c r="G18" s="44">
        <v>18482</v>
      </c>
      <c r="H18" s="36">
        <v>10.869826034793041</v>
      </c>
      <c r="I18" s="35">
        <v>2412</v>
      </c>
      <c r="J18" s="36" t="s">
        <v>14</v>
      </c>
      <c r="K18" s="35">
        <v>67633</v>
      </c>
      <c r="L18" s="36">
        <v>-2.8875423582792488</v>
      </c>
      <c r="M18" s="35">
        <v>697</v>
      </c>
      <c r="N18" s="36">
        <v>13.333333333333334</v>
      </c>
      <c r="O18" s="37">
        <v>68330</v>
      </c>
      <c r="P18" s="38">
        <v>-2.74555572951508</v>
      </c>
      <c r="Q18" s="48"/>
    </row>
    <row r="19" spans="1:17" s="7" customFormat="1" ht="15.75" customHeight="1">
      <c r="A19" s="27">
        <v>17</v>
      </c>
      <c r="B19" s="31" t="s">
        <v>24</v>
      </c>
      <c r="C19" s="35">
        <v>37166</v>
      </c>
      <c r="D19" s="36">
        <v>-0.5006291328675073</v>
      </c>
      <c r="E19" s="35">
        <v>0</v>
      </c>
      <c r="F19" s="36">
        <v>-100</v>
      </c>
      <c r="G19" s="44">
        <v>0</v>
      </c>
      <c r="H19" s="36" t="s">
        <v>14</v>
      </c>
      <c r="I19" s="35">
        <v>0</v>
      </c>
      <c r="J19" s="36" t="s">
        <v>14</v>
      </c>
      <c r="K19" s="35">
        <v>37166</v>
      </c>
      <c r="L19" s="36">
        <v>-0.932935280946796</v>
      </c>
      <c r="M19" s="35">
        <v>10</v>
      </c>
      <c r="N19" s="36">
        <v>66.66666666666667</v>
      </c>
      <c r="O19" s="37">
        <v>37176</v>
      </c>
      <c r="P19" s="38">
        <v>-0.9221256862640584</v>
      </c>
      <c r="Q19" s="48"/>
    </row>
    <row r="20" spans="1:17" s="7" customFormat="1" ht="15.75" customHeight="1">
      <c r="A20" s="27">
        <v>18</v>
      </c>
      <c r="B20" s="31" t="s">
        <v>25</v>
      </c>
      <c r="C20" s="35">
        <v>331661</v>
      </c>
      <c r="D20" s="36">
        <v>25.657249157955754</v>
      </c>
      <c r="E20" s="35">
        <v>120350</v>
      </c>
      <c r="F20" s="36">
        <v>-32.94965792347291</v>
      </c>
      <c r="G20" s="44">
        <v>120006</v>
      </c>
      <c r="H20" s="36">
        <v>-33.141309919105026</v>
      </c>
      <c r="I20" s="35">
        <v>82</v>
      </c>
      <c r="J20" s="36" t="s">
        <v>14</v>
      </c>
      <c r="K20" s="35">
        <v>452093</v>
      </c>
      <c r="L20" s="36">
        <v>1.9529444132484501</v>
      </c>
      <c r="M20" s="35">
        <v>0</v>
      </c>
      <c r="N20" s="36" t="s">
        <v>14</v>
      </c>
      <c r="O20" s="37">
        <v>452093</v>
      </c>
      <c r="P20" s="38">
        <v>1.9529444132484501</v>
      </c>
      <c r="Q20" s="48"/>
    </row>
    <row r="21" spans="1:17" s="7" customFormat="1" ht="15.75" customHeight="1">
      <c r="A21" s="27">
        <v>19</v>
      </c>
      <c r="B21" s="31" t="s">
        <v>26</v>
      </c>
      <c r="C21" s="35">
        <v>319292</v>
      </c>
      <c r="D21" s="36">
        <v>-11.109502584932502</v>
      </c>
      <c r="E21" s="35">
        <v>1078944</v>
      </c>
      <c r="F21" s="36">
        <v>14.886140754007382</v>
      </c>
      <c r="G21" s="44">
        <v>532818</v>
      </c>
      <c r="H21" s="36">
        <v>22.054794520547944</v>
      </c>
      <c r="I21" s="35">
        <v>10363</v>
      </c>
      <c r="J21" s="36">
        <v>-24.041633071905007</v>
      </c>
      <c r="K21" s="35">
        <v>1408599</v>
      </c>
      <c r="L21" s="36">
        <v>7.364201643010346</v>
      </c>
      <c r="M21" s="35">
        <v>0</v>
      </c>
      <c r="N21" s="36" t="s">
        <v>14</v>
      </c>
      <c r="O21" s="37">
        <v>1408599</v>
      </c>
      <c r="P21" s="38">
        <v>7.364201643010346</v>
      </c>
      <c r="Q21" s="48"/>
    </row>
    <row r="22" spans="1:17" s="7" customFormat="1" ht="15.75" customHeight="1">
      <c r="A22" s="27">
        <v>20</v>
      </c>
      <c r="B22" s="31" t="s">
        <v>27</v>
      </c>
      <c r="C22" s="35">
        <v>171069</v>
      </c>
      <c r="D22" s="36">
        <v>-3.382507426944843</v>
      </c>
      <c r="E22" s="35">
        <v>51602</v>
      </c>
      <c r="F22" s="36">
        <v>25.06543868153175</v>
      </c>
      <c r="G22" s="44">
        <v>49399</v>
      </c>
      <c r="H22" s="36">
        <v>28.34242660431281</v>
      </c>
      <c r="I22" s="35">
        <v>7909</v>
      </c>
      <c r="J22" s="36">
        <v>11.914532333380501</v>
      </c>
      <c r="K22" s="35">
        <v>230580</v>
      </c>
      <c r="L22" s="36">
        <v>2.304944872107727</v>
      </c>
      <c r="M22" s="35">
        <v>731</v>
      </c>
      <c r="N22" s="36">
        <v>94.93333333333334</v>
      </c>
      <c r="O22" s="37">
        <v>231311</v>
      </c>
      <c r="P22" s="38">
        <v>2.458805811481219</v>
      </c>
      <c r="Q22" s="48"/>
    </row>
    <row r="23" spans="1:17" s="7" customFormat="1" ht="15.75" customHeight="1">
      <c r="A23" s="27">
        <v>21</v>
      </c>
      <c r="B23" s="31" t="s">
        <v>28</v>
      </c>
      <c r="C23" s="35">
        <v>37012</v>
      </c>
      <c r="D23" s="36">
        <v>6.179356245338229</v>
      </c>
      <c r="E23" s="35">
        <v>292</v>
      </c>
      <c r="F23" s="36" t="s">
        <v>14</v>
      </c>
      <c r="G23" s="44">
        <v>292</v>
      </c>
      <c r="H23" s="36" t="s">
        <v>14</v>
      </c>
      <c r="I23" s="35">
        <v>0</v>
      </c>
      <c r="J23" s="36">
        <v>-100</v>
      </c>
      <c r="K23" s="35">
        <v>37304</v>
      </c>
      <c r="L23" s="36">
        <v>6.747553368053568</v>
      </c>
      <c r="M23" s="35">
        <v>121</v>
      </c>
      <c r="N23" s="36">
        <v>53.164556962025316</v>
      </c>
      <c r="O23" s="37">
        <v>37425</v>
      </c>
      <c r="P23" s="38">
        <v>6.852248394004283</v>
      </c>
      <c r="Q23" s="48"/>
    </row>
    <row r="24" spans="1:17" s="7" customFormat="1" ht="15.75" customHeight="1">
      <c r="A24" s="27">
        <v>22</v>
      </c>
      <c r="B24" s="31" t="s">
        <v>29</v>
      </c>
      <c r="C24" s="35">
        <v>194829</v>
      </c>
      <c r="D24" s="36">
        <v>-0.8735868448098664</v>
      </c>
      <c r="E24" s="35">
        <v>6189</v>
      </c>
      <c r="F24" s="36">
        <v>-32.91056910569106</v>
      </c>
      <c r="G24" s="44">
        <v>2960</v>
      </c>
      <c r="H24" s="36">
        <v>-39.11970382558618</v>
      </c>
      <c r="I24" s="35">
        <v>856</v>
      </c>
      <c r="J24" s="36">
        <v>21.763869132290186</v>
      </c>
      <c r="K24" s="35">
        <v>201874</v>
      </c>
      <c r="L24" s="36">
        <v>-2.227883413892306</v>
      </c>
      <c r="M24" s="35">
        <v>80</v>
      </c>
      <c r="N24" s="36">
        <v>-22.33009708737864</v>
      </c>
      <c r="O24" s="37">
        <v>201954</v>
      </c>
      <c r="P24" s="38">
        <v>-2.2379064465066296</v>
      </c>
      <c r="Q24" s="48"/>
    </row>
    <row r="25" spans="1:17" s="7" customFormat="1" ht="15.75" customHeight="1">
      <c r="A25" s="27">
        <v>23</v>
      </c>
      <c r="B25" s="31" t="s">
        <v>30</v>
      </c>
      <c r="C25" s="35">
        <v>2979</v>
      </c>
      <c r="D25" s="36">
        <v>160.4020979020979</v>
      </c>
      <c r="E25" s="35">
        <v>342</v>
      </c>
      <c r="F25" s="36">
        <v>288.6363636363636</v>
      </c>
      <c r="G25" s="44">
        <v>281</v>
      </c>
      <c r="H25" s="36" t="s">
        <v>14</v>
      </c>
      <c r="I25" s="35">
        <v>827</v>
      </c>
      <c r="J25" s="36" t="s">
        <v>14</v>
      </c>
      <c r="K25" s="35">
        <v>4148</v>
      </c>
      <c r="L25" s="36">
        <v>236.6883116883117</v>
      </c>
      <c r="M25" s="35">
        <v>533</v>
      </c>
      <c r="N25" s="36">
        <v>-0.74487895716946</v>
      </c>
      <c r="O25" s="37">
        <v>4681</v>
      </c>
      <c r="P25" s="38">
        <v>164.6127755794234</v>
      </c>
      <c r="Q25" s="48"/>
    </row>
    <row r="26" spans="1:17" s="7" customFormat="1" ht="15.75" customHeight="1">
      <c r="A26" s="27">
        <v>24</v>
      </c>
      <c r="B26" s="31" t="s">
        <v>31</v>
      </c>
      <c r="C26" s="35">
        <v>1842</v>
      </c>
      <c r="D26" s="36">
        <v>-10.146341463414634</v>
      </c>
      <c r="E26" s="35">
        <v>1550</v>
      </c>
      <c r="F26" s="36">
        <v>11.350574712643677</v>
      </c>
      <c r="G26" s="44">
        <v>988</v>
      </c>
      <c r="H26" s="36">
        <v>4.883227176220807</v>
      </c>
      <c r="I26" s="35">
        <v>0</v>
      </c>
      <c r="J26" s="36" t="s">
        <v>14</v>
      </c>
      <c r="K26" s="35">
        <v>3392</v>
      </c>
      <c r="L26" s="36">
        <v>-1.452643811737362</v>
      </c>
      <c r="M26" s="35">
        <v>134</v>
      </c>
      <c r="N26" s="36">
        <v>-12.987012987012987</v>
      </c>
      <c r="O26" s="37">
        <v>3526</v>
      </c>
      <c r="P26" s="38">
        <v>-1.9466073414905452</v>
      </c>
      <c r="Q26" s="48"/>
    </row>
    <row r="27" spans="1:17" s="7" customFormat="1" ht="15.75" customHeight="1">
      <c r="A27" s="27">
        <v>25</v>
      </c>
      <c r="B27" s="31" t="s">
        <v>32</v>
      </c>
      <c r="C27" s="35">
        <v>3965</v>
      </c>
      <c r="D27" s="36">
        <v>-21.933451466824177</v>
      </c>
      <c r="E27" s="35">
        <v>0</v>
      </c>
      <c r="F27" s="36">
        <v>-100</v>
      </c>
      <c r="G27" s="44">
        <v>0</v>
      </c>
      <c r="H27" s="36" t="s">
        <v>14</v>
      </c>
      <c r="I27" s="35">
        <v>0</v>
      </c>
      <c r="J27" s="36" t="s">
        <v>14</v>
      </c>
      <c r="K27" s="35">
        <v>3965</v>
      </c>
      <c r="L27" s="36">
        <v>-22.224401726167123</v>
      </c>
      <c r="M27" s="35">
        <v>485</v>
      </c>
      <c r="N27" s="36">
        <v>2.7542372881355934</v>
      </c>
      <c r="O27" s="37">
        <v>4450</v>
      </c>
      <c r="P27" s="38">
        <v>-20.107719928186714</v>
      </c>
      <c r="Q27" s="48"/>
    </row>
    <row r="28" spans="1:17" s="7" customFormat="1" ht="15.75" customHeight="1">
      <c r="A28" s="27">
        <v>26</v>
      </c>
      <c r="B28" s="31" t="s">
        <v>33</v>
      </c>
      <c r="C28" s="35">
        <v>41627</v>
      </c>
      <c r="D28" s="36">
        <v>0.6942428640541848</v>
      </c>
      <c r="E28" s="35">
        <v>33702</v>
      </c>
      <c r="F28" s="36">
        <v>18.74845847574081</v>
      </c>
      <c r="G28" s="44">
        <v>0</v>
      </c>
      <c r="H28" s="36" t="s">
        <v>14</v>
      </c>
      <c r="I28" s="35">
        <v>711</v>
      </c>
      <c r="J28" s="36">
        <v>-26.77651905252317</v>
      </c>
      <c r="K28" s="35">
        <v>76040</v>
      </c>
      <c r="L28" s="36">
        <v>7.565212471000962</v>
      </c>
      <c r="M28" s="35">
        <v>400</v>
      </c>
      <c r="N28" s="36">
        <v>57.48031496062992</v>
      </c>
      <c r="O28" s="37">
        <v>76440</v>
      </c>
      <c r="P28" s="38">
        <v>7.743917909395878</v>
      </c>
      <c r="Q28" s="48"/>
    </row>
    <row r="29" spans="1:17" s="7" customFormat="1" ht="15.75" customHeight="1">
      <c r="A29" s="27">
        <v>27</v>
      </c>
      <c r="B29" s="31" t="s">
        <v>34</v>
      </c>
      <c r="C29" s="35">
        <v>31936</v>
      </c>
      <c r="D29" s="36">
        <v>-21.093074395275863</v>
      </c>
      <c r="E29" s="35">
        <v>0</v>
      </c>
      <c r="F29" s="36" t="s">
        <v>14</v>
      </c>
      <c r="G29" s="44">
        <v>0</v>
      </c>
      <c r="H29" s="36" t="s">
        <v>14</v>
      </c>
      <c r="I29" s="35">
        <v>0</v>
      </c>
      <c r="J29" s="36" t="s">
        <v>14</v>
      </c>
      <c r="K29" s="35">
        <v>31936</v>
      </c>
      <c r="L29" s="36">
        <v>-21.093074395275863</v>
      </c>
      <c r="M29" s="35">
        <v>0</v>
      </c>
      <c r="N29" s="36" t="s">
        <v>14</v>
      </c>
      <c r="O29" s="37">
        <v>31936</v>
      </c>
      <c r="P29" s="38">
        <v>-21.093074395275863</v>
      </c>
      <c r="Q29" s="48"/>
    </row>
    <row r="30" spans="1:17" s="7" customFormat="1" ht="15.75" customHeight="1">
      <c r="A30" s="27">
        <v>28</v>
      </c>
      <c r="B30" s="31" t="s">
        <v>35</v>
      </c>
      <c r="C30" s="35">
        <v>76</v>
      </c>
      <c r="D30" s="36">
        <v>-92.06680584551148</v>
      </c>
      <c r="E30" s="35">
        <v>7661</v>
      </c>
      <c r="F30" s="36">
        <v>10.277817763063192</v>
      </c>
      <c r="G30" s="44">
        <v>4456</v>
      </c>
      <c r="H30" s="36">
        <v>14.697554697554697</v>
      </c>
      <c r="I30" s="35">
        <v>195</v>
      </c>
      <c r="J30" s="36">
        <v>30.87248322147651</v>
      </c>
      <c r="K30" s="35">
        <v>7932</v>
      </c>
      <c r="L30" s="36">
        <v>-1.5147752669481003</v>
      </c>
      <c r="M30" s="35">
        <v>140</v>
      </c>
      <c r="N30" s="36">
        <v>-1.408450704225352</v>
      </c>
      <c r="O30" s="37">
        <v>8072</v>
      </c>
      <c r="P30" s="38">
        <v>-1.5129331381161542</v>
      </c>
      <c r="Q30" s="48"/>
    </row>
    <row r="31" spans="1:17" s="7" customFormat="1" ht="15.75" customHeight="1">
      <c r="A31" s="27">
        <v>29</v>
      </c>
      <c r="B31" s="31" t="s">
        <v>36</v>
      </c>
      <c r="C31" s="35">
        <v>183</v>
      </c>
      <c r="D31" s="36">
        <v>-88.98916967509025</v>
      </c>
      <c r="E31" s="35">
        <v>31937</v>
      </c>
      <c r="F31" s="36">
        <v>16.282541416348078</v>
      </c>
      <c r="G31" s="44">
        <v>23587</v>
      </c>
      <c r="H31" s="36">
        <v>0.1103518526378337</v>
      </c>
      <c r="I31" s="35">
        <v>695</v>
      </c>
      <c r="J31" s="36">
        <v>-11.464968152866241</v>
      </c>
      <c r="K31" s="35">
        <v>32815</v>
      </c>
      <c r="L31" s="36">
        <v>9.70513506285103</v>
      </c>
      <c r="M31" s="35">
        <v>1975</v>
      </c>
      <c r="N31" s="36">
        <v>10.644257703081232</v>
      </c>
      <c r="O31" s="37">
        <v>34790</v>
      </c>
      <c r="P31" s="38">
        <v>9.758021263842004</v>
      </c>
      <c r="Q31" s="48"/>
    </row>
    <row r="32" spans="1:17" s="7" customFormat="1" ht="15.75" customHeight="1">
      <c r="A32" s="27">
        <v>30</v>
      </c>
      <c r="B32" s="31" t="s">
        <v>37</v>
      </c>
      <c r="C32" s="35">
        <v>904847</v>
      </c>
      <c r="D32" s="36">
        <v>3.0409625767101716</v>
      </c>
      <c r="E32" s="35">
        <v>880502</v>
      </c>
      <c r="F32" s="36">
        <v>7.550373280175109</v>
      </c>
      <c r="G32" s="44">
        <v>470884</v>
      </c>
      <c r="H32" s="36">
        <v>8.976961084946597</v>
      </c>
      <c r="I32" s="35">
        <v>35965</v>
      </c>
      <c r="J32" s="36">
        <v>-4.937488436021463</v>
      </c>
      <c r="K32" s="35">
        <v>1821314</v>
      </c>
      <c r="L32" s="36">
        <v>4.99520368209636</v>
      </c>
      <c r="M32" s="35">
        <v>0</v>
      </c>
      <c r="N32" s="36" t="s">
        <v>14</v>
      </c>
      <c r="O32" s="37">
        <v>1821314</v>
      </c>
      <c r="P32" s="38">
        <v>4.99520368209636</v>
      </c>
      <c r="Q32" s="48"/>
    </row>
    <row r="33" spans="1:17" s="7" customFormat="1" ht="15.75" customHeight="1">
      <c r="A33" s="27">
        <v>31</v>
      </c>
      <c r="B33" s="31" t="s">
        <v>38</v>
      </c>
      <c r="C33" s="35">
        <v>30531</v>
      </c>
      <c r="D33" s="36">
        <v>-5.268546960811691</v>
      </c>
      <c r="E33" s="35">
        <v>7773</v>
      </c>
      <c r="F33" s="36">
        <v>-14.413124862365118</v>
      </c>
      <c r="G33" s="44">
        <v>5856</v>
      </c>
      <c r="H33" s="36">
        <v>-22.169059011164276</v>
      </c>
      <c r="I33" s="35">
        <v>0</v>
      </c>
      <c r="J33" s="36" t="s">
        <v>14</v>
      </c>
      <c r="K33" s="35">
        <v>38304</v>
      </c>
      <c r="L33" s="36">
        <v>-7.278932971847692</v>
      </c>
      <c r="M33" s="35">
        <v>154</v>
      </c>
      <c r="N33" s="36">
        <v>-50.955414012738856</v>
      </c>
      <c r="O33" s="37">
        <v>38458</v>
      </c>
      <c r="P33" s="38">
        <v>-7.608408408408408</v>
      </c>
      <c r="Q33" s="48"/>
    </row>
    <row r="34" spans="1:17" s="7" customFormat="1" ht="15.75" customHeight="1">
      <c r="A34" s="27">
        <v>32</v>
      </c>
      <c r="B34" s="31" t="s">
        <v>39</v>
      </c>
      <c r="C34" s="35">
        <v>103133</v>
      </c>
      <c r="D34" s="36">
        <v>-7.699398582372735</v>
      </c>
      <c r="E34" s="35">
        <v>131713</v>
      </c>
      <c r="F34" s="36">
        <v>2.903996999906247</v>
      </c>
      <c r="G34" s="44">
        <v>122567</v>
      </c>
      <c r="H34" s="36">
        <v>2.485910664414603</v>
      </c>
      <c r="I34" s="35">
        <v>997</v>
      </c>
      <c r="J34" s="36" t="s">
        <v>14</v>
      </c>
      <c r="K34" s="35">
        <v>235843</v>
      </c>
      <c r="L34" s="36">
        <v>-1.6443829080930497</v>
      </c>
      <c r="M34" s="35">
        <v>965</v>
      </c>
      <c r="N34" s="36">
        <v>4.324324324324325</v>
      </c>
      <c r="O34" s="37">
        <v>236808</v>
      </c>
      <c r="P34" s="38">
        <v>-1.6214464648478881</v>
      </c>
      <c r="Q34" s="48"/>
    </row>
    <row r="35" spans="1:17" s="7" customFormat="1" ht="15.75" customHeight="1">
      <c r="A35" s="27">
        <v>33</v>
      </c>
      <c r="B35" s="31" t="s">
        <v>40</v>
      </c>
      <c r="C35" s="35">
        <v>0</v>
      </c>
      <c r="D35" s="36" t="s">
        <v>14</v>
      </c>
      <c r="E35" s="35">
        <v>18729</v>
      </c>
      <c r="F35" s="36">
        <v>28.810178817056396</v>
      </c>
      <c r="G35" s="44">
        <v>0</v>
      </c>
      <c r="H35" s="36" t="s">
        <v>14</v>
      </c>
      <c r="I35" s="35">
        <v>68</v>
      </c>
      <c r="J35" s="36">
        <v>4.615384615384615</v>
      </c>
      <c r="K35" s="35">
        <v>18797</v>
      </c>
      <c r="L35" s="36">
        <v>28.702499144128723</v>
      </c>
      <c r="M35" s="35">
        <v>312</v>
      </c>
      <c r="N35" s="36">
        <v>-49.35064935064935</v>
      </c>
      <c r="O35" s="37">
        <v>19109</v>
      </c>
      <c r="P35" s="38">
        <v>25.543656789961236</v>
      </c>
      <c r="Q35" s="48"/>
    </row>
    <row r="36" spans="1:17" s="7" customFormat="1" ht="15.75" customHeight="1">
      <c r="A36" s="27">
        <v>34</v>
      </c>
      <c r="B36" s="31" t="s">
        <v>41</v>
      </c>
      <c r="C36" s="35">
        <v>99285</v>
      </c>
      <c r="D36" s="36">
        <v>7.822375708607545</v>
      </c>
      <c r="E36" s="35">
        <v>166789</v>
      </c>
      <c r="F36" s="36">
        <v>7.127533848881124</v>
      </c>
      <c r="G36" s="44">
        <v>157618</v>
      </c>
      <c r="H36" s="36">
        <v>11.31057470939676</v>
      </c>
      <c r="I36" s="35">
        <v>615</v>
      </c>
      <c r="J36" s="36">
        <v>14.525139664804469</v>
      </c>
      <c r="K36" s="35">
        <v>266689</v>
      </c>
      <c r="L36" s="36">
        <v>7.4012025242538595</v>
      </c>
      <c r="M36" s="35">
        <v>375</v>
      </c>
      <c r="N36" s="36">
        <v>-12.177985948477751</v>
      </c>
      <c r="O36" s="37">
        <v>267064</v>
      </c>
      <c r="P36" s="38">
        <v>7.36759160240896</v>
      </c>
      <c r="Q36" s="48"/>
    </row>
    <row r="37" spans="1:17" s="7" customFormat="1" ht="15.75" customHeight="1">
      <c r="A37" s="27">
        <v>35</v>
      </c>
      <c r="B37" s="31" t="s">
        <v>42</v>
      </c>
      <c r="C37" s="35">
        <v>54979</v>
      </c>
      <c r="D37" s="36">
        <v>11.927931596091206</v>
      </c>
      <c r="E37" s="35">
        <v>77894</v>
      </c>
      <c r="F37" s="36">
        <v>12.767281939920377</v>
      </c>
      <c r="G37" s="44">
        <v>49962</v>
      </c>
      <c r="H37" s="36">
        <v>10.374232315645298</v>
      </c>
      <c r="I37" s="35">
        <v>2917</v>
      </c>
      <c r="J37" s="36">
        <v>184.86328125</v>
      </c>
      <c r="K37" s="35">
        <v>135790</v>
      </c>
      <c r="L37" s="36">
        <v>13.89963009251881</v>
      </c>
      <c r="M37" s="35">
        <v>338</v>
      </c>
      <c r="N37" s="36">
        <v>80.74866310160428</v>
      </c>
      <c r="O37" s="37">
        <v>136128</v>
      </c>
      <c r="P37" s="38">
        <v>14.004321390884881</v>
      </c>
      <c r="Q37" s="48"/>
    </row>
    <row r="38" spans="1:17" s="7" customFormat="1" ht="15.75" customHeight="1">
      <c r="A38" s="10"/>
      <c r="B38" s="10" t="s">
        <v>0</v>
      </c>
      <c r="C38" s="11">
        <f>SUM(C3:C37)</f>
        <v>3030284</v>
      </c>
      <c r="D38" s="38">
        <v>0.25796637007868023</v>
      </c>
      <c r="E38" s="11">
        <f>SUM(E3:E37)</f>
        <v>3000693</v>
      </c>
      <c r="F38" s="38">
        <v>8.266199738200628</v>
      </c>
      <c r="G38" s="13">
        <f>SUM(G3:G37)</f>
        <v>1765906</v>
      </c>
      <c r="H38" s="36">
        <v>8.212848723130717</v>
      </c>
      <c r="I38" s="11">
        <f>SUM(I3:I37)</f>
        <v>73950</v>
      </c>
      <c r="J38" s="38">
        <v>0.040584415584415584</v>
      </c>
      <c r="K38" s="11">
        <f>SUM(K3:K37)</f>
        <v>6104927</v>
      </c>
      <c r="L38" s="38">
        <v>4.037699418625953</v>
      </c>
      <c r="M38" s="11">
        <f>SUM(M3:M37)</f>
        <v>10974</v>
      </c>
      <c r="N38" s="38">
        <v>6.585081585081586</v>
      </c>
      <c r="O38" s="11">
        <f>SUM(O3:O37)</f>
        <v>6115901</v>
      </c>
      <c r="P38" s="38">
        <v>4.0421612335966355</v>
      </c>
      <c r="Q38" s="48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2"/>
      <c r="B1" s="26" t="s">
        <v>52</v>
      </c>
      <c r="C1" s="49" t="str">
        <f>Totali!C1</f>
        <v>Gennaio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51"/>
    </row>
    <row r="2" spans="1:13" s="7" customFormat="1" ht="15.75" customHeight="1">
      <c r="A2" s="27" t="s">
        <v>2</v>
      </c>
      <c r="B2" s="27" t="s">
        <v>3</v>
      </c>
      <c r="C2" s="33" t="s">
        <v>53</v>
      </c>
      <c r="D2" s="19" t="s">
        <v>5</v>
      </c>
      <c r="E2" s="34" t="s">
        <v>54</v>
      </c>
      <c r="F2" s="19" t="s">
        <v>5</v>
      </c>
      <c r="G2" s="30" t="s">
        <v>55</v>
      </c>
      <c r="H2" s="19" t="s">
        <v>5</v>
      </c>
      <c r="I2" s="34" t="s">
        <v>56</v>
      </c>
      <c r="J2" s="19" t="s">
        <v>5</v>
      </c>
      <c r="K2" s="29" t="s">
        <v>49</v>
      </c>
      <c r="L2" s="19" t="s">
        <v>5</v>
      </c>
      <c r="M2" s="47"/>
    </row>
    <row r="3" spans="1:13" s="7" customFormat="1" ht="15.75" customHeight="1">
      <c r="A3" s="27">
        <v>1</v>
      </c>
      <c r="B3" s="31" t="s">
        <v>8</v>
      </c>
      <c r="C3" s="35">
        <v>78</v>
      </c>
      <c r="D3" s="36">
        <v>32.20338983050848</v>
      </c>
      <c r="E3" s="35">
        <v>0</v>
      </c>
      <c r="F3" s="36" t="s">
        <v>14</v>
      </c>
      <c r="G3" s="35">
        <v>78</v>
      </c>
      <c r="H3" s="36">
        <v>32.20338983050848</v>
      </c>
      <c r="I3" s="35">
        <v>86</v>
      </c>
      <c r="J3" s="36">
        <v>16.216216216216218</v>
      </c>
      <c r="K3" s="37">
        <v>165</v>
      </c>
      <c r="L3" s="38">
        <v>24.06015037593985</v>
      </c>
      <c r="M3" s="48"/>
    </row>
    <row r="4" spans="1:13" s="7" customFormat="1" ht="15.75" customHeight="1">
      <c r="A4" s="27">
        <v>2</v>
      </c>
      <c r="B4" s="31" t="s">
        <v>9</v>
      </c>
      <c r="C4" s="35">
        <v>257</v>
      </c>
      <c r="D4" s="36">
        <v>10.775862068965518</v>
      </c>
      <c r="E4" s="35">
        <v>30</v>
      </c>
      <c r="F4" s="36" t="s">
        <v>14</v>
      </c>
      <c r="G4" s="35">
        <v>287</v>
      </c>
      <c r="H4" s="36">
        <v>22.64957264957265</v>
      </c>
      <c r="I4" s="35">
        <v>97</v>
      </c>
      <c r="J4" s="36">
        <v>42.64705882352941</v>
      </c>
      <c r="K4" s="37">
        <v>384</v>
      </c>
      <c r="L4" s="38">
        <v>27.1523178807947</v>
      </c>
      <c r="M4" s="48"/>
    </row>
    <row r="5" spans="1:13" s="7" customFormat="1" ht="15.75" customHeight="1">
      <c r="A5" s="27">
        <v>3</v>
      </c>
      <c r="B5" s="31" t="s">
        <v>10</v>
      </c>
      <c r="C5" s="35">
        <v>206</v>
      </c>
      <c r="D5" s="36">
        <v>22.61904761904762</v>
      </c>
      <c r="E5" s="35">
        <v>0</v>
      </c>
      <c r="F5" s="36" t="s">
        <v>14</v>
      </c>
      <c r="G5" s="35">
        <v>206</v>
      </c>
      <c r="H5" s="36">
        <v>22.61904761904762</v>
      </c>
      <c r="I5" s="35">
        <v>231</v>
      </c>
      <c r="J5" s="36">
        <v>19.689119170984455</v>
      </c>
      <c r="K5" s="37">
        <v>437</v>
      </c>
      <c r="L5" s="38">
        <v>21.05263157894737</v>
      </c>
      <c r="M5" s="48"/>
    </row>
    <row r="6" spans="1:13" s="7" customFormat="1" ht="15.75" customHeight="1">
      <c r="A6" s="27">
        <v>4</v>
      </c>
      <c r="B6" s="31" t="s">
        <v>11</v>
      </c>
      <c r="C6" s="35">
        <v>7043</v>
      </c>
      <c r="D6" s="36">
        <v>-1.3447261521221459</v>
      </c>
      <c r="E6" s="35">
        <v>96</v>
      </c>
      <c r="F6" s="36">
        <v>20</v>
      </c>
      <c r="G6" s="35">
        <v>7139</v>
      </c>
      <c r="H6" s="36">
        <v>-1.1081867294639147</v>
      </c>
      <c r="I6" s="35">
        <v>0</v>
      </c>
      <c r="J6" s="36">
        <v>-100</v>
      </c>
      <c r="K6" s="37">
        <v>7139</v>
      </c>
      <c r="L6" s="38">
        <v>-1.1218836565096952</v>
      </c>
      <c r="M6" s="48"/>
    </row>
    <row r="7" spans="1:13" s="7" customFormat="1" ht="15.75" customHeight="1">
      <c r="A7" s="27">
        <v>5</v>
      </c>
      <c r="B7" s="31" t="s">
        <v>12</v>
      </c>
      <c r="C7" s="35">
        <v>1302</v>
      </c>
      <c r="D7" s="36">
        <v>37.77777777777778</v>
      </c>
      <c r="E7" s="35">
        <v>593</v>
      </c>
      <c r="F7" s="36">
        <v>40.52132701421801</v>
      </c>
      <c r="G7" s="35">
        <v>1895</v>
      </c>
      <c r="H7" s="36">
        <v>38.62472567666423</v>
      </c>
      <c r="I7" s="35">
        <v>308</v>
      </c>
      <c r="J7" s="36">
        <v>20.784313725490197</v>
      </c>
      <c r="K7" s="37">
        <v>2203</v>
      </c>
      <c r="L7" s="38">
        <v>35.81997533908755</v>
      </c>
      <c r="M7" s="48"/>
    </row>
    <row r="8" spans="1:13" s="7" customFormat="1" ht="15.75" customHeight="1">
      <c r="A8" s="27">
        <v>6</v>
      </c>
      <c r="B8" s="31" t="s">
        <v>13</v>
      </c>
      <c r="C8" s="35">
        <v>0</v>
      </c>
      <c r="D8" s="36" t="s">
        <v>14</v>
      </c>
      <c r="E8" s="35">
        <v>0</v>
      </c>
      <c r="F8" s="36" t="s">
        <v>14</v>
      </c>
      <c r="G8" s="35">
        <v>0</v>
      </c>
      <c r="H8" s="36" t="s">
        <v>14</v>
      </c>
      <c r="I8" s="35">
        <v>0</v>
      </c>
      <c r="J8" s="36" t="s">
        <v>14</v>
      </c>
      <c r="K8" s="37">
        <v>0</v>
      </c>
      <c r="L8" s="38" t="s">
        <v>14</v>
      </c>
      <c r="M8" s="48"/>
    </row>
    <row r="9" spans="1:13" s="7" customFormat="1" ht="15.75" customHeight="1">
      <c r="A9" s="27">
        <v>7</v>
      </c>
      <c r="B9" s="31" t="s">
        <v>15</v>
      </c>
      <c r="C9" s="35">
        <v>0</v>
      </c>
      <c r="D9" s="36" t="s">
        <v>14</v>
      </c>
      <c r="E9" s="35">
        <v>0</v>
      </c>
      <c r="F9" s="36" t="s">
        <v>14</v>
      </c>
      <c r="G9" s="35">
        <v>0</v>
      </c>
      <c r="H9" s="36" t="s">
        <v>14</v>
      </c>
      <c r="I9" s="35">
        <v>0</v>
      </c>
      <c r="J9" s="36" t="s">
        <v>14</v>
      </c>
      <c r="K9" s="37">
        <v>0</v>
      </c>
      <c r="L9" s="38" t="s">
        <v>14</v>
      </c>
      <c r="M9" s="48"/>
    </row>
    <row r="10" spans="1:13" s="7" customFormat="1" ht="15.75" customHeight="1">
      <c r="A10" s="27">
        <v>8</v>
      </c>
      <c r="B10" s="31" t="s">
        <v>16</v>
      </c>
      <c r="C10" s="35">
        <v>10</v>
      </c>
      <c r="D10" s="36">
        <v>-41.1764705882353</v>
      </c>
      <c r="E10" s="35">
        <v>0</v>
      </c>
      <c r="F10" s="36" t="s">
        <v>14</v>
      </c>
      <c r="G10" s="35">
        <v>10</v>
      </c>
      <c r="H10" s="36">
        <v>-41.1764705882353</v>
      </c>
      <c r="I10" s="35">
        <v>2</v>
      </c>
      <c r="J10" s="36">
        <v>-60</v>
      </c>
      <c r="K10" s="37">
        <v>12</v>
      </c>
      <c r="L10" s="38">
        <v>-45.45454545454545</v>
      </c>
      <c r="M10" s="48"/>
    </row>
    <row r="11" spans="1:13" s="7" customFormat="1" ht="15.75" customHeight="1">
      <c r="A11" s="27">
        <v>9</v>
      </c>
      <c r="B11" s="31" t="s">
        <v>17</v>
      </c>
      <c r="C11" s="35">
        <v>271</v>
      </c>
      <c r="D11" s="36">
        <v>15.319148936170214</v>
      </c>
      <c r="E11" s="35">
        <v>0</v>
      </c>
      <c r="F11" s="36" t="s">
        <v>14</v>
      </c>
      <c r="G11" s="35">
        <v>271</v>
      </c>
      <c r="H11" s="36">
        <v>15.319148936170214</v>
      </c>
      <c r="I11" s="35">
        <v>193</v>
      </c>
      <c r="J11" s="36">
        <v>6.043956043956044</v>
      </c>
      <c r="K11" s="37">
        <v>464</v>
      </c>
      <c r="L11" s="38">
        <v>11.270983213429256</v>
      </c>
      <c r="M11" s="48"/>
    </row>
    <row r="12" spans="1:13" s="7" customFormat="1" ht="15.75" customHeight="1">
      <c r="A12" s="27">
        <v>10</v>
      </c>
      <c r="B12" s="31" t="s">
        <v>18</v>
      </c>
      <c r="C12" s="35">
        <v>722</v>
      </c>
      <c r="D12" s="36">
        <v>31.992687385740403</v>
      </c>
      <c r="E12" s="35">
        <v>55</v>
      </c>
      <c r="F12" s="36">
        <v>358.3333333333333</v>
      </c>
      <c r="G12" s="35">
        <v>777</v>
      </c>
      <c r="H12" s="36">
        <v>38.998211091234346</v>
      </c>
      <c r="I12" s="35">
        <v>399</v>
      </c>
      <c r="J12" s="36">
        <v>9.615384615384615</v>
      </c>
      <c r="K12" s="37">
        <v>1176</v>
      </c>
      <c r="L12" s="38">
        <v>27.41061755146262</v>
      </c>
      <c r="M12" s="48"/>
    </row>
    <row r="13" spans="1:13" s="7" customFormat="1" ht="15.75" customHeight="1">
      <c r="A13" s="27">
        <v>11</v>
      </c>
      <c r="B13" s="31" t="s">
        <v>19</v>
      </c>
      <c r="C13" s="35">
        <v>0</v>
      </c>
      <c r="D13" s="36" t="s">
        <v>14</v>
      </c>
      <c r="E13" s="35">
        <v>0</v>
      </c>
      <c r="F13" s="36" t="s">
        <v>14</v>
      </c>
      <c r="G13" s="35">
        <v>0</v>
      </c>
      <c r="H13" s="36" t="s">
        <v>14</v>
      </c>
      <c r="I13" s="35">
        <v>0</v>
      </c>
      <c r="J13" s="36" t="s">
        <v>14</v>
      </c>
      <c r="K13" s="37">
        <v>0</v>
      </c>
      <c r="L13" s="38" t="s">
        <v>14</v>
      </c>
      <c r="M13" s="48"/>
    </row>
    <row r="14" spans="1:13" s="7" customFormat="1" ht="15.75" customHeight="1">
      <c r="A14" s="27">
        <v>12</v>
      </c>
      <c r="B14" s="31" t="s">
        <v>20</v>
      </c>
      <c r="C14" s="35">
        <v>1</v>
      </c>
      <c r="D14" s="36">
        <v>-96.15384615384616</v>
      </c>
      <c r="E14" s="35">
        <v>0</v>
      </c>
      <c r="F14" s="36" t="s">
        <v>14</v>
      </c>
      <c r="G14" s="35">
        <v>1</v>
      </c>
      <c r="H14" s="36">
        <v>-96.15384615384616</v>
      </c>
      <c r="I14" s="35">
        <v>0</v>
      </c>
      <c r="J14" s="36" t="s">
        <v>14</v>
      </c>
      <c r="K14" s="37">
        <v>1</v>
      </c>
      <c r="L14" s="38">
        <v>-96.15384615384616</v>
      </c>
      <c r="M14" s="48"/>
    </row>
    <row r="15" spans="1:13" s="7" customFormat="1" ht="15.75" customHeight="1">
      <c r="A15" s="27">
        <v>13</v>
      </c>
      <c r="B15" s="31" t="s">
        <v>21</v>
      </c>
      <c r="C15" s="35">
        <v>44</v>
      </c>
      <c r="D15" s="36">
        <v>4.761904761904762</v>
      </c>
      <c r="E15" s="35">
        <v>0</v>
      </c>
      <c r="F15" s="36" t="s">
        <v>14</v>
      </c>
      <c r="G15" s="35">
        <v>44</v>
      </c>
      <c r="H15" s="36">
        <v>4.761904761904762</v>
      </c>
      <c r="I15" s="35">
        <v>0</v>
      </c>
      <c r="J15" s="36" t="s">
        <v>14</v>
      </c>
      <c r="K15" s="37">
        <v>44</v>
      </c>
      <c r="L15" s="38">
        <v>4.761904761904762</v>
      </c>
      <c r="M15" s="48"/>
    </row>
    <row r="16" spans="1:13" s="7" customFormat="1" ht="15.75" customHeight="1">
      <c r="A16" s="27">
        <v>14</v>
      </c>
      <c r="B16" s="31" t="s">
        <v>22</v>
      </c>
      <c r="C16" s="35">
        <v>0</v>
      </c>
      <c r="D16" s="36">
        <v>-100</v>
      </c>
      <c r="E16" s="35">
        <v>0</v>
      </c>
      <c r="F16" s="36" t="s">
        <v>14</v>
      </c>
      <c r="G16" s="35">
        <v>0</v>
      </c>
      <c r="H16" s="36">
        <v>-100</v>
      </c>
      <c r="I16" s="35">
        <v>13</v>
      </c>
      <c r="J16" s="36" t="s">
        <v>14</v>
      </c>
      <c r="K16" s="37">
        <v>13</v>
      </c>
      <c r="L16" s="38" t="s">
        <v>14</v>
      </c>
      <c r="M16" s="48"/>
    </row>
    <row r="17" spans="1:13" s="7" customFormat="1" ht="15.75" customHeight="1">
      <c r="A17" s="27">
        <v>15</v>
      </c>
      <c r="B17" s="31" t="s">
        <v>61</v>
      </c>
      <c r="C17" s="35">
        <v>144</v>
      </c>
      <c r="D17" s="36">
        <v>-49.825783972125436</v>
      </c>
      <c r="E17" s="35">
        <v>0</v>
      </c>
      <c r="F17" s="36" t="s">
        <v>14</v>
      </c>
      <c r="G17" s="35">
        <v>144</v>
      </c>
      <c r="H17" s="36">
        <v>-49.825783972125436</v>
      </c>
      <c r="I17" s="35">
        <v>0</v>
      </c>
      <c r="J17" s="36" t="s">
        <v>14</v>
      </c>
      <c r="K17" s="37">
        <v>144</v>
      </c>
      <c r="L17" s="38">
        <v>-49.825783972125436</v>
      </c>
      <c r="M17" s="48"/>
    </row>
    <row r="18" spans="1:13" s="7" customFormat="1" ht="15.75" customHeight="1">
      <c r="A18" s="27">
        <v>16</v>
      </c>
      <c r="B18" s="31" t="s">
        <v>23</v>
      </c>
      <c r="C18" s="35">
        <v>106</v>
      </c>
      <c r="D18" s="36">
        <v>26.19047619047619</v>
      </c>
      <c r="E18" s="35">
        <v>256</v>
      </c>
      <c r="F18" s="36">
        <v>23.076923076923077</v>
      </c>
      <c r="G18" s="35">
        <v>362</v>
      </c>
      <c r="H18" s="36">
        <v>23.972602739726028</v>
      </c>
      <c r="I18" s="35">
        <v>78</v>
      </c>
      <c r="J18" s="36">
        <v>25.806451612903224</v>
      </c>
      <c r="K18" s="37">
        <v>440</v>
      </c>
      <c r="L18" s="38">
        <v>24.293785310734464</v>
      </c>
      <c r="M18" s="48"/>
    </row>
    <row r="19" spans="1:13" s="7" customFormat="1" ht="15.75" customHeight="1">
      <c r="A19" s="27">
        <v>17</v>
      </c>
      <c r="B19" s="31" t="s">
        <v>24</v>
      </c>
      <c r="C19" s="35">
        <v>48</v>
      </c>
      <c r="D19" s="36">
        <v>-2.0408163265306123</v>
      </c>
      <c r="E19" s="35">
        <v>4</v>
      </c>
      <c r="F19" s="36">
        <v>33.333333333333336</v>
      </c>
      <c r="G19" s="35">
        <v>52</v>
      </c>
      <c r="H19" s="36" t="s">
        <v>14</v>
      </c>
      <c r="I19" s="35">
        <v>228</v>
      </c>
      <c r="J19" s="36">
        <v>11.21951219512195</v>
      </c>
      <c r="K19" s="37">
        <v>280</v>
      </c>
      <c r="L19" s="38">
        <v>8.949416342412452</v>
      </c>
      <c r="M19" s="48"/>
    </row>
    <row r="20" spans="1:13" s="7" customFormat="1" ht="15.75" customHeight="1">
      <c r="A20" s="27">
        <v>18</v>
      </c>
      <c r="B20" s="31" t="s">
        <v>25</v>
      </c>
      <c r="C20" s="35">
        <v>613</v>
      </c>
      <c r="D20" s="36">
        <v>-56.98245614035088</v>
      </c>
      <c r="E20" s="35">
        <v>371</v>
      </c>
      <c r="F20" s="36">
        <v>-1.8518518518518519</v>
      </c>
      <c r="G20" s="35">
        <v>984</v>
      </c>
      <c r="H20" s="36">
        <v>-45.4242928452579</v>
      </c>
      <c r="I20" s="35">
        <v>771</v>
      </c>
      <c r="J20" s="36">
        <v>7.083333333333333</v>
      </c>
      <c r="K20" s="37">
        <v>1755</v>
      </c>
      <c r="L20" s="38">
        <v>-30.439952437574316</v>
      </c>
      <c r="M20" s="48"/>
    </row>
    <row r="21" spans="1:13" s="7" customFormat="1" ht="15.75" customHeight="1">
      <c r="A21" s="27">
        <v>19</v>
      </c>
      <c r="B21" s="31" t="s">
        <v>26</v>
      </c>
      <c r="C21" s="35">
        <v>22620</v>
      </c>
      <c r="D21" s="36">
        <v>14.775725593667547</v>
      </c>
      <c r="E21" s="35">
        <v>3002</v>
      </c>
      <c r="F21" s="36" t="s">
        <v>14</v>
      </c>
      <c r="G21" s="35">
        <v>25622</v>
      </c>
      <c r="H21" s="36">
        <v>29.810517782956733</v>
      </c>
      <c r="I21" s="35">
        <v>912</v>
      </c>
      <c r="J21" s="36">
        <v>68.26568265682657</v>
      </c>
      <c r="K21" s="37">
        <v>26534</v>
      </c>
      <c r="L21" s="38">
        <v>30.838264299802763</v>
      </c>
      <c r="M21" s="48"/>
    </row>
    <row r="22" spans="1:13" s="7" customFormat="1" ht="15.75" customHeight="1">
      <c r="A22" s="27">
        <v>20</v>
      </c>
      <c r="B22" s="31" t="s">
        <v>27</v>
      </c>
      <c r="C22" s="35">
        <v>184</v>
      </c>
      <c r="D22" s="36">
        <v>-15.981735159817351</v>
      </c>
      <c r="E22" s="35">
        <v>158</v>
      </c>
      <c r="F22" s="36">
        <v>172.41379310344828</v>
      </c>
      <c r="G22" s="35">
        <v>342</v>
      </c>
      <c r="H22" s="36">
        <v>23.465703971119133</v>
      </c>
      <c r="I22" s="35">
        <v>236</v>
      </c>
      <c r="J22" s="36">
        <v>50.318471337579616</v>
      </c>
      <c r="K22" s="37">
        <v>578</v>
      </c>
      <c r="L22" s="38">
        <v>33.17972350230415</v>
      </c>
      <c r="M22" s="48"/>
    </row>
    <row r="23" spans="1:13" s="7" customFormat="1" ht="15.75" customHeight="1">
      <c r="A23" s="27">
        <v>21</v>
      </c>
      <c r="B23" s="31" t="s">
        <v>28</v>
      </c>
      <c r="C23" s="35">
        <v>138</v>
      </c>
      <c r="D23" s="36">
        <v>-4.166666666666667</v>
      </c>
      <c r="E23" s="35">
        <v>0</v>
      </c>
      <c r="F23" s="36" t="s">
        <v>14</v>
      </c>
      <c r="G23" s="35">
        <v>138</v>
      </c>
      <c r="H23" s="36">
        <v>-4.166666666666667</v>
      </c>
      <c r="I23" s="35">
        <v>0</v>
      </c>
      <c r="J23" s="36" t="s">
        <v>14</v>
      </c>
      <c r="K23" s="37">
        <v>138</v>
      </c>
      <c r="L23" s="38">
        <v>-4.166666666666667</v>
      </c>
      <c r="M23" s="48"/>
    </row>
    <row r="24" spans="1:13" s="7" customFormat="1" ht="15.75" customHeight="1">
      <c r="A24" s="27">
        <v>22</v>
      </c>
      <c r="B24" s="31" t="s">
        <v>29</v>
      </c>
      <c r="C24" s="35">
        <v>245</v>
      </c>
      <c r="D24" s="36">
        <v>-11.231884057971014</v>
      </c>
      <c r="E24" s="35">
        <v>0</v>
      </c>
      <c r="F24" s="36" t="s">
        <v>14</v>
      </c>
      <c r="G24" s="35">
        <v>245</v>
      </c>
      <c r="H24" s="36">
        <v>-11.231884057971014</v>
      </c>
      <c r="I24" s="35">
        <v>237</v>
      </c>
      <c r="J24" s="36">
        <v>9.722222222222221</v>
      </c>
      <c r="K24" s="37">
        <v>482</v>
      </c>
      <c r="L24" s="38">
        <v>-2.032520325203252</v>
      </c>
      <c r="M24" s="48"/>
    </row>
    <row r="25" spans="1:13" s="7" customFormat="1" ht="15.75" customHeight="1">
      <c r="A25" s="27">
        <v>23</v>
      </c>
      <c r="B25" s="31" t="s">
        <v>30</v>
      </c>
      <c r="C25" s="35">
        <v>0</v>
      </c>
      <c r="D25" s="36" t="s">
        <v>14</v>
      </c>
      <c r="E25" s="35">
        <v>0</v>
      </c>
      <c r="F25" s="36" t="s">
        <v>14</v>
      </c>
      <c r="G25" s="35">
        <v>0</v>
      </c>
      <c r="H25" s="36" t="s">
        <v>14</v>
      </c>
      <c r="I25" s="35">
        <v>0</v>
      </c>
      <c r="J25" s="36" t="s">
        <v>14</v>
      </c>
      <c r="K25" s="37">
        <v>0</v>
      </c>
      <c r="L25" s="38" t="s">
        <v>14</v>
      </c>
      <c r="M25" s="48"/>
    </row>
    <row r="26" spans="1:13" s="7" customFormat="1" ht="15.75" customHeight="1">
      <c r="A26" s="27">
        <v>24</v>
      </c>
      <c r="B26" s="31" t="s">
        <v>31</v>
      </c>
      <c r="C26" s="35">
        <v>0</v>
      </c>
      <c r="D26" s="36" t="s">
        <v>14</v>
      </c>
      <c r="E26" s="35">
        <v>0</v>
      </c>
      <c r="F26" s="36" t="s">
        <v>14</v>
      </c>
      <c r="G26" s="35">
        <v>0</v>
      </c>
      <c r="H26" s="36" t="s">
        <v>14</v>
      </c>
      <c r="I26" s="35">
        <v>0</v>
      </c>
      <c r="J26" s="36" t="s">
        <v>14</v>
      </c>
      <c r="K26" s="37">
        <v>0</v>
      </c>
      <c r="L26" s="38" t="s">
        <v>14</v>
      </c>
      <c r="M26" s="48"/>
    </row>
    <row r="27" spans="1:13" s="7" customFormat="1" ht="15.75" customHeight="1">
      <c r="A27" s="27">
        <v>25</v>
      </c>
      <c r="B27" s="31" t="s">
        <v>32</v>
      </c>
      <c r="C27" s="35">
        <v>129</v>
      </c>
      <c r="D27" s="36" t="s">
        <v>14</v>
      </c>
      <c r="E27" s="35">
        <v>0</v>
      </c>
      <c r="F27" s="36" t="s">
        <v>14</v>
      </c>
      <c r="G27" s="35">
        <v>129</v>
      </c>
      <c r="H27" s="36" t="s">
        <v>14</v>
      </c>
      <c r="I27" s="35">
        <v>62</v>
      </c>
      <c r="J27" s="36" t="s">
        <v>14</v>
      </c>
      <c r="K27" s="37">
        <v>191</v>
      </c>
      <c r="L27" s="38">
        <v>130.12048192771084</v>
      </c>
      <c r="M27" s="48"/>
    </row>
    <row r="28" spans="1:13" s="7" customFormat="1" ht="15.75" customHeight="1">
      <c r="A28" s="27">
        <v>26</v>
      </c>
      <c r="B28" s="31" t="s">
        <v>33</v>
      </c>
      <c r="C28" s="35">
        <v>471</v>
      </c>
      <c r="D28" s="36">
        <v>16.584158415841586</v>
      </c>
      <c r="E28" s="35">
        <v>214</v>
      </c>
      <c r="F28" s="36">
        <v>15.675675675675675</v>
      </c>
      <c r="G28" s="35">
        <v>685</v>
      </c>
      <c r="H28" s="36">
        <v>16.298811544991512</v>
      </c>
      <c r="I28" s="35">
        <v>172</v>
      </c>
      <c r="J28" s="36">
        <v>39.83739837398374</v>
      </c>
      <c r="K28" s="37">
        <v>857</v>
      </c>
      <c r="L28" s="38">
        <v>20.365168539325843</v>
      </c>
      <c r="M28" s="48"/>
    </row>
    <row r="29" spans="1:13" s="7" customFormat="1" ht="15.75" customHeight="1">
      <c r="A29" s="27">
        <v>27</v>
      </c>
      <c r="B29" s="31" t="s">
        <v>34</v>
      </c>
      <c r="C29" s="35">
        <v>32</v>
      </c>
      <c r="D29" s="36">
        <v>52.38095238095238</v>
      </c>
      <c r="E29" s="35">
        <v>0</v>
      </c>
      <c r="F29" s="36" t="s">
        <v>14</v>
      </c>
      <c r="G29" s="35">
        <v>32</v>
      </c>
      <c r="H29" s="36">
        <v>52.38095238095238</v>
      </c>
      <c r="I29" s="35">
        <v>0</v>
      </c>
      <c r="J29" s="36" t="s">
        <v>14</v>
      </c>
      <c r="K29" s="37">
        <v>32</v>
      </c>
      <c r="L29" s="38">
        <v>52.38095238095238</v>
      </c>
      <c r="M29" s="48"/>
    </row>
    <row r="30" spans="1:13" s="7" customFormat="1" ht="15.75" customHeight="1">
      <c r="A30" s="27">
        <v>28</v>
      </c>
      <c r="B30" s="31" t="s">
        <v>35</v>
      </c>
      <c r="C30" s="35">
        <v>196</v>
      </c>
      <c r="D30" s="36">
        <v>-2.487562189054726</v>
      </c>
      <c r="E30" s="35">
        <v>0</v>
      </c>
      <c r="F30" s="36" t="s">
        <v>14</v>
      </c>
      <c r="G30" s="35">
        <v>196</v>
      </c>
      <c r="H30" s="36">
        <v>-2.487562189054726</v>
      </c>
      <c r="I30" s="35">
        <v>0</v>
      </c>
      <c r="J30" s="36" t="s">
        <v>14</v>
      </c>
      <c r="K30" s="37">
        <v>196</v>
      </c>
      <c r="L30" s="38">
        <v>-2.487562189054726</v>
      </c>
      <c r="M30" s="48"/>
    </row>
    <row r="31" spans="1:13" s="7" customFormat="1" ht="15.75" customHeight="1">
      <c r="A31" s="27">
        <v>29</v>
      </c>
      <c r="B31" s="31" t="s">
        <v>36</v>
      </c>
      <c r="C31" s="35">
        <v>1471</v>
      </c>
      <c r="D31" s="36">
        <v>16.561014263074483</v>
      </c>
      <c r="E31" s="35">
        <v>0</v>
      </c>
      <c r="F31" s="36" t="s">
        <v>14</v>
      </c>
      <c r="G31" s="35">
        <v>1471</v>
      </c>
      <c r="H31" s="36">
        <v>16.561014263074483</v>
      </c>
      <c r="I31" s="35">
        <v>0</v>
      </c>
      <c r="J31" s="36" t="s">
        <v>14</v>
      </c>
      <c r="K31" s="37">
        <v>1471</v>
      </c>
      <c r="L31" s="38">
        <v>16.561014263074483</v>
      </c>
      <c r="M31" s="48"/>
    </row>
    <row r="32" spans="1:13" s="7" customFormat="1" ht="15.75" customHeight="1">
      <c r="A32" s="27">
        <v>30</v>
      </c>
      <c r="B32" s="31" t="s">
        <v>37</v>
      </c>
      <c r="C32" s="35">
        <v>10236</v>
      </c>
      <c r="D32" s="36">
        <v>-2.4306548470117244</v>
      </c>
      <c r="E32" s="35">
        <v>0</v>
      </c>
      <c r="F32" s="36" t="s">
        <v>14</v>
      </c>
      <c r="G32" s="35">
        <v>10236</v>
      </c>
      <c r="H32" s="36">
        <v>-2.4306548470117244</v>
      </c>
      <c r="I32" s="35">
        <v>4350</v>
      </c>
      <c r="J32" s="36">
        <v>24.214734437464305</v>
      </c>
      <c r="K32" s="37">
        <v>14586</v>
      </c>
      <c r="L32" s="38">
        <v>4.237833202315444</v>
      </c>
      <c r="M32" s="48"/>
    </row>
    <row r="33" spans="1:13" s="7" customFormat="1" ht="15.75" customHeight="1">
      <c r="A33" s="27">
        <v>31</v>
      </c>
      <c r="B33" s="31" t="s">
        <v>38</v>
      </c>
      <c r="C33" s="35">
        <v>24</v>
      </c>
      <c r="D33" s="36">
        <v>-7.6923076923076925</v>
      </c>
      <c r="E33" s="35">
        <v>57</v>
      </c>
      <c r="F33" s="36">
        <v>-25</v>
      </c>
      <c r="G33" s="35">
        <v>81</v>
      </c>
      <c r="H33" s="36">
        <v>-20.58823529411765</v>
      </c>
      <c r="I33" s="35">
        <v>0</v>
      </c>
      <c r="J33" s="36">
        <v>-100</v>
      </c>
      <c r="K33" s="37">
        <v>81</v>
      </c>
      <c r="L33" s="38">
        <v>-22.115384615384617</v>
      </c>
      <c r="M33" s="48"/>
    </row>
    <row r="34" spans="1:13" s="7" customFormat="1" ht="15.75" customHeight="1">
      <c r="A34" s="27">
        <v>32</v>
      </c>
      <c r="B34" s="31" t="s">
        <v>39</v>
      </c>
      <c r="C34" s="35">
        <v>508</v>
      </c>
      <c r="D34" s="36">
        <v>35.82887700534759</v>
      </c>
      <c r="E34" s="35">
        <v>822</v>
      </c>
      <c r="F34" s="36">
        <v>21.958456973293767</v>
      </c>
      <c r="G34" s="35">
        <v>1330</v>
      </c>
      <c r="H34" s="36">
        <v>26.908396946564885</v>
      </c>
      <c r="I34" s="35">
        <v>331</v>
      </c>
      <c r="J34" s="36">
        <v>60.679611650485434</v>
      </c>
      <c r="K34" s="37">
        <v>1661</v>
      </c>
      <c r="L34" s="38">
        <v>32.45614035087719</v>
      </c>
      <c r="M34" s="48"/>
    </row>
    <row r="35" spans="1:13" s="7" customFormat="1" ht="15.75" customHeight="1">
      <c r="A35" s="27">
        <v>33</v>
      </c>
      <c r="B35" s="31" t="s">
        <v>40</v>
      </c>
      <c r="C35" s="35">
        <v>895</v>
      </c>
      <c r="D35" s="36">
        <v>25.87904360056259</v>
      </c>
      <c r="E35" s="35">
        <v>0</v>
      </c>
      <c r="F35" s="36" t="s">
        <v>14</v>
      </c>
      <c r="G35" s="35">
        <v>895</v>
      </c>
      <c r="H35" s="36">
        <v>25.87904360056259</v>
      </c>
      <c r="I35" s="35">
        <v>0</v>
      </c>
      <c r="J35" s="36" t="s">
        <v>14</v>
      </c>
      <c r="K35" s="37">
        <v>895</v>
      </c>
      <c r="L35" s="38">
        <v>25.87904360056259</v>
      </c>
      <c r="M35" s="48"/>
    </row>
    <row r="36" spans="1:13" s="7" customFormat="1" ht="15.75" customHeight="1">
      <c r="A36" s="27">
        <v>34</v>
      </c>
      <c r="B36" s="31" t="s">
        <v>41</v>
      </c>
      <c r="C36" s="35">
        <v>544</v>
      </c>
      <c r="D36" s="36">
        <v>-8.877721943048575</v>
      </c>
      <c r="E36" s="35">
        <v>402</v>
      </c>
      <c r="F36" s="36">
        <v>-7.798165137614679</v>
      </c>
      <c r="G36" s="35">
        <v>947</v>
      </c>
      <c r="H36" s="36">
        <v>-8.325266214908035</v>
      </c>
      <c r="I36" s="35">
        <v>268</v>
      </c>
      <c r="J36" s="36">
        <v>25.821596244131456</v>
      </c>
      <c r="K36" s="37">
        <v>1215</v>
      </c>
      <c r="L36" s="38">
        <v>-2.4879614767255216</v>
      </c>
      <c r="M36" s="48"/>
    </row>
    <row r="37" spans="1:13" s="7" customFormat="1" ht="15.75" customHeight="1">
      <c r="A37" s="27">
        <v>35</v>
      </c>
      <c r="B37" s="31" t="s">
        <v>42</v>
      </c>
      <c r="C37" s="35">
        <v>94</v>
      </c>
      <c r="D37" s="36">
        <v>25.333333333333332</v>
      </c>
      <c r="E37" s="35">
        <v>394</v>
      </c>
      <c r="F37" s="36">
        <v>-9.425287356321839</v>
      </c>
      <c r="G37" s="35">
        <v>488</v>
      </c>
      <c r="H37" s="36">
        <v>-4.313725490196078</v>
      </c>
      <c r="I37" s="35">
        <v>119</v>
      </c>
      <c r="J37" s="36">
        <v>101.69491525423729</v>
      </c>
      <c r="K37" s="37">
        <v>607</v>
      </c>
      <c r="L37" s="38">
        <v>6.678383128295255</v>
      </c>
      <c r="M37" s="48"/>
    </row>
    <row r="38" spans="1:13" s="7" customFormat="1" ht="15.75" customHeight="1">
      <c r="A38" s="10"/>
      <c r="B38" s="10" t="s">
        <v>0</v>
      </c>
      <c r="C38" s="11">
        <f>SUM(C3:C37)</f>
        <v>48632</v>
      </c>
      <c r="D38" s="38">
        <v>6.213554065564462</v>
      </c>
      <c r="E38" s="11">
        <f>SUM(E3:E37)</f>
        <v>6454</v>
      </c>
      <c r="F38" s="38">
        <v>115.2050683561187</v>
      </c>
      <c r="G38" s="11">
        <f>SUM(G3:G37)</f>
        <v>55087</v>
      </c>
      <c r="H38" s="38">
        <v>12.915590538269175</v>
      </c>
      <c r="I38" s="11">
        <f>SUM(I3:I37)</f>
        <v>9093</v>
      </c>
      <c r="J38" s="38">
        <v>26.099015393149354</v>
      </c>
      <c r="K38" s="11">
        <f>SUM(K3:K37)</f>
        <v>64181</v>
      </c>
      <c r="L38" s="38">
        <v>14.615068664392735</v>
      </c>
      <c r="M38" s="48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57</v>
      </c>
      <c r="C1" s="50" t="s">
        <v>1</v>
      </c>
      <c r="D1" s="50"/>
      <c r="E1" s="50"/>
      <c r="F1" s="50"/>
      <c r="G1" s="50"/>
      <c r="H1" s="50"/>
      <c r="I1" s="54"/>
    </row>
    <row r="2" spans="1:9" s="20" customFormat="1" ht="15.75" customHeight="1">
      <c r="A2" s="16" t="s">
        <v>2</v>
      </c>
      <c r="B2" s="17" t="s">
        <v>3</v>
      </c>
      <c r="C2" s="18" t="s">
        <v>4</v>
      </c>
      <c r="D2" s="19" t="s">
        <v>5</v>
      </c>
      <c r="E2" s="18" t="s">
        <v>6</v>
      </c>
      <c r="F2" s="19" t="s">
        <v>5</v>
      </c>
      <c r="G2" s="18" t="s">
        <v>7</v>
      </c>
      <c r="H2" s="19" t="s">
        <v>5</v>
      </c>
      <c r="I2" s="47"/>
    </row>
    <row r="3" spans="1:9" s="20" customFormat="1" ht="15.75" customHeight="1">
      <c r="A3" s="21">
        <v>1</v>
      </c>
      <c r="B3" s="22" t="s">
        <v>8</v>
      </c>
      <c r="C3" s="23">
        <v>608</v>
      </c>
      <c r="D3" s="24">
        <v>12.592592592592593</v>
      </c>
      <c r="E3" s="23">
        <v>33692</v>
      </c>
      <c r="F3" s="24">
        <v>7.186714599306462</v>
      </c>
      <c r="G3" s="23">
        <v>165</v>
      </c>
      <c r="H3" s="24">
        <v>24.06015037593985</v>
      </c>
      <c r="I3" s="52"/>
    </row>
    <row r="4" spans="1:9" s="20" customFormat="1" ht="15.75" customHeight="1">
      <c r="A4" s="21">
        <v>2</v>
      </c>
      <c r="B4" s="22" t="s">
        <v>9</v>
      </c>
      <c r="C4" s="23">
        <v>1369</v>
      </c>
      <c r="D4" s="24">
        <v>-1.9340974212034383</v>
      </c>
      <c r="E4" s="23">
        <v>31031</v>
      </c>
      <c r="F4" s="24">
        <v>0.10645848119233499</v>
      </c>
      <c r="G4" s="23">
        <v>384</v>
      </c>
      <c r="H4" s="24">
        <v>27.1523178807947</v>
      </c>
      <c r="I4" s="52"/>
    </row>
    <row r="5" spans="1:9" s="20" customFormat="1" ht="15.75" customHeight="1">
      <c r="A5" s="21">
        <v>3</v>
      </c>
      <c r="B5" s="22" t="s">
        <v>10</v>
      </c>
      <c r="C5" s="23">
        <v>1746</v>
      </c>
      <c r="D5" s="24">
        <v>-6.581059390048154</v>
      </c>
      <c r="E5" s="23">
        <v>81859</v>
      </c>
      <c r="F5" s="24">
        <v>-2.9313063997818123</v>
      </c>
      <c r="G5" s="23">
        <v>437</v>
      </c>
      <c r="H5" s="24">
        <v>21.05263157894737</v>
      </c>
      <c r="I5" s="52"/>
    </row>
    <row r="6" spans="1:9" s="20" customFormat="1" ht="15.75" customHeight="1">
      <c r="A6" s="21">
        <v>4</v>
      </c>
      <c r="B6" s="22" t="s">
        <v>11</v>
      </c>
      <c r="C6" s="23">
        <v>2738</v>
      </c>
      <c r="D6" s="24">
        <v>-16.727493917274938</v>
      </c>
      <c r="E6" s="23">
        <v>64335</v>
      </c>
      <c r="F6" s="24">
        <v>-26.84382888722112</v>
      </c>
      <c r="G6" s="23">
        <v>7139</v>
      </c>
      <c r="H6" s="24">
        <v>-1.1218836565096952</v>
      </c>
      <c r="I6" s="52"/>
    </row>
    <row r="7" spans="1:9" s="20" customFormat="1" ht="15.75" customHeight="1">
      <c r="A7" s="21">
        <v>5</v>
      </c>
      <c r="B7" s="22" t="s">
        <v>12</v>
      </c>
      <c r="C7" s="23">
        <v>5076</v>
      </c>
      <c r="D7" s="24">
        <v>7.405840033855268</v>
      </c>
      <c r="E7" s="23">
        <v>247968</v>
      </c>
      <c r="F7" s="24">
        <v>10.703953712632593</v>
      </c>
      <c r="G7" s="23">
        <v>2203</v>
      </c>
      <c r="H7" s="24">
        <v>35.81997533908755</v>
      </c>
      <c r="I7" s="52"/>
    </row>
    <row r="8" spans="1:9" s="20" customFormat="1" ht="15.75" customHeight="1">
      <c r="A8" s="21">
        <v>6</v>
      </c>
      <c r="B8" s="22" t="s">
        <v>13</v>
      </c>
      <c r="C8" s="23">
        <v>365</v>
      </c>
      <c r="D8" s="24">
        <v>61.50442477876106</v>
      </c>
      <c r="E8" s="23">
        <v>2853</v>
      </c>
      <c r="F8" s="24">
        <v>-14.298588164613998</v>
      </c>
      <c r="G8" s="23">
        <v>0</v>
      </c>
      <c r="H8" s="24" t="s">
        <v>14</v>
      </c>
      <c r="I8" s="52"/>
    </row>
    <row r="9" spans="1:9" s="20" customFormat="1" ht="15.75" customHeight="1">
      <c r="A9" s="21">
        <v>7</v>
      </c>
      <c r="B9" s="22" t="s">
        <v>15</v>
      </c>
      <c r="C9" s="23">
        <v>297</v>
      </c>
      <c r="D9" s="24">
        <v>16.015625</v>
      </c>
      <c r="E9" s="23">
        <v>14009</v>
      </c>
      <c r="F9" s="24">
        <v>130.10840998685939</v>
      </c>
      <c r="G9" s="23">
        <v>0</v>
      </c>
      <c r="H9" s="24" t="s">
        <v>14</v>
      </c>
      <c r="I9" s="52"/>
    </row>
    <row r="10" spans="1:9" s="20" customFormat="1" ht="15.75" customHeight="1">
      <c r="A10" s="21">
        <v>8</v>
      </c>
      <c r="B10" s="22" t="s">
        <v>16</v>
      </c>
      <c r="C10" s="23">
        <v>665</v>
      </c>
      <c r="D10" s="24">
        <v>5.3882725832012675</v>
      </c>
      <c r="E10" s="23">
        <v>36784</v>
      </c>
      <c r="F10" s="24">
        <v>6.728565211083708</v>
      </c>
      <c r="G10" s="23">
        <v>12</v>
      </c>
      <c r="H10" s="24">
        <v>-45.45454545454545</v>
      </c>
      <c r="I10" s="52"/>
    </row>
    <row r="11" spans="1:9" s="20" customFormat="1" ht="15.75" customHeight="1">
      <c r="A11" s="21">
        <v>9</v>
      </c>
      <c r="B11" s="22" t="s">
        <v>17</v>
      </c>
      <c r="C11" s="23">
        <v>2266</v>
      </c>
      <c r="D11" s="24">
        <v>12.178217821782178</v>
      </c>
      <c r="E11" s="23">
        <v>120291</v>
      </c>
      <c r="F11" s="24">
        <v>-8.989044578276792</v>
      </c>
      <c r="G11" s="23">
        <v>464</v>
      </c>
      <c r="H11" s="24">
        <v>11.270983213429256</v>
      </c>
      <c r="I11" s="52"/>
    </row>
    <row r="12" spans="1:9" s="20" customFormat="1" ht="15.75" customHeight="1">
      <c r="A12" s="21">
        <v>10</v>
      </c>
      <c r="B12" s="22" t="s">
        <v>18</v>
      </c>
      <c r="C12" s="23">
        <v>3862</v>
      </c>
      <c r="D12" s="24">
        <v>11.715360138848713</v>
      </c>
      <c r="E12" s="23">
        <v>247601</v>
      </c>
      <c r="F12" s="24">
        <v>2.45162945431073</v>
      </c>
      <c r="G12" s="23">
        <v>1176</v>
      </c>
      <c r="H12" s="24">
        <v>27.41061755146262</v>
      </c>
      <c r="I12" s="52"/>
    </row>
    <row r="13" spans="1:9" s="20" customFormat="1" ht="15.75" customHeight="1">
      <c r="A13" s="21">
        <v>11</v>
      </c>
      <c r="B13" s="22" t="s">
        <v>19</v>
      </c>
      <c r="C13" s="23">
        <v>96</v>
      </c>
      <c r="D13" s="24">
        <v>-73.40720221606648</v>
      </c>
      <c r="E13" s="23">
        <v>562</v>
      </c>
      <c r="F13" s="24">
        <v>-79.35341660543718</v>
      </c>
      <c r="G13" s="23">
        <v>0</v>
      </c>
      <c r="H13" s="24" t="s">
        <v>14</v>
      </c>
      <c r="I13" s="52"/>
    </row>
    <row r="14" spans="1:9" s="20" customFormat="1" ht="15.75" customHeight="1">
      <c r="A14" s="21">
        <v>12</v>
      </c>
      <c r="B14" s="22" t="s">
        <v>20</v>
      </c>
      <c r="C14" s="23">
        <v>1353</v>
      </c>
      <c r="D14" s="24">
        <v>-19.51219512195122</v>
      </c>
      <c r="E14" s="23">
        <v>1319</v>
      </c>
      <c r="F14" s="24">
        <v>30.33596837944664</v>
      </c>
      <c r="G14" s="23">
        <v>1</v>
      </c>
      <c r="H14" s="24">
        <v>-96.15384615384616</v>
      </c>
      <c r="I14" s="52"/>
    </row>
    <row r="15" spans="1:9" s="20" customFormat="1" ht="15.75" customHeight="1">
      <c r="A15" s="21">
        <v>13</v>
      </c>
      <c r="B15" s="22" t="s">
        <v>21</v>
      </c>
      <c r="C15" s="23">
        <v>2833</v>
      </c>
      <c r="D15" s="24">
        <v>0.35423308537017356</v>
      </c>
      <c r="E15" s="23">
        <v>111540</v>
      </c>
      <c r="F15" s="24">
        <v>12.635947771819806</v>
      </c>
      <c r="G15" s="23">
        <v>44</v>
      </c>
      <c r="H15" s="24">
        <v>4.761904761904762</v>
      </c>
      <c r="I15" s="52"/>
    </row>
    <row r="16" spans="1:9" s="20" customFormat="1" ht="15.75" customHeight="1">
      <c r="A16" s="21">
        <v>14</v>
      </c>
      <c r="B16" s="22" t="s">
        <v>22</v>
      </c>
      <c r="C16" s="23">
        <v>308</v>
      </c>
      <c r="D16" s="24">
        <v>-38.15261044176707</v>
      </c>
      <c r="E16" s="23">
        <v>1604</v>
      </c>
      <c r="F16" s="24">
        <v>-29.308065226972236</v>
      </c>
      <c r="G16" s="23">
        <v>13</v>
      </c>
      <c r="H16" s="24" t="s">
        <v>14</v>
      </c>
      <c r="I16" s="52"/>
    </row>
    <row r="17" spans="1:9" s="20" customFormat="1" ht="15.75" customHeight="1">
      <c r="A17" s="21">
        <v>15</v>
      </c>
      <c r="B17" s="22" t="s">
        <v>61</v>
      </c>
      <c r="C17" s="23">
        <v>91</v>
      </c>
      <c r="D17" s="24">
        <v>-50.27322404371585</v>
      </c>
      <c r="E17" s="23">
        <v>789</v>
      </c>
      <c r="F17" s="24">
        <v>-78.47203274215552</v>
      </c>
      <c r="G17" s="23">
        <v>144</v>
      </c>
      <c r="H17" s="24">
        <v>-49.825783972125436</v>
      </c>
      <c r="I17" s="52"/>
    </row>
    <row r="18" spans="1:9" s="20" customFormat="1" ht="15.75" customHeight="1">
      <c r="A18" s="21">
        <v>16</v>
      </c>
      <c r="B18" s="22" t="s">
        <v>23</v>
      </c>
      <c r="C18" s="23">
        <v>1855</v>
      </c>
      <c r="D18" s="24">
        <v>-17.37193763919822</v>
      </c>
      <c r="E18" s="23">
        <v>68330</v>
      </c>
      <c r="F18" s="24">
        <v>-2.74555572951508</v>
      </c>
      <c r="G18" s="23">
        <v>440</v>
      </c>
      <c r="H18" s="24">
        <v>24.293785310734464</v>
      </c>
      <c r="I18" s="52"/>
    </row>
    <row r="19" spans="1:9" s="20" customFormat="1" ht="15.75" customHeight="1">
      <c r="A19" s="21">
        <v>17</v>
      </c>
      <c r="B19" s="22" t="s">
        <v>24</v>
      </c>
      <c r="C19" s="23">
        <v>510</v>
      </c>
      <c r="D19" s="24">
        <v>9.913793103448276</v>
      </c>
      <c r="E19" s="23">
        <v>37176</v>
      </c>
      <c r="F19" s="24">
        <v>-0.9221256862640584</v>
      </c>
      <c r="G19" s="23">
        <v>280</v>
      </c>
      <c r="H19" s="24">
        <v>8.949416342412452</v>
      </c>
      <c r="I19" s="52"/>
    </row>
    <row r="20" spans="1:9" s="20" customFormat="1" ht="15.75" customHeight="1">
      <c r="A20" s="21">
        <v>18</v>
      </c>
      <c r="B20" s="22" t="s">
        <v>25</v>
      </c>
      <c r="C20" s="23">
        <v>6750</v>
      </c>
      <c r="D20" s="24">
        <v>13.655497558511534</v>
      </c>
      <c r="E20" s="23">
        <v>452093</v>
      </c>
      <c r="F20" s="24">
        <v>1.9529444132484501</v>
      </c>
      <c r="G20" s="23">
        <v>1755</v>
      </c>
      <c r="H20" s="24">
        <v>-30.439952437574316</v>
      </c>
      <c r="I20" s="52"/>
    </row>
    <row r="21" spans="1:9" s="20" customFormat="1" ht="15.75" customHeight="1">
      <c r="A21" s="21">
        <v>19</v>
      </c>
      <c r="B21" s="22" t="s">
        <v>26</v>
      </c>
      <c r="C21" s="23">
        <v>20314</v>
      </c>
      <c r="D21" s="24">
        <v>7.97852548769468</v>
      </c>
      <c r="E21" s="23">
        <v>1408599</v>
      </c>
      <c r="F21" s="24">
        <v>7.364201643010346</v>
      </c>
      <c r="G21" s="23">
        <v>26534</v>
      </c>
      <c r="H21" s="24">
        <v>30.838264299802763</v>
      </c>
      <c r="I21" s="52"/>
    </row>
    <row r="22" spans="1:9" s="20" customFormat="1" ht="15.75" customHeight="1">
      <c r="A22" s="21">
        <v>20</v>
      </c>
      <c r="B22" s="22" t="s">
        <v>27</v>
      </c>
      <c r="C22" s="23">
        <v>4383</v>
      </c>
      <c r="D22" s="24">
        <v>5.436612942025499</v>
      </c>
      <c r="E22" s="23">
        <v>231311</v>
      </c>
      <c r="F22" s="24">
        <v>2.458805811481219</v>
      </c>
      <c r="G22" s="23">
        <v>578</v>
      </c>
      <c r="H22" s="24">
        <v>33.17972350230415</v>
      </c>
      <c r="I22" s="52"/>
    </row>
    <row r="23" spans="1:9" s="20" customFormat="1" ht="15.75" customHeight="1">
      <c r="A23" s="21">
        <v>21</v>
      </c>
      <c r="B23" s="22" t="s">
        <v>28</v>
      </c>
      <c r="C23" s="23">
        <v>690</v>
      </c>
      <c r="D23" s="24">
        <v>-7.87716955941255</v>
      </c>
      <c r="E23" s="23">
        <v>37425</v>
      </c>
      <c r="F23" s="24">
        <v>6.852248394004283</v>
      </c>
      <c r="G23" s="23">
        <v>138</v>
      </c>
      <c r="H23" s="24">
        <v>-4.166666666666667</v>
      </c>
      <c r="I23" s="52"/>
    </row>
    <row r="24" spans="1:9" s="20" customFormat="1" ht="15.75" customHeight="1">
      <c r="A24" s="21">
        <v>22</v>
      </c>
      <c r="B24" s="22" t="s">
        <v>29</v>
      </c>
      <c r="C24" s="23">
        <v>3341</v>
      </c>
      <c r="D24" s="24">
        <v>3.2447466007416566</v>
      </c>
      <c r="E24" s="23">
        <v>201954</v>
      </c>
      <c r="F24" s="24">
        <v>-2.2379064465066296</v>
      </c>
      <c r="G24" s="23">
        <v>482</v>
      </c>
      <c r="H24" s="24">
        <v>-2.032520325203252</v>
      </c>
      <c r="I24" s="52"/>
    </row>
    <row r="25" spans="1:9" s="20" customFormat="1" ht="15.75" customHeight="1">
      <c r="A25" s="21">
        <v>23</v>
      </c>
      <c r="B25" s="22" t="s">
        <v>30</v>
      </c>
      <c r="C25" s="23">
        <v>1174</v>
      </c>
      <c r="D25" s="24">
        <v>74.70238095238095</v>
      </c>
      <c r="E25" s="23">
        <v>4681</v>
      </c>
      <c r="F25" s="24">
        <v>164.6127755794234</v>
      </c>
      <c r="G25" s="23">
        <v>0</v>
      </c>
      <c r="H25" s="24" t="s">
        <v>14</v>
      </c>
      <c r="I25" s="52"/>
    </row>
    <row r="26" spans="1:9" s="20" customFormat="1" ht="15.75" customHeight="1">
      <c r="A26" s="21">
        <v>24</v>
      </c>
      <c r="B26" s="22" t="s">
        <v>31</v>
      </c>
      <c r="C26" s="23">
        <v>656</v>
      </c>
      <c r="D26" s="24">
        <v>-17.38035264483627</v>
      </c>
      <c r="E26" s="23">
        <v>3526</v>
      </c>
      <c r="F26" s="24">
        <v>-1.9466073414905452</v>
      </c>
      <c r="G26" s="23">
        <v>0</v>
      </c>
      <c r="H26" s="24" t="s">
        <v>14</v>
      </c>
      <c r="I26" s="52"/>
    </row>
    <row r="27" spans="1:9" s="20" customFormat="1" ht="15.75" customHeight="1">
      <c r="A27" s="21">
        <v>25</v>
      </c>
      <c r="B27" s="22" t="s">
        <v>32</v>
      </c>
      <c r="C27" s="23">
        <v>642</v>
      </c>
      <c r="D27" s="24">
        <v>-3.4586466165413534</v>
      </c>
      <c r="E27" s="23">
        <v>4450</v>
      </c>
      <c r="F27" s="24">
        <v>-20.107719928186714</v>
      </c>
      <c r="G27" s="23">
        <v>191</v>
      </c>
      <c r="H27" s="24">
        <v>130.12048192771084</v>
      </c>
      <c r="I27" s="52"/>
    </row>
    <row r="28" spans="1:9" s="20" customFormat="1" ht="15.75" customHeight="1">
      <c r="A28" s="21">
        <v>26</v>
      </c>
      <c r="B28" s="22" t="s">
        <v>33</v>
      </c>
      <c r="C28" s="23">
        <v>1886</v>
      </c>
      <c r="D28" s="24">
        <v>13.001797483523069</v>
      </c>
      <c r="E28" s="23">
        <v>76440</v>
      </c>
      <c r="F28" s="24">
        <v>7.743917909395878</v>
      </c>
      <c r="G28" s="23">
        <v>857</v>
      </c>
      <c r="H28" s="24">
        <v>20.365168539325843</v>
      </c>
      <c r="I28" s="52"/>
    </row>
    <row r="29" spans="1:9" s="20" customFormat="1" ht="15.75" customHeight="1">
      <c r="A29" s="21">
        <v>27</v>
      </c>
      <c r="B29" s="22" t="s">
        <v>34</v>
      </c>
      <c r="C29" s="23">
        <v>328</v>
      </c>
      <c r="D29" s="24">
        <v>-31.380753138075313</v>
      </c>
      <c r="E29" s="23">
        <v>31936</v>
      </c>
      <c r="F29" s="24">
        <v>-21.093074395275863</v>
      </c>
      <c r="G29" s="23">
        <v>32</v>
      </c>
      <c r="H29" s="24">
        <v>52.38095238095238</v>
      </c>
      <c r="I29" s="52"/>
    </row>
    <row r="30" spans="1:9" s="20" customFormat="1" ht="15.75" customHeight="1">
      <c r="A30" s="21">
        <v>28</v>
      </c>
      <c r="B30" s="22" t="s">
        <v>35</v>
      </c>
      <c r="C30" s="23">
        <v>231</v>
      </c>
      <c r="D30" s="24">
        <v>-26.43312101910828</v>
      </c>
      <c r="E30" s="23">
        <v>8072</v>
      </c>
      <c r="F30" s="24">
        <v>-1.5129331381161542</v>
      </c>
      <c r="G30" s="23">
        <v>196</v>
      </c>
      <c r="H30" s="24">
        <v>-2.487562189054726</v>
      </c>
      <c r="I30" s="52"/>
    </row>
    <row r="31" spans="1:9" s="20" customFormat="1" ht="15.75" customHeight="1">
      <c r="A31" s="21">
        <v>29</v>
      </c>
      <c r="B31" s="22" t="s">
        <v>36</v>
      </c>
      <c r="C31" s="23">
        <v>1603</v>
      </c>
      <c r="D31" s="24">
        <v>-4.184100418410042</v>
      </c>
      <c r="E31" s="23">
        <v>34790</v>
      </c>
      <c r="F31" s="24">
        <v>9.758021263842004</v>
      </c>
      <c r="G31" s="23">
        <v>1471</v>
      </c>
      <c r="H31" s="24">
        <v>16.561014263074483</v>
      </c>
      <c r="I31" s="52"/>
    </row>
    <row r="32" spans="1:9" s="20" customFormat="1" ht="15.75" customHeight="1">
      <c r="A32" s="21">
        <v>30</v>
      </c>
      <c r="B32" s="22" t="s">
        <v>37</v>
      </c>
      <c r="C32" s="23">
        <v>23880</v>
      </c>
      <c r="D32" s="24">
        <v>9.516166016968585</v>
      </c>
      <c r="E32" s="23">
        <v>1821314</v>
      </c>
      <c r="F32" s="24">
        <v>4.99520368209636</v>
      </c>
      <c r="G32" s="23">
        <v>14586</v>
      </c>
      <c r="H32" s="24">
        <v>4.237833202315444</v>
      </c>
      <c r="I32" s="52"/>
    </row>
    <row r="33" spans="1:9" s="20" customFormat="1" ht="15.75" customHeight="1">
      <c r="A33" s="21">
        <v>31</v>
      </c>
      <c r="B33" s="22" t="s">
        <v>38</v>
      </c>
      <c r="C33" s="23">
        <v>1161</v>
      </c>
      <c r="D33" s="24">
        <v>-16.714490674318508</v>
      </c>
      <c r="E33" s="23">
        <v>38458</v>
      </c>
      <c r="F33" s="24">
        <v>-7.608408408408408</v>
      </c>
      <c r="G33" s="23">
        <v>81</v>
      </c>
      <c r="H33" s="24">
        <v>-22.115384615384617</v>
      </c>
      <c r="I33" s="52"/>
    </row>
    <row r="34" spans="1:9" s="20" customFormat="1" ht="15.75" customHeight="1">
      <c r="A34" s="21">
        <v>32</v>
      </c>
      <c r="B34" s="22" t="s">
        <v>39</v>
      </c>
      <c r="C34" s="23">
        <v>5397</v>
      </c>
      <c r="D34" s="24">
        <v>6.8924539512774805</v>
      </c>
      <c r="E34" s="23">
        <v>236808</v>
      </c>
      <c r="F34" s="24">
        <v>-1.6214464648478881</v>
      </c>
      <c r="G34" s="23">
        <v>1661</v>
      </c>
      <c r="H34" s="24">
        <v>32.45614035087719</v>
      </c>
      <c r="I34" s="52"/>
    </row>
    <row r="35" spans="1:9" s="20" customFormat="1" ht="15.75" customHeight="1">
      <c r="A35" s="21">
        <v>33</v>
      </c>
      <c r="B35" s="22" t="s">
        <v>40</v>
      </c>
      <c r="C35" s="23">
        <v>630</v>
      </c>
      <c r="D35" s="24">
        <v>-6.25</v>
      </c>
      <c r="E35" s="23">
        <v>19109</v>
      </c>
      <c r="F35" s="24">
        <v>25.543656789961236</v>
      </c>
      <c r="G35" s="23">
        <v>895</v>
      </c>
      <c r="H35" s="24">
        <v>25.87904360056259</v>
      </c>
      <c r="I35" s="52"/>
    </row>
    <row r="36" spans="1:9" s="20" customFormat="1" ht="15.75" customHeight="1">
      <c r="A36" s="21">
        <v>34</v>
      </c>
      <c r="B36" s="22" t="s">
        <v>41</v>
      </c>
      <c r="C36" s="23">
        <v>5086</v>
      </c>
      <c r="D36" s="24">
        <v>9.211939016534249</v>
      </c>
      <c r="E36" s="23">
        <v>267064</v>
      </c>
      <c r="F36" s="24">
        <v>7.36759160240896</v>
      </c>
      <c r="G36" s="23">
        <v>1215</v>
      </c>
      <c r="H36" s="24">
        <v>-2.4879614767255216</v>
      </c>
      <c r="I36" s="52"/>
    </row>
    <row r="37" spans="1:9" s="20" customFormat="1" ht="15.75" customHeight="1">
      <c r="A37" s="21">
        <v>35</v>
      </c>
      <c r="B37" s="22" t="s">
        <v>42</v>
      </c>
      <c r="C37" s="23">
        <v>2709</v>
      </c>
      <c r="D37" s="24">
        <v>14.30379746835443</v>
      </c>
      <c r="E37" s="23">
        <v>136128</v>
      </c>
      <c r="F37" s="24">
        <v>14.004321390884881</v>
      </c>
      <c r="G37" s="23">
        <v>607</v>
      </c>
      <c r="H37" s="24">
        <v>6.678383128295255</v>
      </c>
      <c r="I37" s="52"/>
    </row>
    <row r="38" spans="1:9" s="20" customFormat="1" ht="15.75" customHeight="1">
      <c r="A38" s="9"/>
      <c r="B38" s="10" t="s">
        <v>0</v>
      </c>
      <c r="C38" s="11">
        <f>SUM(C3:C37)</f>
        <v>106899</v>
      </c>
      <c r="D38" s="25">
        <v>5.039795617569029</v>
      </c>
      <c r="E38" s="11">
        <f>SUM(E3:E37)</f>
        <v>6115901</v>
      </c>
      <c r="F38" s="25">
        <v>4.0421612335966355</v>
      </c>
      <c r="G38" s="11">
        <f>SUM(G3:G37)</f>
        <v>64181</v>
      </c>
      <c r="H38" s="25">
        <v>14.615068664392735</v>
      </c>
      <c r="I38" s="53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6" t="s">
        <v>58</v>
      </c>
      <c r="C1" s="49" t="str">
        <f>'Totali Gennaio'!C1</f>
        <v>Gennaio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1"/>
    </row>
    <row r="2" spans="1:15" s="7" customFormat="1" ht="15.75" customHeight="1">
      <c r="A2" s="27" t="s">
        <v>2</v>
      </c>
      <c r="B2" s="27" t="s">
        <v>3</v>
      </c>
      <c r="C2" s="33" t="s">
        <v>44</v>
      </c>
      <c r="D2" s="19" t="s">
        <v>5</v>
      </c>
      <c r="E2" s="45" t="s">
        <v>45</v>
      </c>
      <c r="F2" s="19" t="s">
        <v>5</v>
      </c>
      <c r="G2" s="46" t="s">
        <v>46</v>
      </c>
      <c r="H2" s="40" t="s">
        <v>5</v>
      </c>
      <c r="I2" s="30" t="s">
        <v>47</v>
      </c>
      <c r="J2" s="19" t="s">
        <v>5</v>
      </c>
      <c r="K2" s="34" t="s">
        <v>48</v>
      </c>
      <c r="L2" s="19" t="s">
        <v>5</v>
      </c>
      <c r="M2" s="29" t="s">
        <v>49</v>
      </c>
      <c r="N2" s="19" t="s">
        <v>5</v>
      </c>
      <c r="O2" s="47"/>
    </row>
    <row r="3" spans="1:15" s="7" customFormat="1" ht="15.75" customHeight="1">
      <c r="A3" s="27">
        <v>1</v>
      </c>
      <c r="B3" s="31" t="s">
        <v>8</v>
      </c>
      <c r="C3" s="35">
        <v>520</v>
      </c>
      <c r="D3" s="36">
        <v>0.970873786407767</v>
      </c>
      <c r="E3" s="35">
        <v>54</v>
      </c>
      <c r="F3" s="36">
        <v>116</v>
      </c>
      <c r="G3" s="44">
        <v>42</v>
      </c>
      <c r="H3" s="36" t="s">
        <v>14</v>
      </c>
      <c r="I3" s="35">
        <v>574</v>
      </c>
      <c r="J3" s="36">
        <v>6.296296296296297</v>
      </c>
      <c r="K3" s="35">
        <v>34</v>
      </c>
      <c r="L3" s="36" t="s">
        <v>14</v>
      </c>
      <c r="M3" s="37">
        <v>608</v>
      </c>
      <c r="N3" s="38">
        <v>12.592592592592593</v>
      </c>
      <c r="O3" s="48"/>
    </row>
    <row r="4" spans="1:15" s="7" customFormat="1" ht="15.75" customHeight="1">
      <c r="A4" s="27">
        <v>2</v>
      </c>
      <c r="B4" s="31" t="s">
        <v>9</v>
      </c>
      <c r="C4" s="35">
        <v>530</v>
      </c>
      <c r="D4" s="36">
        <v>11.344537815126051</v>
      </c>
      <c r="E4" s="35">
        <v>403</v>
      </c>
      <c r="F4" s="36">
        <v>16.473988439306357</v>
      </c>
      <c r="G4" s="44">
        <v>223</v>
      </c>
      <c r="H4" s="36">
        <v>22.52747252747253</v>
      </c>
      <c r="I4" s="35">
        <v>933</v>
      </c>
      <c r="J4" s="36">
        <v>13.503649635036496</v>
      </c>
      <c r="K4" s="35">
        <v>436</v>
      </c>
      <c r="L4" s="36">
        <v>-24.041811846689896</v>
      </c>
      <c r="M4" s="37">
        <v>1369</v>
      </c>
      <c r="N4" s="38">
        <v>-1.9340974212034383</v>
      </c>
      <c r="O4" s="48"/>
    </row>
    <row r="5" spans="1:15" s="7" customFormat="1" ht="15.75" customHeight="1">
      <c r="A5" s="27">
        <v>3</v>
      </c>
      <c r="B5" s="31" t="s">
        <v>10</v>
      </c>
      <c r="C5" s="35">
        <v>1359</v>
      </c>
      <c r="D5" s="36">
        <v>-5.427974947807933</v>
      </c>
      <c r="E5" s="35">
        <v>97</v>
      </c>
      <c r="F5" s="36">
        <v>25.974025974025974</v>
      </c>
      <c r="G5" s="44">
        <v>0</v>
      </c>
      <c r="H5" s="36" t="s">
        <v>14</v>
      </c>
      <c r="I5" s="35">
        <v>1456</v>
      </c>
      <c r="J5" s="36">
        <v>-3.830911492734478</v>
      </c>
      <c r="K5" s="35">
        <v>290</v>
      </c>
      <c r="L5" s="36">
        <v>-18.309859154929576</v>
      </c>
      <c r="M5" s="37">
        <v>1746</v>
      </c>
      <c r="N5" s="38">
        <v>-6.581059390048154</v>
      </c>
      <c r="O5" s="48"/>
    </row>
    <row r="6" spans="1:15" s="7" customFormat="1" ht="15.75" customHeight="1">
      <c r="A6" s="27">
        <v>4</v>
      </c>
      <c r="B6" s="31" t="s">
        <v>11</v>
      </c>
      <c r="C6" s="35">
        <v>790</v>
      </c>
      <c r="D6" s="36">
        <v>2.5974025974025974</v>
      </c>
      <c r="E6" s="35">
        <v>1810</v>
      </c>
      <c r="F6" s="36">
        <v>-21.372719374456995</v>
      </c>
      <c r="G6" s="44">
        <v>1331</v>
      </c>
      <c r="H6" s="36">
        <v>-13.739468567725211</v>
      </c>
      <c r="I6" s="35">
        <v>2600</v>
      </c>
      <c r="J6" s="36">
        <v>-15.364583333333334</v>
      </c>
      <c r="K6" s="35">
        <v>138</v>
      </c>
      <c r="L6" s="36">
        <v>-36.111111111111114</v>
      </c>
      <c r="M6" s="37">
        <v>2738</v>
      </c>
      <c r="N6" s="38">
        <v>-16.727493917274938</v>
      </c>
      <c r="O6" s="48"/>
    </row>
    <row r="7" spans="1:15" s="7" customFormat="1" ht="15.75" customHeight="1">
      <c r="A7" s="27">
        <v>5</v>
      </c>
      <c r="B7" s="31" t="s">
        <v>12</v>
      </c>
      <c r="C7" s="35">
        <v>1442</v>
      </c>
      <c r="D7" s="36">
        <v>4.568527918781726</v>
      </c>
      <c r="E7" s="35">
        <v>3385</v>
      </c>
      <c r="F7" s="36">
        <v>8.912483912483912</v>
      </c>
      <c r="G7" s="44">
        <v>2838</v>
      </c>
      <c r="H7" s="36">
        <v>10.170807453416149</v>
      </c>
      <c r="I7" s="35">
        <v>4827</v>
      </c>
      <c r="J7" s="36">
        <v>7.577445954981056</v>
      </c>
      <c r="K7" s="35">
        <v>249</v>
      </c>
      <c r="L7" s="36">
        <v>4.184100418410042</v>
      </c>
      <c r="M7" s="37">
        <v>5076</v>
      </c>
      <c r="N7" s="38">
        <v>7.405840033855268</v>
      </c>
      <c r="O7" s="48"/>
    </row>
    <row r="8" spans="1:15" s="7" customFormat="1" ht="15.75" customHeight="1">
      <c r="A8" s="27">
        <v>6</v>
      </c>
      <c r="B8" s="31" t="s">
        <v>13</v>
      </c>
      <c r="C8" s="35">
        <v>87</v>
      </c>
      <c r="D8" s="36">
        <v>-11.224489795918368</v>
      </c>
      <c r="E8" s="35">
        <v>59</v>
      </c>
      <c r="F8" s="36">
        <v>-53.90625</v>
      </c>
      <c r="G8" s="44">
        <v>59</v>
      </c>
      <c r="H8" s="36">
        <v>-53.90625</v>
      </c>
      <c r="I8" s="35">
        <v>146</v>
      </c>
      <c r="J8" s="36">
        <v>-35.39823008849557</v>
      </c>
      <c r="K8" s="35">
        <v>219</v>
      </c>
      <c r="L8" s="36" t="s">
        <v>14</v>
      </c>
      <c r="M8" s="37">
        <v>365</v>
      </c>
      <c r="N8" s="38">
        <v>61.50442477876106</v>
      </c>
      <c r="O8" s="48"/>
    </row>
    <row r="9" spans="1:15" s="7" customFormat="1" ht="15.75" customHeight="1">
      <c r="A9" s="27">
        <v>7</v>
      </c>
      <c r="B9" s="31" t="s">
        <v>15</v>
      </c>
      <c r="C9" s="35">
        <v>106</v>
      </c>
      <c r="D9" s="36">
        <v>-30.263157894736842</v>
      </c>
      <c r="E9" s="35">
        <v>134</v>
      </c>
      <c r="F9" s="36">
        <v>294.11764705882354</v>
      </c>
      <c r="G9" s="44">
        <v>119</v>
      </c>
      <c r="H9" s="36">
        <v>271.875</v>
      </c>
      <c r="I9" s="35">
        <v>240</v>
      </c>
      <c r="J9" s="36">
        <v>29.032258064516128</v>
      </c>
      <c r="K9" s="35">
        <v>57</v>
      </c>
      <c r="L9" s="36">
        <v>-18.571428571428573</v>
      </c>
      <c r="M9" s="37">
        <v>297</v>
      </c>
      <c r="N9" s="38">
        <v>16.015625</v>
      </c>
      <c r="O9" s="48"/>
    </row>
    <row r="10" spans="1:15" s="7" customFormat="1" ht="15.75" customHeight="1">
      <c r="A10" s="27">
        <v>8</v>
      </c>
      <c r="B10" s="31" t="s">
        <v>16</v>
      </c>
      <c r="C10" s="35">
        <v>544</v>
      </c>
      <c r="D10" s="36">
        <v>8.366533864541832</v>
      </c>
      <c r="E10" s="35">
        <v>34</v>
      </c>
      <c r="F10" s="36">
        <v>54.54545454545455</v>
      </c>
      <c r="G10" s="44">
        <v>0</v>
      </c>
      <c r="H10" s="36" t="s">
        <v>14</v>
      </c>
      <c r="I10" s="35">
        <v>578</v>
      </c>
      <c r="J10" s="36">
        <v>10.305343511450381</v>
      </c>
      <c r="K10" s="35">
        <v>87</v>
      </c>
      <c r="L10" s="36">
        <v>-18.69158878504673</v>
      </c>
      <c r="M10" s="37">
        <v>665</v>
      </c>
      <c r="N10" s="38">
        <v>5.3882725832012675</v>
      </c>
      <c r="O10" s="48"/>
    </row>
    <row r="11" spans="1:15" s="7" customFormat="1" ht="15.75" customHeight="1">
      <c r="A11" s="27">
        <v>9</v>
      </c>
      <c r="B11" s="31" t="s">
        <v>17</v>
      </c>
      <c r="C11" s="35">
        <v>1855</v>
      </c>
      <c r="D11" s="36">
        <v>9.698403311649912</v>
      </c>
      <c r="E11" s="35">
        <v>126</v>
      </c>
      <c r="F11" s="36">
        <v>-13.698630136986301</v>
      </c>
      <c r="G11" s="44">
        <v>99</v>
      </c>
      <c r="H11" s="36">
        <v>-3.883495145631068</v>
      </c>
      <c r="I11" s="35">
        <v>1981</v>
      </c>
      <c r="J11" s="36">
        <v>7.83886771910724</v>
      </c>
      <c r="K11" s="35">
        <v>285</v>
      </c>
      <c r="L11" s="36">
        <v>55.73770491803279</v>
      </c>
      <c r="M11" s="37">
        <v>2266</v>
      </c>
      <c r="N11" s="38">
        <v>12.178217821782178</v>
      </c>
      <c r="O11" s="48"/>
    </row>
    <row r="12" spans="1:15" s="7" customFormat="1" ht="15.75" customHeight="1">
      <c r="A12" s="27">
        <v>10</v>
      </c>
      <c r="B12" s="31" t="s">
        <v>18</v>
      </c>
      <c r="C12" s="35">
        <v>3449</v>
      </c>
      <c r="D12" s="36">
        <v>14.205298013245033</v>
      </c>
      <c r="E12" s="35">
        <v>371</v>
      </c>
      <c r="F12" s="36">
        <v>3.631284916201117</v>
      </c>
      <c r="G12" s="44">
        <v>232</v>
      </c>
      <c r="H12" s="36">
        <v>-0.8547008547008547</v>
      </c>
      <c r="I12" s="35">
        <v>3820</v>
      </c>
      <c r="J12" s="36">
        <v>13.084665482534044</v>
      </c>
      <c r="K12" s="35">
        <v>42</v>
      </c>
      <c r="L12" s="36">
        <v>-46.835443037974684</v>
      </c>
      <c r="M12" s="37">
        <v>3862</v>
      </c>
      <c r="N12" s="38">
        <v>11.715360138848713</v>
      </c>
      <c r="O12" s="48"/>
    </row>
    <row r="13" spans="1:15" s="7" customFormat="1" ht="15.75" customHeight="1">
      <c r="A13" s="27">
        <v>11</v>
      </c>
      <c r="B13" s="31" t="s">
        <v>19</v>
      </c>
      <c r="C13" s="35">
        <v>47</v>
      </c>
      <c r="D13" s="36">
        <v>-26.5625</v>
      </c>
      <c r="E13" s="35">
        <v>0</v>
      </c>
      <c r="F13" s="36" t="s">
        <v>14</v>
      </c>
      <c r="G13" s="44">
        <v>0</v>
      </c>
      <c r="H13" s="36" t="s">
        <v>14</v>
      </c>
      <c r="I13" s="35">
        <v>47</v>
      </c>
      <c r="J13" s="36">
        <v>-26.5625</v>
      </c>
      <c r="K13" s="35">
        <v>49</v>
      </c>
      <c r="L13" s="36">
        <v>-83.5016835016835</v>
      </c>
      <c r="M13" s="37">
        <v>96</v>
      </c>
      <c r="N13" s="38">
        <v>-73.40720221606648</v>
      </c>
      <c r="O13" s="48"/>
    </row>
    <row r="14" spans="1:15" s="7" customFormat="1" ht="15.75" customHeight="1">
      <c r="A14" s="27">
        <v>12</v>
      </c>
      <c r="B14" s="31" t="s">
        <v>20</v>
      </c>
      <c r="C14" s="35">
        <v>79</v>
      </c>
      <c r="D14" s="36">
        <v>163.33333333333334</v>
      </c>
      <c r="E14" s="35">
        <v>5</v>
      </c>
      <c r="F14" s="36">
        <v>150</v>
      </c>
      <c r="G14" s="44">
        <v>4</v>
      </c>
      <c r="H14" s="36" t="s">
        <v>14</v>
      </c>
      <c r="I14" s="35">
        <v>84</v>
      </c>
      <c r="J14" s="36">
        <v>162.5</v>
      </c>
      <c r="K14" s="35">
        <v>1269</v>
      </c>
      <c r="L14" s="36">
        <v>-23.04426925409339</v>
      </c>
      <c r="M14" s="37">
        <v>1353</v>
      </c>
      <c r="N14" s="38">
        <v>-19.51219512195122</v>
      </c>
      <c r="O14" s="48"/>
    </row>
    <row r="15" spans="1:15" s="7" customFormat="1" ht="15.75" customHeight="1">
      <c r="A15" s="27">
        <v>13</v>
      </c>
      <c r="B15" s="31" t="s">
        <v>21</v>
      </c>
      <c r="C15" s="35">
        <v>793</v>
      </c>
      <c r="D15" s="36">
        <v>-5.707491082045184</v>
      </c>
      <c r="E15" s="35">
        <v>1724</v>
      </c>
      <c r="F15" s="36">
        <v>6.223043746149107</v>
      </c>
      <c r="G15" s="44">
        <v>0</v>
      </c>
      <c r="H15" s="36" t="s">
        <v>14</v>
      </c>
      <c r="I15" s="35">
        <v>2517</v>
      </c>
      <c r="J15" s="36">
        <v>2.1509740259740258</v>
      </c>
      <c r="K15" s="35">
        <v>316</v>
      </c>
      <c r="L15" s="36">
        <v>-11.977715877437326</v>
      </c>
      <c r="M15" s="37">
        <v>2833</v>
      </c>
      <c r="N15" s="38">
        <v>0.35423308537017356</v>
      </c>
      <c r="O15" s="48"/>
    </row>
    <row r="16" spans="1:15" s="7" customFormat="1" ht="15.75" customHeight="1">
      <c r="A16" s="27">
        <v>14</v>
      </c>
      <c r="B16" s="31" t="s">
        <v>22</v>
      </c>
      <c r="C16" s="35">
        <v>234</v>
      </c>
      <c r="D16" s="36">
        <v>-35</v>
      </c>
      <c r="E16" s="35">
        <v>0</v>
      </c>
      <c r="F16" s="36" t="s">
        <v>14</v>
      </c>
      <c r="G16" s="44">
        <v>0</v>
      </c>
      <c r="H16" s="36" t="s">
        <v>14</v>
      </c>
      <c r="I16" s="35">
        <v>234</v>
      </c>
      <c r="J16" s="36">
        <v>-35</v>
      </c>
      <c r="K16" s="35">
        <v>74</v>
      </c>
      <c r="L16" s="36">
        <v>-46.3768115942029</v>
      </c>
      <c r="M16" s="37">
        <v>308</v>
      </c>
      <c r="N16" s="38">
        <v>-38.15261044176707</v>
      </c>
      <c r="O16" s="48"/>
    </row>
    <row r="17" spans="1:15" s="7" customFormat="1" ht="15.75" customHeight="1">
      <c r="A17" s="27">
        <v>15</v>
      </c>
      <c r="B17" s="31" t="s">
        <v>61</v>
      </c>
      <c r="C17" s="35">
        <v>1</v>
      </c>
      <c r="D17" s="36">
        <v>-98.79518072289157</v>
      </c>
      <c r="E17" s="35">
        <v>21</v>
      </c>
      <c r="F17" s="36">
        <v>-68.65671641791045</v>
      </c>
      <c r="G17" s="44">
        <v>20</v>
      </c>
      <c r="H17" s="36">
        <v>-13.043478260869565</v>
      </c>
      <c r="I17" s="35">
        <v>22</v>
      </c>
      <c r="J17" s="36">
        <v>-85.33333333333333</v>
      </c>
      <c r="K17" s="35">
        <v>69</v>
      </c>
      <c r="L17" s="36">
        <v>109.0909090909091</v>
      </c>
      <c r="M17" s="37">
        <v>91</v>
      </c>
      <c r="N17" s="38">
        <v>-50.27322404371585</v>
      </c>
      <c r="O17" s="48"/>
    </row>
    <row r="18" spans="1:15" s="7" customFormat="1" ht="15.75" customHeight="1">
      <c r="A18" s="27">
        <v>16</v>
      </c>
      <c r="B18" s="31" t="s">
        <v>23</v>
      </c>
      <c r="C18" s="35">
        <v>770</v>
      </c>
      <c r="D18" s="36">
        <v>-27.426955702167767</v>
      </c>
      <c r="E18" s="35">
        <v>705</v>
      </c>
      <c r="F18" s="36">
        <v>-7.8431372549019605</v>
      </c>
      <c r="G18" s="44">
        <v>462</v>
      </c>
      <c r="H18" s="36">
        <v>-12.830188679245284</v>
      </c>
      <c r="I18" s="35">
        <v>1475</v>
      </c>
      <c r="J18" s="36">
        <v>-19.222343921139103</v>
      </c>
      <c r="K18" s="35">
        <v>380</v>
      </c>
      <c r="L18" s="36">
        <v>-9.307875894988067</v>
      </c>
      <c r="M18" s="37">
        <v>1855</v>
      </c>
      <c r="N18" s="38">
        <v>-17.37193763919822</v>
      </c>
      <c r="O18" s="48"/>
    </row>
    <row r="19" spans="1:15" s="7" customFormat="1" ht="15.75" customHeight="1">
      <c r="A19" s="27">
        <v>17</v>
      </c>
      <c r="B19" s="31" t="s">
        <v>24</v>
      </c>
      <c r="C19" s="35">
        <v>462</v>
      </c>
      <c r="D19" s="36">
        <v>6.944444444444445</v>
      </c>
      <c r="E19" s="35">
        <v>0</v>
      </c>
      <c r="F19" s="36">
        <v>-100</v>
      </c>
      <c r="G19" s="44">
        <v>0</v>
      </c>
      <c r="H19" s="36" t="s">
        <v>14</v>
      </c>
      <c r="I19" s="35">
        <v>462</v>
      </c>
      <c r="J19" s="36">
        <v>6.451612903225806</v>
      </c>
      <c r="K19" s="35">
        <v>48</v>
      </c>
      <c r="L19" s="36">
        <v>60</v>
      </c>
      <c r="M19" s="37">
        <v>510</v>
      </c>
      <c r="N19" s="38">
        <v>9.913793103448276</v>
      </c>
      <c r="O19" s="48"/>
    </row>
    <row r="20" spans="1:15" s="7" customFormat="1" ht="15.75" customHeight="1">
      <c r="A20" s="27">
        <v>18</v>
      </c>
      <c r="B20" s="31" t="s">
        <v>25</v>
      </c>
      <c r="C20" s="35">
        <v>4218</v>
      </c>
      <c r="D20" s="36">
        <v>41.924629878869446</v>
      </c>
      <c r="E20" s="35">
        <v>1764</v>
      </c>
      <c r="F20" s="36">
        <v>-23.570190641247834</v>
      </c>
      <c r="G20" s="44">
        <v>1751</v>
      </c>
      <c r="H20" s="36">
        <v>-24.133448873483534</v>
      </c>
      <c r="I20" s="35">
        <v>5982</v>
      </c>
      <c r="J20" s="36">
        <v>13.295454545454545</v>
      </c>
      <c r="K20" s="35">
        <v>768</v>
      </c>
      <c r="L20" s="36">
        <v>16.540212443095598</v>
      </c>
      <c r="M20" s="37">
        <v>6750</v>
      </c>
      <c r="N20" s="38">
        <v>13.655497558511534</v>
      </c>
      <c r="O20" s="48"/>
    </row>
    <row r="21" spans="1:15" s="7" customFormat="1" ht="15.75" customHeight="1">
      <c r="A21" s="27">
        <v>19</v>
      </c>
      <c r="B21" s="31" t="s">
        <v>26</v>
      </c>
      <c r="C21" s="35">
        <v>5466</v>
      </c>
      <c r="D21" s="36">
        <v>-2.653606411398041</v>
      </c>
      <c r="E21" s="35">
        <v>14767</v>
      </c>
      <c r="F21" s="36">
        <v>12.93208932395228</v>
      </c>
      <c r="G21" s="44">
        <v>9763</v>
      </c>
      <c r="H21" s="36">
        <v>0.9408602150537635</v>
      </c>
      <c r="I21" s="35">
        <v>20233</v>
      </c>
      <c r="J21" s="36">
        <v>8.249959873736023</v>
      </c>
      <c r="K21" s="35">
        <v>81</v>
      </c>
      <c r="L21" s="36">
        <v>-33.60655737704918</v>
      </c>
      <c r="M21" s="37">
        <v>20314</v>
      </c>
      <c r="N21" s="38">
        <v>7.97852548769468</v>
      </c>
      <c r="O21" s="48"/>
    </row>
    <row r="22" spans="1:15" s="7" customFormat="1" ht="15.75" customHeight="1">
      <c r="A22" s="27">
        <v>20</v>
      </c>
      <c r="B22" s="31" t="s">
        <v>27</v>
      </c>
      <c r="C22" s="35">
        <v>2979</v>
      </c>
      <c r="D22" s="36">
        <v>2.0904729266620974</v>
      </c>
      <c r="E22" s="35">
        <v>1012</v>
      </c>
      <c r="F22" s="36">
        <v>29.743589743589745</v>
      </c>
      <c r="G22" s="44">
        <v>973</v>
      </c>
      <c r="H22" s="36">
        <v>29.216467463479415</v>
      </c>
      <c r="I22" s="35">
        <v>3991</v>
      </c>
      <c r="J22" s="36">
        <v>7.923201730665224</v>
      </c>
      <c r="K22" s="35">
        <v>392</v>
      </c>
      <c r="L22" s="36">
        <v>-14.596949891067538</v>
      </c>
      <c r="M22" s="37">
        <v>4383</v>
      </c>
      <c r="N22" s="38">
        <v>5.436612942025499</v>
      </c>
      <c r="O22" s="48"/>
    </row>
    <row r="23" spans="1:15" s="7" customFormat="1" ht="15.75" customHeight="1">
      <c r="A23" s="27">
        <v>21</v>
      </c>
      <c r="B23" s="31" t="s">
        <v>28</v>
      </c>
      <c r="C23" s="35">
        <v>609</v>
      </c>
      <c r="D23" s="36">
        <v>-9.777777777777779</v>
      </c>
      <c r="E23" s="35">
        <v>11</v>
      </c>
      <c r="F23" s="36">
        <v>450</v>
      </c>
      <c r="G23" s="44">
        <v>6</v>
      </c>
      <c r="H23" s="36">
        <v>500</v>
      </c>
      <c r="I23" s="35">
        <v>620</v>
      </c>
      <c r="J23" s="36">
        <v>-8.419497784342688</v>
      </c>
      <c r="K23" s="35">
        <v>70</v>
      </c>
      <c r="L23" s="36">
        <v>-2.7777777777777777</v>
      </c>
      <c r="M23" s="37">
        <v>690</v>
      </c>
      <c r="N23" s="38">
        <v>-7.87716955941255</v>
      </c>
      <c r="O23" s="48"/>
    </row>
    <row r="24" spans="1:15" s="7" customFormat="1" ht="15.75" customHeight="1">
      <c r="A24" s="27">
        <v>22</v>
      </c>
      <c r="B24" s="31" t="s">
        <v>29</v>
      </c>
      <c r="C24" s="35">
        <v>3174</v>
      </c>
      <c r="D24" s="36">
        <v>8.216842823048074</v>
      </c>
      <c r="E24" s="35">
        <v>77</v>
      </c>
      <c r="F24" s="36">
        <v>-35.833333333333336</v>
      </c>
      <c r="G24" s="44">
        <v>26</v>
      </c>
      <c r="H24" s="36">
        <v>-40.90909090909091</v>
      </c>
      <c r="I24" s="35">
        <v>3251</v>
      </c>
      <c r="J24" s="36">
        <v>6.4854241729446445</v>
      </c>
      <c r="K24" s="35">
        <v>90</v>
      </c>
      <c r="L24" s="36">
        <v>-50.81967213114754</v>
      </c>
      <c r="M24" s="37">
        <v>3341</v>
      </c>
      <c r="N24" s="38">
        <v>3.2447466007416566</v>
      </c>
      <c r="O24" s="48"/>
    </row>
    <row r="25" spans="1:15" s="7" customFormat="1" ht="15.75" customHeight="1">
      <c r="A25" s="27">
        <v>23</v>
      </c>
      <c r="B25" s="31" t="s">
        <v>30</v>
      </c>
      <c r="C25" s="35">
        <v>459</v>
      </c>
      <c r="D25" s="36">
        <v>216.55172413793105</v>
      </c>
      <c r="E25" s="35">
        <v>73</v>
      </c>
      <c r="F25" s="36">
        <v>217.3913043478261</v>
      </c>
      <c r="G25" s="44">
        <v>61</v>
      </c>
      <c r="H25" s="36" t="s">
        <v>14</v>
      </c>
      <c r="I25" s="35">
        <v>532</v>
      </c>
      <c r="J25" s="36">
        <v>216.66666666666666</v>
      </c>
      <c r="K25" s="35">
        <v>642</v>
      </c>
      <c r="L25" s="36">
        <v>27.38095238095238</v>
      </c>
      <c r="M25" s="37">
        <v>1174</v>
      </c>
      <c r="N25" s="38">
        <v>74.70238095238095</v>
      </c>
      <c r="O25" s="48"/>
    </row>
    <row r="26" spans="1:15" s="7" customFormat="1" ht="15.75" customHeight="1">
      <c r="A26" s="27">
        <v>24</v>
      </c>
      <c r="B26" s="31" t="s">
        <v>31</v>
      </c>
      <c r="C26" s="35">
        <v>94</v>
      </c>
      <c r="D26" s="36">
        <v>-51.295336787564764</v>
      </c>
      <c r="E26" s="35">
        <v>6</v>
      </c>
      <c r="F26" s="36" t="s">
        <v>14</v>
      </c>
      <c r="G26" s="44">
        <v>4</v>
      </c>
      <c r="H26" s="36">
        <v>-33.333333333333336</v>
      </c>
      <c r="I26" s="35">
        <v>100</v>
      </c>
      <c r="J26" s="36">
        <v>-49.74874371859296</v>
      </c>
      <c r="K26" s="35">
        <v>556</v>
      </c>
      <c r="L26" s="36">
        <v>-6.554621848739496</v>
      </c>
      <c r="M26" s="37">
        <v>656</v>
      </c>
      <c r="N26" s="38">
        <v>-17.38035264483627</v>
      </c>
      <c r="O26" s="48"/>
    </row>
    <row r="27" spans="1:15" s="7" customFormat="1" ht="15.75" customHeight="1">
      <c r="A27" s="27">
        <v>25</v>
      </c>
      <c r="B27" s="31" t="s">
        <v>32</v>
      </c>
      <c r="C27" s="35">
        <v>138</v>
      </c>
      <c r="D27" s="36">
        <v>-39.473684210526315</v>
      </c>
      <c r="E27" s="35">
        <v>54</v>
      </c>
      <c r="F27" s="36" t="s">
        <v>14</v>
      </c>
      <c r="G27" s="44">
        <v>34</v>
      </c>
      <c r="H27" s="36" t="s">
        <v>14</v>
      </c>
      <c r="I27" s="35">
        <v>192</v>
      </c>
      <c r="J27" s="36">
        <v>-17.24137931034483</v>
      </c>
      <c r="K27" s="35">
        <v>450</v>
      </c>
      <c r="L27" s="36">
        <v>3.9260969976905313</v>
      </c>
      <c r="M27" s="37">
        <v>642</v>
      </c>
      <c r="N27" s="38">
        <v>-3.4586466165413534</v>
      </c>
      <c r="O27" s="48"/>
    </row>
    <row r="28" spans="1:15" s="7" customFormat="1" ht="15.75" customHeight="1">
      <c r="A28" s="27">
        <v>26</v>
      </c>
      <c r="B28" s="31" t="s">
        <v>33</v>
      </c>
      <c r="C28" s="35">
        <v>936</v>
      </c>
      <c r="D28" s="36">
        <v>-1.1615628299894403</v>
      </c>
      <c r="E28" s="35">
        <v>732</v>
      </c>
      <c r="F28" s="36">
        <v>48.478701825557806</v>
      </c>
      <c r="G28" s="44">
        <v>0</v>
      </c>
      <c r="H28" s="36" t="s">
        <v>14</v>
      </c>
      <c r="I28" s="35">
        <v>1668</v>
      </c>
      <c r="J28" s="36">
        <v>15.833333333333334</v>
      </c>
      <c r="K28" s="35">
        <v>218</v>
      </c>
      <c r="L28" s="36">
        <v>-4.8034934497816595</v>
      </c>
      <c r="M28" s="37">
        <v>1886</v>
      </c>
      <c r="N28" s="38">
        <v>13.001797483523069</v>
      </c>
      <c r="O28" s="48"/>
    </row>
    <row r="29" spans="1:15" s="7" customFormat="1" ht="15.75" customHeight="1">
      <c r="A29" s="27">
        <v>27</v>
      </c>
      <c r="B29" s="31" t="s">
        <v>34</v>
      </c>
      <c r="C29" s="35">
        <v>328</v>
      </c>
      <c r="D29" s="36">
        <v>-31.380753138075313</v>
      </c>
      <c r="E29" s="35">
        <v>0</v>
      </c>
      <c r="F29" s="36" t="s">
        <v>14</v>
      </c>
      <c r="G29" s="44">
        <v>0</v>
      </c>
      <c r="H29" s="36" t="s">
        <v>14</v>
      </c>
      <c r="I29" s="35">
        <v>328</v>
      </c>
      <c r="J29" s="36">
        <v>-31.380753138075313</v>
      </c>
      <c r="K29" s="35">
        <v>0</v>
      </c>
      <c r="L29" s="36" t="s">
        <v>14</v>
      </c>
      <c r="M29" s="37">
        <v>328</v>
      </c>
      <c r="N29" s="38">
        <v>-31.380753138075313</v>
      </c>
      <c r="O29" s="48"/>
    </row>
    <row r="30" spans="1:15" s="7" customFormat="1" ht="15.75" customHeight="1">
      <c r="A30" s="27">
        <v>28</v>
      </c>
      <c r="B30" s="31" t="s">
        <v>35</v>
      </c>
      <c r="C30" s="35">
        <v>6</v>
      </c>
      <c r="D30" s="36">
        <v>-95.2755905511811</v>
      </c>
      <c r="E30" s="35">
        <v>136</v>
      </c>
      <c r="F30" s="36">
        <v>2.255639097744361</v>
      </c>
      <c r="G30" s="44">
        <v>62</v>
      </c>
      <c r="H30" s="36">
        <v>-3.125</v>
      </c>
      <c r="I30" s="35">
        <v>142</v>
      </c>
      <c r="J30" s="36">
        <v>-45.38461538461539</v>
      </c>
      <c r="K30" s="35">
        <v>89</v>
      </c>
      <c r="L30" s="36">
        <v>64.81481481481481</v>
      </c>
      <c r="M30" s="37">
        <v>231</v>
      </c>
      <c r="N30" s="38">
        <v>-26.43312101910828</v>
      </c>
      <c r="O30" s="48"/>
    </row>
    <row r="31" spans="1:15" s="7" customFormat="1" ht="15.75" customHeight="1">
      <c r="A31" s="27">
        <v>29</v>
      </c>
      <c r="B31" s="31" t="s">
        <v>36</v>
      </c>
      <c r="C31" s="35">
        <v>270</v>
      </c>
      <c r="D31" s="36">
        <v>-45.233265720081135</v>
      </c>
      <c r="E31" s="35">
        <v>444</v>
      </c>
      <c r="F31" s="36">
        <v>15.324675324675324</v>
      </c>
      <c r="G31" s="44">
        <v>326</v>
      </c>
      <c r="H31" s="36">
        <v>1.557632398753894</v>
      </c>
      <c r="I31" s="35">
        <v>714</v>
      </c>
      <c r="J31" s="36">
        <v>-18.678815489749432</v>
      </c>
      <c r="K31" s="35">
        <v>889</v>
      </c>
      <c r="L31" s="36">
        <v>11.823899371069182</v>
      </c>
      <c r="M31" s="37">
        <v>1603</v>
      </c>
      <c r="N31" s="38">
        <v>-4.184100418410042</v>
      </c>
      <c r="O31" s="48"/>
    </row>
    <row r="32" spans="1:15" s="7" customFormat="1" ht="15.75" customHeight="1">
      <c r="A32" s="27">
        <v>30</v>
      </c>
      <c r="B32" s="31" t="s">
        <v>37</v>
      </c>
      <c r="C32" s="35">
        <v>13250</v>
      </c>
      <c r="D32" s="36">
        <v>11.550766122242802</v>
      </c>
      <c r="E32" s="35">
        <v>10630</v>
      </c>
      <c r="F32" s="36">
        <v>7.081696383600282</v>
      </c>
      <c r="G32" s="44">
        <v>6797</v>
      </c>
      <c r="H32" s="36">
        <v>8.804226028493677</v>
      </c>
      <c r="I32" s="35">
        <v>23880</v>
      </c>
      <c r="J32" s="36">
        <v>9.516166016968585</v>
      </c>
      <c r="K32" s="35">
        <v>0</v>
      </c>
      <c r="L32" s="36" t="s">
        <v>14</v>
      </c>
      <c r="M32" s="37">
        <v>23880</v>
      </c>
      <c r="N32" s="38">
        <v>9.516166016968585</v>
      </c>
      <c r="O32" s="48"/>
    </row>
    <row r="33" spans="1:15" s="7" customFormat="1" ht="15.75" customHeight="1">
      <c r="A33" s="27">
        <v>31</v>
      </c>
      <c r="B33" s="31" t="s">
        <v>38</v>
      </c>
      <c r="C33" s="35">
        <v>604</v>
      </c>
      <c r="D33" s="36">
        <v>-7.076923076923077</v>
      </c>
      <c r="E33" s="35">
        <v>238</v>
      </c>
      <c r="F33" s="36">
        <v>-4.8</v>
      </c>
      <c r="G33" s="44">
        <v>190</v>
      </c>
      <c r="H33" s="36">
        <v>-14.414414414414415</v>
      </c>
      <c r="I33" s="35">
        <v>842</v>
      </c>
      <c r="J33" s="36">
        <v>-6.444444444444445</v>
      </c>
      <c r="K33" s="35">
        <v>319</v>
      </c>
      <c r="L33" s="36">
        <v>-35.4251012145749</v>
      </c>
      <c r="M33" s="37">
        <v>1161</v>
      </c>
      <c r="N33" s="38">
        <v>-16.714490674318508</v>
      </c>
      <c r="O33" s="48"/>
    </row>
    <row r="34" spans="1:15" s="7" customFormat="1" ht="15.75" customHeight="1">
      <c r="A34" s="27">
        <v>32</v>
      </c>
      <c r="B34" s="31" t="s">
        <v>39</v>
      </c>
      <c r="C34" s="35">
        <v>1479</v>
      </c>
      <c r="D34" s="36">
        <v>-7.039597737272156</v>
      </c>
      <c r="E34" s="35">
        <v>2780</v>
      </c>
      <c r="F34" s="36">
        <v>18.147046323841902</v>
      </c>
      <c r="G34" s="44">
        <v>2519</v>
      </c>
      <c r="H34" s="36">
        <v>16.62037037037037</v>
      </c>
      <c r="I34" s="35">
        <v>4259</v>
      </c>
      <c r="J34" s="36">
        <v>7.986815415821501</v>
      </c>
      <c r="K34" s="35">
        <v>1138</v>
      </c>
      <c r="L34" s="36">
        <v>2.986425339366516</v>
      </c>
      <c r="M34" s="37">
        <v>5397</v>
      </c>
      <c r="N34" s="38">
        <v>6.8924539512774805</v>
      </c>
      <c r="O34" s="48"/>
    </row>
    <row r="35" spans="1:15" s="7" customFormat="1" ht="15.75" customHeight="1">
      <c r="A35" s="27">
        <v>33</v>
      </c>
      <c r="B35" s="31" t="s">
        <v>40</v>
      </c>
      <c r="C35" s="35">
        <v>0</v>
      </c>
      <c r="D35" s="36" t="s">
        <v>14</v>
      </c>
      <c r="E35" s="35">
        <v>433</v>
      </c>
      <c r="F35" s="36">
        <v>10.178117048346056</v>
      </c>
      <c r="G35" s="44">
        <v>0</v>
      </c>
      <c r="H35" s="36" t="s">
        <v>14</v>
      </c>
      <c r="I35" s="35">
        <v>433</v>
      </c>
      <c r="J35" s="36">
        <v>10.178117048346056</v>
      </c>
      <c r="K35" s="35">
        <v>197</v>
      </c>
      <c r="L35" s="36">
        <v>-29.39068100358423</v>
      </c>
      <c r="M35" s="37">
        <v>630</v>
      </c>
      <c r="N35" s="38">
        <v>-6.25</v>
      </c>
      <c r="O35" s="48"/>
    </row>
    <row r="36" spans="1:15" s="7" customFormat="1" ht="15.75" customHeight="1">
      <c r="A36" s="27">
        <v>34</v>
      </c>
      <c r="B36" s="31" t="s">
        <v>41</v>
      </c>
      <c r="C36" s="35">
        <v>1632</v>
      </c>
      <c r="D36" s="36">
        <v>7.865168539325842</v>
      </c>
      <c r="E36" s="35">
        <v>3276</v>
      </c>
      <c r="F36" s="36">
        <v>9.63855421686747</v>
      </c>
      <c r="G36" s="44">
        <v>3107</v>
      </c>
      <c r="H36" s="36">
        <v>19.82259930582337</v>
      </c>
      <c r="I36" s="35">
        <v>4908</v>
      </c>
      <c r="J36" s="36">
        <v>9.042435014441235</v>
      </c>
      <c r="K36" s="35">
        <v>178</v>
      </c>
      <c r="L36" s="36">
        <v>14.102564102564102</v>
      </c>
      <c r="M36" s="37">
        <v>5086</v>
      </c>
      <c r="N36" s="38">
        <v>9.211939016534249</v>
      </c>
      <c r="O36" s="48"/>
    </row>
    <row r="37" spans="1:15" s="7" customFormat="1" ht="15.75" customHeight="1">
      <c r="A37" s="27">
        <v>35</v>
      </c>
      <c r="B37" s="31" t="s">
        <v>42</v>
      </c>
      <c r="C37" s="35">
        <v>1115</v>
      </c>
      <c r="D37" s="36">
        <v>23.068432671081677</v>
      </c>
      <c r="E37" s="35">
        <v>1449</v>
      </c>
      <c r="F37" s="36">
        <v>8.620689655172415</v>
      </c>
      <c r="G37" s="44">
        <v>1148</v>
      </c>
      <c r="H37" s="36">
        <v>5.904059040590406</v>
      </c>
      <c r="I37" s="35">
        <v>2564</v>
      </c>
      <c r="J37" s="36">
        <v>14.464285714285714</v>
      </c>
      <c r="K37" s="35">
        <v>145</v>
      </c>
      <c r="L37" s="36">
        <v>11.538461538461538</v>
      </c>
      <c r="M37" s="37">
        <v>2709</v>
      </c>
      <c r="N37" s="38">
        <v>14.30379746835443</v>
      </c>
      <c r="O37" s="48"/>
    </row>
    <row r="38" spans="1:15" s="7" customFormat="1" ht="15.75" customHeight="1">
      <c r="A38" s="10"/>
      <c r="B38" s="10" t="s">
        <v>0</v>
      </c>
      <c r="C38" s="11">
        <f>SUM(C3:C37)</f>
        <v>49825</v>
      </c>
      <c r="D38" s="38">
        <v>5.6218599622665515</v>
      </c>
      <c r="E38" s="11">
        <f>SUM(E3:E37)</f>
        <v>46810</v>
      </c>
      <c r="F38" s="38">
        <v>7.411656723267554</v>
      </c>
      <c r="G38" s="12">
        <f>SUM(G3:G37)</f>
        <v>32196</v>
      </c>
      <c r="H38" s="36">
        <v>4.444300266009213</v>
      </c>
      <c r="I38" s="11">
        <f>SUM(I3:I37)</f>
        <v>96635</v>
      </c>
      <c r="J38" s="38">
        <v>6.481328440933082</v>
      </c>
      <c r="K38" s="11">
        <f>SUM(K3:K37)</f>
        <v>10264</v>
      </c>
      <c r="L38" s="38">
        <v>-6.8348915312698555</v>
      </c>
      <c r="M38" s="11">
        <f>SUM(M3:M37)</f>
        <v>106899</v>
      </c>
      <c r="N38" s="38">
        <v>5.039795617569029</v>
      </c>
      <c r="O38" s="48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6" t="s">
        <v>59</v>
      </c>
      <c r="C1" s="49" t="str">
        <f>'Totali Gennaio'!C1</f>
        <v>Gennaio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1"/>
    </row>
    <row r="2" spans="1:17" s="7" customFormat="1" ht="15.75" customHeight="1">
      <c r="A2" s="27" t="s">
        <v>2</v>
      </c>
      <c r="B2" s="27" t="s">
        <v>3</v>
      </c>
      <c r="C2" s="33" t="s">
        <v>44</v>
      </c>
      <c r="D2" s="19" t="s">
        <v>5</v>
      </c>
      <c r="E2" s="33" t="s">
        <v>45</v>
      </c>
      <c r="F2" s="19" t="s">
        <v>5</v>
      </c>
      <c r="G2" s="39" t="s">
        <v>46</v>
      </c>
      <c r="H2" s="40" t="s">
        <v>5</v>
      </c>
      <c r="I2" s="41" t="s">
        <v>51</v>
      </c>
      <c r="J2" s="19" t="s">
        <v>5</v>
      </c>
      <c r="K2" s="42" t="s">
        <v>47</v>
      </c>
      <c r="L2" s="19" t="s">
        <v>5</v>
      </c>
      <c r="M2" s="43" t="s">
        <v>48</v>
      </c>
      <c r="N2" s="19" t="s">
        <v>5</v>
      </c>
      <c r="O2" s="28" t="s">
        <v>49</v>
      </c>
      <c r="P2" s="19" t="s">
        <v>5</v>
      </c>
      <c r="Q2" s="47"/>
    </row>
    <row r="3" spans="1:17" s="7" customFormat="1" ht="15.75" customHeight="1">
      <c r="A3" s="27">
        <v>1</v>
      </c>
      <c r="B3" s="31" t="s">
        <v>8</v>
      </c>
      <c r="C3" s="35">
        <v>28636</v>
      </c>
      <c r="D3" s="36">
        <v>-6.522164914800548</v>
      </c>
      <c r="E3" s="35">
        <v>5020</v>
      </c>
      <c r="F3" s="36" t="s">
        <v>14</v>
      </c>
      <c r="G3" s="44">
        <v>4171</v>
      </c>
      <c r="H3" s="36" t="s">
        <v>14</v>
      </c>
      <c r="I3" s="35">
        <v>0</v>
      </c>
      <c r="J3" s="36" t="s">
        <v>14</v>
      </c>
      <c r="K3" s="35">
        <v>33656</v>
      </c>
      <c r="L3" s="36">
        <v>7.072185282982852</v>
      </c>
      <c r="M3" s="35">
        <v>36</v>
      </c>
      <c r="N3" s="36" t="s">
        <v>14</v>
      </c>
      <c r="O3" s="37">
        <v>33692</v>
      </c>
      <c r="P3" s="38">
        <v>7.186714599306462</v>
      </c>
      <c r="Q3" s="48"/>
    </row>
    <row r="4" spans="1:17" s="7" customFormat="1" ht="15.75" customHeight="1">
      <c r="A4" s="27">
        <v>2</v>
      </c>
      <c r="B4" s="31" t="s">
        <v>9</v>
      </c>
      <c r="C4" s="35">
        <v>18182</v>
      </c>
      <c r="D4" s="36">
        <v>-0.00549964252323599</v>
      </c>
      <c r="E4" s="35">
        <v>12175</v>
      </c>
      <c r="F4" s="36">
        <v>0.6364688378244338</v>
      </c>
      <c r="G4" s="44">
        <v>9333</v>
      </c>
      <c r="H4" s="36">
        <v>32.27040816326531</v>
      </c>
      <c r="I4" s="35">
        <v>0</v>
      </c>
      <c r="J4" s="36">
        <v>-100</v>
      </c>
      <c r="K4" s="35">
        <v>30357</v>
      </c>
      <c r="L4" s="36">
        <v>0.04943642475776152</v>
      </c>
      <c r="M4" s="35">
        <v>674</v>
      </c>
      <c r="N4" s="36">
        <v>2.7439024390243905</v>
      </c>
      <c r="O4" s="37">
        <v>31031</v>
      </c>
      <c r="P4" s="38">
        <v>0.10645848119233499</v>
      </c>
      <c r="Q4" s="48"/>
    </row>
    <row r="5" spans="1:17" s="7" customFormat="1" ht="15.75" customHeight="1">
      <c r="A5" s="27">
        <v>3</v>
      </c>
      <c r="B5" s="31" t="s">
        <v>10</v>
      </c>
      <c r="C5" s="35">
        <v>79884</v>
      </c>
      <c r="D5" s="36">
        <v>-3.6799459824442944</v>
      </c>
      <c r="E5" s="35">
        <v>1722</v>
      </c>
      <c r="F5" s="36">
        <v>41.495480690221854</v>
      </c>
      <c r="G5" s="44">
        <v>0</v>
      </c>
      <c r="H5" s="36" t="s">
        <v>14</v>
      </c>
      <c r="I5" s="35">
        <v>151</v>
      </c>
      <c r="J5" s="36">
        <v>122.05882352941177</v>
      </c>
      <c r="K5" s="35">
        <v>81757</v>
      </c>
      <c r="L5" s="36">
        <v>-2.9256361240070765</v>
      </c>
      <c r="M5" s="35">
        <v>102</v>
      </c>
      <c r="N5" s="36">
        <v>-7.2727272727272725</v>
      </c>
      <c r="O5" s="37">
        <v>81859</v>
      </c>
      <c r="P5" s="38">
        <v>-2.9313063997818123</v>
      </c>
      <c r="Q5" s="48"/>
    </row>
    <row r="6" spans="1:17" s="7" customFormat="1" ht="15.75" customHeight="1">
      <c r="A6" s="27">
        <v>4</v>
      </c>
      <c r="B6" s="31" t="s">
        <v>11</v>
      </c>
      <c r="C6" s="35">
        <v>12945</v>
      </c>
      <c r="D6" s="36">
        <v>-66.29169596125303</v>
      </c>
      <c r="E6" s="35">
        <v>50223</v>
      </c>
      <c r="F6" s="36">
        <v>3.1336632646774953</v>
      </c>
      <c r="G6" s="44">
        <v>29387</v>
      </c>
      <c r="H6" s="36">
        <v>14.497779163095146</v>
      </c>
      <c r="I6" s="35">
        <v>984</v>
      </c>
      <c r="J6" s="36">
        <v>50.68912710566616</v>
      </c>
      <c r="K6" s="35">
        <v>64152</v>
      </c>
      <c r="L6" s="36">
        <v>-26.89480701514478</v>
      </c>
      <c r="M6" s="35">
        <v>183</v>
      </c>
      <c r="N6" s="36">
        <v>-3.1746031746031744</v>
      </c>
      <c r="O6" s="37">
        <v>64335</v>
      </c>
      <c r="P6" s="38">
        <v>-26.84382888722112</v>
      </c>
      <c r="Q6" s="48"/>
    </row>
    <row r="7" spans="1:17" s="7" customFormat="1" ht="15.75" customHeight="1">
      <c r="A7" s="27">
        <v>5</v>
      </c>
      <c r="B7" s="31" t="s">
        <v>12</v>
      </c>
      <c r="C7" s="35">
        <v>79700</v>
      </c>
      <c r="D7" s="36">
        <v>17.338751233013856</v>
      </c>
      <c r="E7" s="35">
        <v>162694</v>
      </c>
      <c r="F7" s="36">
        <v>8.218813606672963</v>
      </c>
      <c r="G7" s="44">
        <v>126552</v>
      </c>
      <c r="H7" s="36">
        <v>5.272264461709951</v>
      </c>
      <c r="I7" s="35">
        <v>5280</v>
      </c>
      <c r="J7" s="36">
        <v>-2.6548672566371683</v>
      </c>
      <c r="K7" s="35">
        <v>247674</v>
      </c>
      <c r="L7" s="36">
        <v>10.72445626662494</v>
      </c>
      <c r="M7" s="35">
        <v>294</v>
      </c>
      <c r="N7" s="36">
        <v>-4.234527687296417</v>
      </c>
      <c r="O7" s="37">
        <v>247968</v>
      </c>
      <c r="P7" s="38">
        <v>10.703953712632593</v>
      </c>
      <c r="Q7" s="48"/>
    </row>
    <row r="8" spans="1:17" s="7" customFormat="1" ht="15.75" customHeight="1">
      <c r="A8" s="27">
        <v>6</v>
      </c>
      <c r="B8" s="31" t="s">
        <v>13</v>
      </c>
      <c r="C8" s="35">
        <v>1674</v>
      </c>
      <c r="D8" s="36">
        <v>-17.57754800590842</v>
      </c>
      <c r="E8" s="35">
        <v>948</v>
      </c>
      <c r="F8" s="36">
        <v>-26.964560862865948</v>
      </c>
      <c r="G8" s="44">
        <v>948</v>
      </c>
      <c r="H8" s="36">
        <v>-26.964560862865948</v>
      </c>
      <c r="I8" s="35">
        <v>0</v>
      </c>
      <c r="J8" s="36" t="s">
        <v>14</v>
      </c>
      <c r="K8" s="35">
        <v>2622</v>
      </c>
      <c r="L8" s="36">
        <v>-21.237608891559027</v>
      </c>
      <c r="M8" s="35">
        <v>231</v>
      </c>
      <c r="N8" s="36" t="s">
        <v>14</v>
      </c>
      <c r="O8" s="37">
        <v>2853</v>
      </c>
      <c r="P8" s="38">
        <v>-14.298588164613998</v>
      </c>
      <c r="Q8" s="48"/>
    </row>
    <row r="9" spans="1:17" s="7" customFormat="1" ht="15.75" customHeight="1">
      <c r="A9" s="27">
        <v>7</v>
      </c>
      <c r="B9" s="31" t="s">
        <v>15</v>
      </c>
      <c r="C9" s="35">
        <v>1707</v>
      </c>
      <c r="D9" s="36">
        <v>-33.93962848297214</v>
      </c>
      <c r="E9" s="35">
        <v>12205</v>
      </c>
      <c r="F9" s="36">
        <v>257.81295807681033</v>
      </c>
      <c r="G9" s="44">
        <v>11259</v>
      </c>
      <c r="H9" s="36">
        <v>248.14471243042672</v>
      </c>
      <c r="I9" s="35">
        <v>36</v>
      </c>
      <c r="J9" s="36" t="s">
        <v>14</v>
      </c>
      <c r="K9" s="35">
        <v>13948</v>
      </c>
      <c r="L9" s="36">
        <v>132.6605504587156</v>
      </c>
      <c r="M9" s="35">
        <v>61</v>
      </c>
      <c r="N9" s="36">
        <v>-34.40860215053763</v>
      </c>
      <c r="O9" s="37">
        <v>14009</v>
      </c>
      <c r="P9" s="38">
        <v>130.10840998685939</v>
      </c>
      <c r="Q9" s="48"/>
    </row>
    <row r="10" spans="1:17" s="7" customFormat="1" ht="15.75" customHeight="1">
      <c r="A10" s="27">
        <v>8</v>
      </c>
      <c r="B10" s="31" t="s">
        <v>16</v>
      </c>
      <c r="C10" s="35">
        <v>35680</v>
      </c>
      <c r="D10" s="36">
        <v>3.8416763678696157</v>
      </c>
      <c r="E10" s="35">
        <v>752</v>
      </c>
      <c r="F10" s="36" t="s">
        <v>14</v>
      </c>
      <c r="G10" s="44">
        <v>0</v>
      </c>
      <c r="H10" s="36" t="s">
        <v>14</v>
      </c>
      <c r="I10" s="35">
        <v>327</v>
      </c>
      <c r="J10" s="36">
        <v>347.94520547945206</v>
      </c>
      <c r="K10" s="35">
        <v>36759</v>
      </c>
      <c r="L10" s="36">
        <v>6.717956161997387</v>
      </c>
      <c r="M10" s="35">
        <v>25</v>
      </c>
      <c r="N10" s="36">
        <v>25</v>
      </c>
      <c r="O10" s="37">
        <v>36784</v>
      </c>
      <c r="P10" s="38">
        <v>6.728565211083708</v>
      </c>
      <c r="Q10" s="48"/>
    </row>
    <row r="11" spans="1:17" s="7" customFormat="1" ht="15.75" customHeight="1">
      <c r="A11" s="27">
        <v>9</v>
      </c>
      <c r="B11" s="31" t="s">
        <v>17</v>
      </c>
      <c r="C11" s="35">
        <v>113499</v>
      </c>
      <c r="D11" s="36">
        <v>-7.616233639382692</v>
      </c>
      <c r="E11" s="35">
        <v>4280</v>
      </c>
      <c r="F11" s="36">
        <v>-13.848631239935587</v>
      </c>
      <c r="G11" s="44">
        <v>2147</v>
      </c>
      <c r="H11" s="36">
        <v>-1.1965025310630464</v>
      </c>
      <c r="I11" s="35">
        <v>2443</v>
      </c>
      <c r="J11" s="36">
        <v>-42.531169136673725</v>
      </c>
      <c r="K11" s="35">
        <v>120222</v>
      </c>
      <c r="L11" s="36">
        <v>-8.974446337308347</v>
      </c>
      <c r="M11" s="35">
        <v>69</v>
      </c>
      <c r="N11" s="36">
        <v>-28.8659793814433</v>
      </c>
      <c r="O11" s="37">
        <v>120291</v>
      </c>
      <c r="P11" s="38">
        <v>-8.989044578276792</v>
      </c>
      <c r="Q11" s="48"/>
    </row>
    <row r="12" spans="1:17" s="7" customFormat="1" ht="15.75" customHeight="1">
      <c r="A12" s="27">
        <v>10</v>
      </c>
      <c r="B12" s="31" t="s">
        <v>18</v>
      </c>
      <c r="C12" s="35">
        <v>217215</v>
      </c>
      <c r="D12" s="36">
        <v>2.058891243369214</v>
      </c>
      <c r="E12" s="35">
        <v>30236</v>
      </c>
      <c r="F12" s="36">
        <v>5.34824570572454</v>
      </c>
      <c r="G12" s="44">
        <v>21345</v>
      </c>
      <c r="H12" s="36">
        <v>2.0803443328550935</v>
      </c>
      <c r="I12" s="35">
        <v>117</v>
      </c>
      <c r="J12" s="36">
        <v>12.5</v>
      </c>
      <c r="K12" s="35">
        <v>247568</v>
      </c>
      <c r="L12" s="36">
        <v>2.454084208609573</v>
      </c>
      <c r="M12" s="35">
        <v>33</v>
      </c>
      <c r="N12" s="36">
        <v>-13.157894736842104</v>
      </c>
      <c r="O12" s="37">
        <v>247601</v>
      </c>
      <c r="P12" s="38">
        <v>2.45162945431073</v>
      </c>
      <c r="Q12" s="48"/>
    </row>
    <row r="13" spans="1:17" s="7" customFormat="1" ht="15.75" customHeight="1">
      <c r="A13" s="27">
        <v>11</v>
      </c>
      <c r="B13" s="31" t="s">
        <v>19</v>
      </c>
      <c r="C13" s="35">
        <v>500</v>
      </c>
      <c r="D13" s="36">
        <v>-79.53336062218584</v>
      </c>
      <c r="E13" s="35">
        <v>0</v>
      </c>
      <c r="F13" s="36" t="s">
        <v>14</v>
      </c>
      <c r="G13" s="44">
        <v>0</v>
      </c>
      <c r="H13" s="36" t="s">
        <v>14</v>
      </c>
      <c r="I13" s="35">
        <v>0</v>
      </c>
      <c r="J13" s="36" t="s">
        <v>14</v>
      </c>
      <c r="K13" s="35">
        <v>500</v>
      </c>
      <c r="L13" s="36">
        <v>-79.53336062218584</v>
      </c>
      <c r="M13" s="35">
        <v>62</v>
      </c>
      <c r="N13" s="36">
        <v>-77.77777777777777</v>
      </c>
      <c r="O13" s="37">
        <v>562</v>
      </c>
      <c r="P13" s="38">
        <v>-79.35341660543718</v>
      </c>
      <c r="Q13" s="48"/>
    </row>
    <row r="14" spans="1:17" s="7" customFormat="1" ht="15.75" customHeight="1">
      <c r="A14" s="27">
        <v>12</v>
      </c>
      <c r="B14" s="31" t="s">
        <v>20</v>
      </c>
      <c r="C14" s="35">
        <v>483</v>
      </c>
      <c r="D14" s="36">
        <v>61.53846153846154</v>
      </c>
      <c r="E14" s="35">
        <v>0</v>
      </c>
      <c r="F14" s="36" t="s">
        <v>14</v>
      </c>
      <c r="G14" s="44">
        <v>21</v>
      </c>
      <c r="H14" s="36" t="s">
        <v>14</v>
      </c>
      <c r="I14" s="35">
        <v>0</v>
      </c>
      <c r="J14" s="36" t="s">
        <v>14</v>
      </c>
      <c r="K14" s="35">
        <v>483</v>
      </c>
      <c r="L14" s="36">
        <v>61.53846153846154</v>
      </c>
      <c r="M14" s="35">
        <v>836</v>
      </c>
      <c r="N14" s="36">
        <v>17.251051893408135</v>
      </c>
      <c r="O14" s="37">
        <v>1319</v>
      </c>
      <c r="P14" s="38">
        <v>30.33596837944664</v>
      </c>
      <c r="Q14" s="48"/>
    </row>
    <row r="15" spans="1:17" s="7" customFormat="1" ht="15.75" customHeight="1">
      <c r="A15" s="27">
        <v>13</v>
      </c>
      <c r="B15" s="31" t="s">
        <v>21</v>
      </c>
      <c r="C15" s="35">
        <v>32843</v>
      </c>
      <c r="D15" s="36">
        <v>0.9652925082234314</v>
      </c>
      <c r="E15" s="35">
        <v>78011</v>
      </c>
      <c r="F15" s="36">
        <v>18.500121521448534</v>
      </c>
      <c r="G15" s="44">
        <v>0</v>
      </c>
      <c r="H15" s="36" t="s">
        <v>14</v>
      </c>
      <c r="I15" s="35">
        <v>0</v>
      </c>
      <c r="J15" s="36" t="s">
        <v>14</v>
      </c>
      <c r="K15" s="35">
        <v>110854</v>
      </c>
      <c r="L15" s="36">
        <v>12.701172212563923</v>
      </c>
      <c r="M15" s="35">
        <v>686</v>
      </c>
      <c r="N15" s="36">
        <v>3.003003003003003</v>
      </c>
      <c r="O15" s="37">
        <v>111540</v>
      </c>
      <c r="P15" s="38">
        <v>12.635947771819806</v>
      </c>
      <c r="Q15" s="48"/>
    </row>
    <row r="16" spans="1:17" s="7" customFormat="1" ht="15.75" customHeight="1">
      <c r="A16" s="27">
        <v>14</v>
      </c>
      <c r="B16" s="31" t="s">
        <v>22</v>
      </c>
      <c r="C16" s="35">
        <v>1568</v>
      </c>
      <c r="D16" s="36">
        <v>-28.824330458465727</v>
      </c>
      <c r="E16" s="35">
        <v>0</v>
      </c>
      <c r="F16" s="36" t="s">
        <v>14</v>
      </c>
      <c r="G16" s="44">
        <v>0</v>
      </c>
      <c r="H16" s="36" t="s">
        <v>14</v>
      </c>
      <c r="I16" s="35">
        <v>0</v>
      </c>
      <c r="J16" s="36" t="s">
        <v>14</v>
      </c>
      <c r="K16" s="35">
        <v>1568</v>
      </c>
      <c r="L16" s="36">
        <v>-28.824330458465727</v>
      </c>
      <c r="M16" s="35">
        <v>36</v>
      </c>
      <c r="N16" s="36">
        <v>-45.45454545454545</v>
      </c>
      <c r="O16" s="37">
        <v>1604</v>
      </c>
      <c r="P16" s="38">
        <v>-29.308065226972236</v>
      </c>
      <c r="Q16" s="48"/>
    </row>
    <row r="17" spans="1:17" s="7" customFormat="1" ht="15.75" customHeight="1">
      <c r="A17" s="27">
        <v>15</v>
      </c>
      <c r="B17" s="31" t="s">
        <v>61</v>
      </c>
      <c r="C17" s="35">
        <v>0</v>
      </c>
      <c r="D17" s="36">
        <v>-100</v>
      </c>
      <c r="E17" s="35">
        <v>593</v>
      </c>
      <c r="F17" s="36">
        <v>-71.62679425837321</v>
      </c>
      <c r="G17" s="44">
        <v>587</v>
      </c>
      <c r="H17" s="36">
        <v>-26.625</v>
      </c>
      <c r="I17" s="35">
        <v>0</v>
      </c>
      <c r="J17" s="36">
        <v>-100</v>
      </c>
      <c r="K17" s="35">
        <v>593</v>
      </c>
      <c r="L17" s="36">
        <v>-83.50027824151364</v>
      </c>
      <c r="M17" s="35">
        <v>196</v>
      </c>
      <c r="N17" s="36">
        <v>176.05633802816902</v>
      </c>
      <c r="O17" s="37">
        <v>789</v>
      </c>
      <c r="P17" s="38">
        <v>-78.47203274215552</v>
      </c>
      <c r="Q17" s="48"/>
    </row>
    <row r="18" spans="1:17" s="7" customFormat="1" ht="15.75" customHeight="1">
      <c r="A18" s="27">
        <v>16</v>
      </c>
      <c r="B18" s="31" t="s">
        <v>23</v>
      </c>
      <c r="C18" s="35">
        <v>39356</v>
      </c>
      <c r="D18" s="36">
        <v>-14.264552108748694</v>
      </c>
      <c r="E18" s="35">
        <v>25865</v>
      </c>
      <c r="F18" s="36">
        <v>10.195126107702794</v>
      </c>
      <c r="G18" s="44">
        <v>18482</v>
      </c>
      <c r="H18" s="36">
        <v>10.869826034793041</v>
      </c>
      <c r="I18" s="35">
        <v>2412</v>
      </c>
      <c r="J18" s="36" t="s">
        <v>14</v>
      </c>
      <c r="K18" s="35">
        <v>67633</v>
      </c>
      <c r="L18" s="36">
        <v>-2.8875423582792488</v>
      </c>
      <c r="M18" s="35">
        <v>697</v>
      </c>
      <c r="N18" s="36">
        <v>13.333333333333334</v>
      </c>
      <c r="O18" s="37">
        <v>68330</v>
      </c>
      <c r="P18" s="38">
        <v>-2.74555572951508</v>
      </c>
      <c r="Q18" s="48"/>
    </row>
    <row r="19" spans="1:17" s="7" customFormat="1" ht="15.75" customHeight="1">
      <c r="A19" s="27">
        <v>17</v>
      </c>
      <c r="B19" s="31" t="s">
        <v>24</v>
      </c>
      <c r="C19" s="35">
        <v>37166</v>
      </c>
      <c r="D19" s="36">
        <v>-0.5006291328675073</v>
      </c>
      <c r="E19" s="35">
        <v>0</v>
      </c>
      <c r="F19" s="36">
        <v>-100</v>
      </c>
      <c r="G19" s="44">
        <v>0</v>
      </c>
      <c r="H19" s="36" t="s">
        <v>14</v>
      </c>
      <c r="I19" s="35">
        <v>0</v>
      </c>
      <c r="J19" s="36" t="s">
        <v>14</v>
      </c>
      <c r="K19" s="35">
        <v>37166</v>
      </c>
      <c r="L19" s="36">
        <v>-0.932935280946796</v>
      </c>
      <c r="M19" s="35">
        <v>10</v>
      </c>
      <c r="N19" s="36">
        <v>66.66666666666667</v>
      </c>
      <c r="O19" s="37">
        <v>37176</v>
      </c>
      <c r="P19" s="38">
        <v>-0.9221256862640584</v>
      </c>
      <c r="Q19" s="48"/>
    </row>
    <row r="20" spans="1:17" s="7" customFormat="1" ht="15.75" customHeight="1">
      <c r="A20" s="27">
        <v>18</v>
      </c>
      <c r="B20" s="31" t="s">
        <v>25</v>
      </c>
      <c r="C20" s="35">
        <v>331661</v>
      </c>
      <c r="D20" s="36">
        <v>25.657249157955754</v>
      </c>
      <c r="E20" s="35">
        <v>120350</v>
      </c>
      <c r="F20" s="36">
        <v>-32.94965792347291</v>
      </c>
      <c r="G20" s="44">
        <v>120006</v>
      </c>
      <c r="H20" s="36">
        <v>-33.141309919105026</v>
      </c>
      <c r="I20" s="35">
        <v>82</v>
      </c>
      <c r="J20" s="36" t="s">
        <v>14</v>
      </c>
      <c r="K20" s="35">
        <v>452093</v>
      </c>
      <c r="L20" s="36">
        <v>1.9529444132484501</v>
      </c>
      <c r="M20" s="35">
        <v>0</v>
      </c>
      <c r="N20" s="36" t="s">
        <v>14</v>
      </c>
      <c r="O20" s="37">
        <v>452093</v>
      </c>
      <c r="P20" s="38">
        <v>1.9529444132484501</v>
      </c>
      <c r="Q20" s="48"/>
    </row>
    <row r="21" spans="1:17" s="7" customFormat="1" ht="15.75" customHeight="1">
      <c r="A21" s="27">
        <v>19</v>
      </c>
      <c r="B21" s="31" t="s">
        <v>26</v>
      </c>
      <c r="C21" s="35">
        <v>319292</v>
      </c>
      <c r="D21" s="36">
        <v>-11.109502584932502</v>
      </c>
      <c r="E21" s="35">
        <v>1078944</v>
      </c>
      <c r="F21" s="36">
        <v>14.886140754007382</v>
      </c>
      <c r="G21" s="44">
        <v>532818</v>
      </c>
      <c r="H21" s="36">
        <v>22.054794520547944</v>
      </c>
      <c r="I21" s="35">
        <v>10363</v>
      </c>
      <c r="J21" s="36">
        <v>-24.041633071905007</v>
      </c>
      <c r="K21" s="35">
        <v>1408599</v>
      </c>
      <c r="L21" s="36">
        <v>7.364201643010346</v>
      </c>
      <c r="M21" s="35">
        <v>0</v>
      </c>
      <c r="N21" s="36" t="s">
        <v>14</v>
      </c>
      <c r="O21" s="37">
        <v>1408599</v>
      </c>
      <c r="P21" s="38">
        <v>7.364201643010346</v>
      </c>
      <c r="Q21" s="48"/>
    </row>
    <row r="22" spans="1:17" s="7" customFormat="1" ht="15.75" customHeight="1">
      <c r="A22" s="27">
        <v>20</v>
      </c>
      <c r="B22" s="31" t="s">
        <v>27</v>
      </c>
      <c r="C22" s="35">
        <v>171069</v>
      </c>
      <c r="D22" s="36">
        <v>-3.382507426944843</v>
      </c>
      <c r="E22" s="35">
        <v>51602</v>
      </c>
      <c r="F22" s="36">
        <v>25.06543868153175</v>
      </c>
      <c r="G22" s="44">
        <v>49399</v>
      </c>
      <c r="H22" s="36">
        <v>28.34242660431281</v>
      </c>
      <c r="I22" s="35">
        <v>7909</v>
      </c>
      <c r="J22" s="36">
        <v>11.914532333380501</v>
      </c>
      <c r="K22" s="35">
        <v>230580</v>
      </c>
      <c r="L22" s="36">
        <v>2.304944872107727</v>
      </c>
      <c r="M22" s="35">
        <v>731</v>
      </c>
      <c r="N22" s="36">
        <v>94.93333333333334</v>
      </c>
      <c r="O22" s="37">
        <v>231311</v>
      </c>
      <c r="P22" s="38">
        <v>2.458805811481219</v>
      </c>
      <c r="Q22" s="48"/>
    </row>
    <row r="23" spans="1:17" s="7" customFormat="1" ht="15.75" customHeight="1">
      <c r="A23" s="27">
        <v>21</v>
      </c>
      <c r="B23" s="31" t="s">
        <v>28</v>
      </c>
      <c r="C23" s="35">
        <v>37012</v>
      </c>
      <c r="D23" s="36">
        <v>6.179356245338229</v>
      </c>
      <c r="E23" s="35">
        <v>292</v>
      </c>
      <c r="F23" s="36" t="s">
        <v>14</v>
      </c>
      <c r="G23" s="44">
        <v>292</v>
      </c>
      <c r="H23" s="36" t="s">
        <v>14</v>
      </c>
      <c r="I23" s="35">
        <v>0</v>
      </c>
      <c r="J23" s="36">
        <v>-100</v>
      </c>
      <c r="K23" s="35">
        <v>37304</v>
      </c>
      <c r="L23" s="36">
        <v>6.747553368053568</v>
      </c>
      <c r="M23" s="35">
        <v>121</v>
      </c>
      <c r="N23" s="36">
        <v>53.164556962025316</v>
      </c>
      <c r="O23" s="37">
        <v>37425</v>
      </c>
      <c r="P23" s="38">
        <v>6.852248394004283</v>
      </c>
      <c r="Q23" s="48"/>
    </row>
    <row r="24" spans="1:17" s="7" customFormat="1" ht="15.75" customHeight="1">
      <c r="A24" s="27">
        <v>22</v>
      </c>
      <c r="B24" s="31" t="s">
        <v>29</v>
      </c>
      <c r="C24" s="35">
        <v>194829</v>
      </c>
      <c r="D24" s="36">
        <v>-0.8735868448098664</v>
      </c>
      <c r="E24" s="35">
        <v>6189</v>
      </c>
      <c r="F24" s="36">
        <v>-32.91056910569106</v>
      </c>
      <c r="G24" s="44">
        <v>2960</v>
      </c>
      <c r="H24" s="36">
        <v>-39.11970382558618</v>
      </c>
      <c r="I24" s="35">
        <v>856</v>
      </c>
      <c r="J24" s="36">
        <v>21.763869132290186</v>
      </c>
      <c r="K24" s="35">
        <v>201874</v>
      </c>
      <c r="L24" s="36">
        <v>-2.227883413892306</v>
      </c>
      <c r="M24" s="35">
        <v>80</v>
      </c>
      <c r="N24" s="36">
        <v>-22.33009708737864</v>
      </c>
      <c r="O24" s="37">
        <v>201954</v>
      </c>
      <c r="P24" s="38">
        <v>-2.2379064465066296</v>
      </c>
      <c r="Q24" s="48"/>
    </row>
    <row r="25" spans="1:17" s="7" customFormat="1" ht="15.75" customHeight="1">
      <c r="A25" s="27">
        <v>23</v>
      </c>
      <c r="B25" s="31" t="s">
        <v>30</v>
      </c>
      <c r="C25" s="35">
        <v>2979</v>
      </c>
      <c r="D25" s="36">
        <v>160.4020979020979</v>
      </c>
      <c r="E25" s="35">
        <v>342</v>
      </c>
      <c r="F25" s="36">
        <v>288.6363636363636</v>
      </c>
      <c r="G25" s="44">
        <v>281</v>
      </c>
      <c r="H25" s="36" t="s">
        <v>14</v>
      </c>
      <c r="I25" s="35">
        <v>827</v>
      </c>
      <c r="J25" s="36" t="s">
        <v>14</v>
      </c>
      <c r="K25" s="35">
        <v>4148</v>
      </c>
      <c r="L25" s="36">
        <v>236.6883116883117</v>
      </c>
      <c r="M25" s="35">
        <v>533</v>
      </c>
      <c r="N25" s="36">
        <v>-0.74487895716946</v>
      </c>
      <c r="O25" s="37">
        <v>4681</v>
      </c>
      <c r="P25" s="38">
        <v>164.6127755794234</v>
      </c>
      <c r="Q25" s="48"/>
    </row>
    <row r="26" spans="1:17" s="7" customFormat="1" ht="15.75" customHeight="1">
      <c r="A26" s="27">
        <v>24</v>
      </c>
      <c r="B26" s="31" t="s">
        <v>31</v>
      </c>
      <c r="C26" s="35">
        <v>1842</v>
      </c>
      <c r="D26" s="36">
        <v>-10.146341463414634</v>
      </c>
      <c r="E26" s="35">
        <v>1550</v>
      </c>
      <c r="F26" s="36">
        <v>11.350574712643677</v>
      </c>
      <c r="G26" s="44">
        <v>988</v>
      </c>
      <c r="H26" s="36">
        <v>4.883227176220807</v>
      </c>
      <c r="I26" s="35">
        <v>0</v>
      </c>
      <c r="J26" s="36" t="s">
        <v>14</v>
      </c>
      <c r="K26" s="35">
        <v>3392</v>
      </c>
      <c r="L26" s="36">
        <v>-1.452643811737362</v>
      </c>
      <c r="M26" s="35">
        <v>134</v>
      </c>
      <c r="N26" s="36">
        <v>-12.987012987012987</v>
      </c>
      <c r="O26" s="37">
        <v>3526</v>
      </c>
      <c r="P26" s="38">
        <v>-1.9466073414905452</v>
      </c>
      <c r="Q26" s="48"/>
    </row>
    <row r="27" spans="1:17" s="7" customFormat="1" ht="15.75" customHeight="1">
      <c r="A27" s="27">
        <v>25</v>
      </c>
      <c r="B27" s="31" t="s">
        <v>32</v>
      </c>
      <c r="C27" s="35">
        <v>3965</v>
      </c>
      <c r="D27" s="36">
        <v>-21.933451466824177</v>
      </c>
      <c r="E27" s="35">
        <v>0</v>
      </c>
      <c r="F27" s="36">
        <v>-100</v>
      </c>
      <c r="G27" s="44">
        <v>0</v>
      </c>
      <c r="H27" s="36" t="s">
        <v>14</v>
      </c>
      <c r="I27" s="35">
        <v>0</v>
      </c>
      <c r="J27" s="36" t="s">
        <v>14</v>
      </c>
      <c r="K27" s="35">
        <v>3965</v>
      </c>
      <c r="L27" s="36">
        <v>-22.224401726167123</v>
      </c>
      <c r="M27" s="35">
        <v>485</v>
      </c>
      <c r="N27" s="36">
        <v>2.7542372881355934</v>
      </c>
      <c r="O27" s="37">
        <v>4450</v>
      </c>
      <c r="P27" s="38">
        <v>-20.107719928186714</v>
      </c>
      <c r="Q27" s="48"/>
    </row>
    <row r="28" spans="1:17" s="7" customFormat="1" ht="15.75" customHeight="1">
      <c r="A28" s="27">
        <v>26</v>
      </c>
      <c r="B28" s="31" t="s">
        <v>33</v>
      </c>
      <c r="C28" s="35">
        <v>41627</v>
      </c>
      <c r="D28" s="36">
        <v>0.6942428640541848</v>
      </c>
      <c r="E28" s="35">
        <v>33702</v>
      </c>
      <c r="F28" s="36">
        <v>18.74845847574081</v>
      </c>
      <c r="G28" s="44">
        <v>0</v>
      </c>
      <c r="H28" s="36" t="s">
        <v>14</v>
      </c>
      <c r="I28" s="35">
        <v>711</v>
      </c>
      <c r="J28" s="36">
        <v>-26.77651905252317</v>
      </c>
      <c r="K28" s="35">
        <v>76040</v>
      </c>
      <c r="L28" s="36">
        <v>7.565212471000962</v>
      </c>
      <c r="M28" s="35">
        <v>400</v>
      </c>
      <c r="N28" s="36">
        <v>57.48031496062992</v>
      </c>
      <c r="O28" s="37">
        <v>76440</v>
      </c>
      <c r="P28" s="38">
        <v>7.743917909395878</v>
      </c>
      <c r="Q28" s="48"/>
    </row>
    <row r="29" spans="1:17" s="7" customFormat="1" ht="15.75" customHeight="1">
      <c r="A29" s="27">
        <v>27</v>
      </c>
      <c r="B29" s="31" t="s">
        <v>34</v>
      </c>
      <c r="C29" s="35">
        <v>31936</v>
      </c>
      <c r="D29" s="36">
        <v>-21.093074395275863</v>
      </c>
      <c r="E29" s="35">
        <v>0</v>
      </c>
      <c r="F29" s="36" t="s">
        <v>14</v>
      </c>
      <c r="G29" s="44">
        <v>0</v>
      </c>
      <c r="H29" s="36" t="s">
        <v>14</v>
      </c>
      <c r="I29" s="35">
        <v>0</v>
      </c>
      <c r="J29" s="36" t="s">
        <v>14</v>
      </c>
      <c r="K29" s="35">
        <v>31936</v>
      </c>
      <c r="L29" s="36">
        <v>-21.093074395275863</v>
      </c>
      <c r="M29" s="35">
        <v>0</v>
      </c>
      <c r="N29" s="36" t="s">
        <v>14</v>
      </c>
      <c r="O29" s="37">
        <v>31936</v>
      </c>
      <c r="P29" s="38">
        <v>-21.093074395275863</v>
      </c>
      <c r="Q29" s="48"/>
    </row>
    <row r="30" spans="1:17" s="7" customFormat="1" ht="15.75" customHeight="1">
      <c r="A30" s="27">
        <v>28</v>
      </c>
      <c r="B30" s="31" t="s">
        <v>35</v>
      </c>
      <c r="C30" s="35">
        <v>76</v>
      </c>
      <c r="D30" s="36">
        <v>-92.06680584551148</v>
      </c>
      <c r="E30" s="35">
        <v>7661</v>
      </c>
      <c r="F30" s="36">
        <v>10.277817763063192</v>
      </c>
      <c r="G30" s="44">
        <v>4456</v>
      </c>
      <c r="H30" s="36">
        <v>14.697554697554697</v>
      </c>
      <c r="I30" s="35">
        <v>195</v>
      </c>
      <c r="J30" s="36">
        <v>30.87248322147651</v>
      </c>
      <c r="K30" s="35">
        <v>7932</v>
      </c>
      <c r="L30" s="36">
        <v>-1.5147752669481003</v>
      </c>
      <c r="M30" s="35">
        <v>140</v>
      </c>
      <c r="N30" s="36">
        <v>-1.408450704225352</v>
      </c>
      <c r="O30" s="37">
        <v>8072</v>
      </c>
      <c r="P30" s="38">
        <v>-1.5129331381161542</v>
      </c>
      <c r="Q30" s="48"/>
    </row>
    <row r="31" spans="1:17" s="7" customFormat="1" ht="15.75" customHeight="1">
      <c r="A31" s="27">
        <v>29</v>
      </c>
      <c r="B31" s="31" t="s">
        <v>36</v>
      </c>
      <c r="C31" s="35">
        <v>183</v>
      </c>
      <c r="D31" s="36">
        <v>-88.98916967509025</v>
      </c>
      <c r="E31" s="35">
        <v>31937</v>
      </c>
      <c r="F31" s="36">
        <v>16.282541416348078</v>
      </c>
      <c r="G31" s="44">
        <v>23587</v>
      </c>
      <c r="H31" s="36">
        <v>0.1103518526378337</v>
      </c>
      <c r="I31" s="35">
        <v>695</v>
      </c>
      <c r="J31" s="36">
        <v>-11.464968152866241</v>
      </c>
      <c r="K31" s="35">
        <v>32815</v>
      </c>
      <c r="L31" s="36">
        <v>9.70513506285103</v>
      </c>
      <c r="M31" s="35">
        <v>1975</v>
      </c>
      <c r="N31" s="36">
        <v>10.644257703081232</v>
      </c>
      <c r="O31" s="37">
        <v>34790</v>
      </c>
      <c r="P31" s="38">
        <v>9.758021263842004</v>
      </c>
      <c r="Q31" s="48"/>
    </row>
    <row r="32" spans="1:17" s="7" customFormat="1" ht="15.75" customHeight="1">
      <c r="A32" s="27">
        <v>30</v>
      </c>
      <c r="B32" s="31" t="s">
        <v>37</v>
      </c>
      <c r="C32" s="35">
        <v>904847</v>
      </c>
      <c r="D32" s="36">
        <v>3.0409625767101716</v>
      </c>
      <c r="E32" s="35">
        <v>880502</v>
      </c>
      <c r="F32" s="36">
        <v>7.550373280175109</v>
      </c>
      <c r="G32" s="44">
        <v>470884</v>
      </c>
      <c r="H32" s="36">
        <v>8.976961084946597</v>
      </c>
      <c r="I32" s="35">
        <v>35965</v>
      </c>
      <c r="J32" s="36">
        <v>-4.937488436021463</v>
      </c>
      <c r="K32" s="35">
        <v>1821314</v>
      </c>
      <c r="L32" s="36">
        <v>4.99520368209636</v>
      </c>
      <c r="M32" s="35">
        <v>0</v>
      </c>
      <c r="N32" s="36" t="s">
        <v>14</v>
      </c>
      <c r="O32" s="37">
        <v>1821314</v>
      </c>
      <c r="P32" s="38">
        <v>4.99520368209636</v>
      </c>
      <c r="Q32" s="48"/>
    </row>
    <row r="33" spans="1:17" s="7" customFormat="1" ht="15.75" customHeight="1">
      <c r="A33" s="27">
        <v>31</v>
      </c>
      <c r="B33" s="31" t="s">
        <v>38</v>
      </c>
      <c r="C33" s="35">
        <v>30531</v>
      </c>
      <c r="D33" s="36">
        <v>-5.268546960811691</v>
      </c>
      <c r="E33" s="35">
        <v>7773</v>
      </c>
      <c r="F33" s="36">
        <v>-14.413124862365118</v>
      </c>
      <c r="G33" s="44">
        <v>5856</v>
      </c>
      <c r="H33" s="36">
        <v>-22.169059011164276</v>
      </c>
      <c r="I33" s="35">
        <v>0</v>
      </c>
      <c r="J33" s="36" t="s">
        <v>14</v>
      </c>
      <c r="K33" s="35">
        <v>38304</v>
      </c>
      <c r="L33" s="36">
        <v>-7.278932971847692</v>
      </c>
      <c r="M33" s="35">
        <v>154</v>
      </c>
      <c r="N33" s="36">
        <v>-50.955414012738856</v>
      </c>
      <c r="O33" s="37">
        <v>38458</v>
      </c>
      <c r="P33" s="38">
        <v>-7.608408408408408</v>
      </c>
      <c r="Q33" s="48"/>
    </row>
    <row r="34" spans="1:17" s="7" customFormat="1" ht="15.75" customHeight="1">
      <c r="A34" s="27">
        <v>32</v>
      </c>
      <c r="B34" s="31" t="s">
        <v>39</v>
      </c>
      <c r="C34" s="35">
        <v>103133</v>
      </c>
      <c r="D34" s="36">
        <v>-7.699398582372735</v>
      </c>
      <c r="E34" s="35">
        <v>131713</v>
      </c>
      <c r="F34" s="36">
        <v>2.903996999906247</v>
      </c>
      <c r="G34" s="44">
        <v>122567</v>
      </c>
      <c r="H34" s="36">
        <v>2.485910664414603</v>
      </c>
      <c r="I34" s="35">
        <v>997</v>
      </c>
      <c r="J34" s="36" t="s">
        <v>14</v>
      </c>
      <c r="K34" s="35">
        <v>235843</v>
      </c>
      <c r="L34" s="36">
        <v>-1.6443829080930497</v>
      </c>
      <c r="M34" s="35">
        <v>965</v>
      </c>
      <c r="N34" s="36">
        <v>4.324324324324325</v>
      </c>
      <c r="O34" s="37">
        <v>236808</v>
      </c>
      <c r="P34" s="38">
        <v>-1.6214464648478881</v>
      </c>
      <c r="Q34" s="48"/>
    </row>
    <row r="35" spans="1:17" s="7" customFormat="1" ht="15.75" customHeight="1">
      <c r="A35" s="27">
        <v>33</v>
      </c>
      <c r="B35" s="31" t="s">
        <v>40</v>
      </c>
      <c r="C35" s="35">
        <v>0</v>
      </c>
      <c r="D35" s="36" t="s">
        <v>14</v>
      </c>
      <c r="E35" s="35">
        <v>18729</v>
      </c>
      <c r="F35" s="36">
        <v>28.810178817056396</v>
      </c>
      <c r="G35" s="44">
        <v>0</v>
      </c>
      <c r="H35" s="36" t="s">
        <v>14</v>
      </c>
      <c r="I35" s="35">
        <v>68</v>
      </c>
      <c r="J35" s="36">
        <v>4.615384615384615</v>
      </c>
      <c r="K35" s="35">
        <v>18797</v>
      </c>
      <c r="L35" s="36">
        <v>28.702499144128723</v>
      </c>
      <c r="M35" s="35">
        <v>312</v>
      </c>
      <c r="N35" s="36">
        <v>-49.35064935064935</v>
      </c>
      <c r="O35" s="37">
        <v>19109</v>
      </c>
      <c r="P35" s="38">
        <v>25.543656789961236</v>
      </c>
      <c r="Q35" s="48"/>
    </row>
    <row r="36" spans="1:17" s="7" customFormat="1" ht="15.75" customHeight="1">
      <c r="A36" s="27">
        <v>34</v>
      </c>
      <c r="B36" s="31" t="s">
        <v>41</v>
      </c>
      <c r="C36" s="35">
        <v>99285</v>
      </c>
      <c r="D36" s="36">
        <v>7.822375708607545</v>
      </c>
      <c r="E36" s="35">
        <v>166789</v>
      </c>
      <c r="F36" s="36">
        <v>7.127533848881124</v>
      </c>
      <c r="G36" s="44">
        <v>157618</v>
      </c>
      <c r="H36" s="36">
        <v>11.31057470939676</v>
      </c>
      <c r="I36" s="35">
        <v>615</v>
      </c>
      <c r="J36" s="36">
        <v>14.525139664804469</v>
      </c>
      <c r="K36" s="35">
        <v>266689</v>
      </c>
      <c r="L36" s="36">
        <v>7.4012025242538595</v>
      </c>
      <c r="M36" s="35">
        <v>375</v>
      </c>
      <c r="N36" s="36">
        <v>-12.177985948477751</v>
      </c>
      <c r="O36" s="37">
        <v>267064</v>
      </c>
      <c r="P36" s="38">
        <v>7.36759160240896</v>
      </c>
      <c r="Q36" s="48"/>
    </row>
    <row r="37" spans="1:17" s="7" customFormat="1" ht="15.75" customHeight="1">
      <c r="A37" s="27">
        <v>35</v>
      </c>
      <c r="B37" s="31" t="s">
        <v>42</v>
      </c>
      <c r="C37" s="35">
        <v>54979</v>
      </c>
      <c r="D37" s="36">
        <v>11.927931596091206</v>
      </c>
      <c r="E37" s="35">
        <v>77894</v>
      </c>
      <c r="F37" s="36">
        <v>12.767281939920377</v>
      </c>
      <c r="G37" s="44">
        <v>49962</v>
      </c>
      <c r="H37" s="36">
        <v>10.374232315645298</v>
      </c>
      <c r="I37" s="35">
        <v>2917</v>
      </c>
      <c r="J37" s="36">
        <v>184.86328125</v>
      </c>
      <c r="K37" s="35">
        <v>135790</v>
      </c>
      <c r="L37" s="36">
        <v>13.89963009251881</v>
      </c>
      <c r="M37" s="35">
        <v>338</v>
      </c>
      <c r="N37" s="36">
        <v>80.74866310160428</v>
      </c>
      <c r="O37" s="37">
        <v>136128</v>
      </c>
      <c r="P37" s="38">
        <v>14.004321390884881</v>
      </c>
      <c r="Q37" s="48"/>
    </row>
    <row r="38" spans="1:17" s="7" customFormat="1" ht="15.75" customHeight="1">
      <c r="A38" s="10"/>
      <c r="B38" s="10" t="s">
        <v>0</v>
      </c>
      <c r="C38" s="11">
        <f>SUM(C3:C37)</f>
        <v>3030284</v>
      </c>
      <c r="D38" s="38">
        <v>0.25796637007868023</v>
      </c>
      <c r="E38" s="11">
        <f>SUM(E3:E37)</f>
        <v>3000693</v>
      </c>
      <c r="F38" s="38">
        <v>8.266199738200628</v>
      </c>
      <c r="G38" s="13">
        <f>SUM(G3:G37)</f>
        <v>1765906</v>
      </c>
      <c r="H38" s="36">
        <v>8.212848723130717</v>
      </c>
      <c r="I38" s="11">
        <f>SUM(I3:I37)</f>
        <v>73950</v>
      </c>
      <c r="J38" s="38">
        <v>0.040584415584415584</v>
      </c>
      <c r="K38" s="11">
        <f>SUM(K3:K37)</f>
        <v>6104927</v>
      </c>
      <c r="L38" s="38">
        <v>4.037699418625953</v>
      </c>
      <c r="M38" s="11">
        <f>SUM(M3:M37)</f>
        <v>10974</v>
      </c>
      <c r="N38" s="38">
        <v>6.585081585081586</v>
      </c>
      <c r="O38" s="11">
        <f>SUM(O3:O37)</f>
        <v>6115901</v>
      </c>
      <c r="P38" s="38">
        <v>4.0421612335966355</v>
      </c>
      <c r="Q38" s="48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2"/>
      <c r="B1" s="26" t="s">
        <v>60</v>
      </c>
      <c r="C1" s="49" t="str">
        <f>'Totali Gennaio'!C1</f>
        <v>Gennaio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51"/>
    </row>
    <row r="2" spans="1:13" s="7" customFormat="1" ht="15.75" customHeight="1">
      <c r="A2" s="27" t="s">
        <v>2</v>
      </c>
      <c r="B2" s="27" t="s">
        <v>3</v>
      </c>
      <c r="C2" s="33" t="s">
        <v>53</v>
      </c>
      <c r="D2" s="19" t="s">
        <v>5</v>
      </c>
      <c r="E2" s="34" t="s">
        <v>54</v>
      </c>
      <c r="F2" s="19" t="s">
        <v>5</v>
      </c>
      <c r="G2" s="30" t="s">
        <v>55</v>
      </c>
      <c r="H2" s="19" t="s">
        <v>5</v>
      </c>
      <c r="I2" s="34" t="s">
        <v>56</v>
      </c>
      <c r="J2" s="19" t="s">
        <v>5</v>
      </c>
      <c r="K2" s="29" t="s">
        <v>49</v>
      </c>
      <c r="L2" s="19" t="s">
        <v>5</v>
      </c>
      <c r="M2" s="47"/>
    </row>
    <row r="3" spans="1:13" s="7" customFormat="1" ht="15.75" customHeight="1">
      <c r="A3" s="27">
        <v>1</v>
      </c>
      <c r="B3" s="31" t="s">
        <v>8</v>
      </c>
      <c r="C3" s="35">
        <v>78</v>
      </c>
      <c r="D3" s="36">
        <v>32.20338983050848</v>
      </c>
      <c r="E3" s="35">
        <v>0</v>
      </c>
      <c r="F3" s="36" t="s">
        <v>14</v>
      </c>
      <c r="G3" s="35">
        <v>78</v>
      </c>
      <c r="H3" s="36">
        <v>32.20338983050848</v>
      </c>
      <c r="I3" s="35">
        <v>86</v>
      </c>
      <c r="J3" s="36">
        <v>16.216216216216218</v>
      </c>
      <c r="K3" s="37">
        <v>165</v>
      </c>
      <c r="L3" s="38">
        <v>24.06015037593985</v>
      </c>
      <c r="M3" s="48"/>
    </row>
    <row r="4" spans="1:13" s="7" customFormat="1" ht="15.75" customHeight="1">
      <c r="A4" s="27">
        <v>2</v>
      </c>
      <c r="B4" s="31" t="s">
        <v>9</v>
      </c>
      <c r="C4" s="35">
        <v>257</v>
      </c>
      <c r="D4" s="36">
        <v>10.775862068965518</v>
      </c>
      <c r="E4" s="35">
        <v>30</v>
      </c>
      <c r="F4" s="36" t="s">
        <v>14</v>
      </c>
      <c r="G4" s="35">
        <v>287</v>
      </c>
      <c r="H4" s="36">
        <v>22.64957264957265</v>
      </c>
      <c r="I4" s="35">
        <v>97</v>
      </c>
      <c r="J4" s="36">
        <v>42.64705882352941</v>
      </c>
      <c r="K4" s="37">
        <v>384</v>
      </c>
      <c r="L4" s="38">
        <v>27.1523178807947</v>
      </c>
      <c r="M4" s="48"/>
    </row>
    <row r="5" spans="1:13" s="7" customFormat="1" ht="15.75" customHeight="1">
      <c r="A5" s="27">
        <v>3</v>
      </c>
      <c r="B5" s="31" t="s">
        <v>10</v>
      </c>
      <c r="C5" s="35">
        <v>206</v>
      </c>
      <c r="D5" s="36">
        <v>22.61904761904762</v>
      </c>
      <c r="E5" s="35">
        <v>0</v>
      </c>
      <c r="F5" s="36" t="s">
        <v>14</v>
      </c>
      <c r="G5" s="35">
        <v>206</v>
      </c>
      <c r="H5" s="36">
        <v>22.61904761904762</v>
      </c>
      <c r="I5" s="35">
        <v>231</v>
      </c>
      <c r="J5" s="36">
        <v>19.689119170984455</v>
      </c>
      <c r="K5" s="37">
        <v>437</v>
      </c>
      <c r="L5" s="38">
        <v>21.05263157894737</v>
      </c>
      <c r="M5" s="48"/>
    </row>
    <row r="6" spans="1:13" s="7" customFormat="1" ht="15.75" customHeight="1">
      <c r="A6" s="27">
        <v>4</v>
      </c>
      <c r="B6" s="31" t="s">
        <v>11</v>
      </c>
      <c r="C6" s="35">
        <v>7043</v>
      </c>
      <c r="D6" s="36">
        <v>-1.3447261521221459</v>
      </c>
      <c r="E6" s="35">
        <v>96</v>
      </c>
      <c r="F6" s="36">
        <v>20</v>
      </c>
      <c r="G6" s="35">
        <v>7139</v>
      </c>
      <c r="H6" s="36">
        <v>-1.1081867294639147</v>
      </c>
      <c r="I6" s="35">
        <v>0</v>
      </c>
      <c r="J6" s="36">
        <v>-100</v>
      </c>
      <c r="K6" s="37">
        <v>7139</v>
      </c>
      <c r="L6" s="38">
        <v>-1.1218836565096952</v>
      </c>
      <c r="M6" s="48"/>
    </row>
    <row r="7" spans="1:13" s="7" customFormat="1" ht="15.75" customHeight="1">
      <c r="A7" s="27">
        <v>5</v>
      </c>
      <c r="B7" s="31" t="s">
        <v>12</v>
      </c>
      <c r="C7" s="35">
        <v>1302</v>
      </c>
      <c r="D7" s="36">
        <v>37.77777777777778</v>
      </c>
      <c r="E7" s="35">
        <v>593</v>
      </c>
      <c r="F7" s="36">
        <v>40.52132701421801</v>
      </c>
      <c r="G7" s="35">
        <v>1895</v>
      </c>
      <c r="H7" s="36">
        <v>38.62472567666423</v>
      </c>
      <c r="I7" s="35">
        <v>308</v>
      </c>
      <c r="J7" s="36">
        <v>20.784313725490197</v>
      </c>
      <c r="K7" s="37">
        <v>2203</v>
      </c>
      <c r="L7" s="38">
        <v>35.81997533908755</v>
      </c>
      <c r="M7" s="48"/>
    </row>
    <row r="8" spans="1:13" s="7" customFormat="1" ht="15.75" customHeight="1">
      <c r="A8" s="27">
        <v>6</v>
      </c>
      <c r="B8" s="31" t="s">
        <v>13</v>
      </c>
      <c r="C8" s="35">
        <v>0</v>
      </c>
      <c r="D8" s="36" t="s">
        <v>14</v>
      </c>
      <c r="E8" s="35">
        <v>0</v>
      </c>
      <c r="F8" s="36" t="s">
        <v>14</v>
      </c>
      <c r="G8" s="35">
        <v>0</v>
      </c>
      <c r="H8" s="36" t="s">
        <v>14</v>
      </c>
      <c r="I8" s="35">
        <v>0</v>
      </c>
      <c r="J8" s="36" t="s">
        <v>14</v>
      </c>
      <c r="K8" s="37">
        <v>0</v>
      </c>
      <c r="L8" s="38" t="s">
        <v>14</v>
      </c>
      <c r="M8" s="48"/>
    </row>
    <row r="9" spans="1:13" s="7" customFormat="1" ht="15.75" customHeight="1">
      <c r="A9" s="27">
        <v>7</v>
      </c>
      <c r="B9" s="31" t="s">
        <v>15</v>
      </c>
      <c r="C9" s="35">
        <v>0</v>
      </c>
      <c r="D9" s="36" t="s">
        <v>14</v>
      </c>
      <c r="E9" s="35">
        <v>0</v>
      </c>
      <c r="F9" s="36" t="s">
        <v>14</v>
      </c>
      <c r="G9" s="35">
        <v>0</v>
      </c>
      <c r="H9" s="36" t="s">
        <v>14</v>
      </c>
      <c r="I9" s="35">
        <v>0</v>
      </c>
      <c r="J9" s="36" t="s">
        <v>14</v>
      </c>
      <c r="K9" s="37">
        <v>0</v>
      </c>
      <c r="L9" s="38" t="s">
        <v>14</v>
      </c>
      <c r="M9" s="48"/>
    </row>
    <row r="10" spans="1:13" s="7" customFormat="1" ht="15.75" customHeight="1">
      <c r="A10" s="27">
        <v>8</v>
      </c>
      <c r="B10" s="31" t="s">
        <v>16</v>
      </c>
      <c r="C10" s="35">
        <v>10</v>
      </c>
      <c r="D10" s="36">
        <v>-41.1764705882353</v>
      </c>
      <c r="E10" s="35">
        <v>0</v>
      </c>
      <c r="F10" s="36" t="s">
        <v>14</v>
      </c>
      <c r="G10" s="35">
        <v>10</v>
      </c>
      <c r="H10" s="36">
        <v>-41.1764705882353</v>
      </c>
      <c r="I10" s="35">
        <v>2</v>
      </c>
      <c r="J10" s="36">
        <v>-60</v>
      </c>
      <c r="K10" s="37">
        <v>12</v>
      </c>
      <c r="L10" s="38">
        <v>-45.45454545454545</v>
      </c>
      <c r="M10" s="48"/>
    </row>
    <row r="11" spans="1:13" s="7" customFormat="1" ht="15.75" customHeight="1">
      <c r="A11" s="27">
        <v>9</v>
      </c>
      <c r="B11" s="31" t="s">
        <v>17</v>
      </c>
      <c r="C11" s="35">
        <v>271</v>
      </c>
      <c r="D11" s="36">
        <v>15.319148936170214</v>
      </c>
      <c r="E11" s="35">
        <v>0</v>
      </c>
      <c r="F11" s="36" t="s">
        <v>14</v>
      </c>
      <c r="G11" s="35">
        <v>271</v>
      </c>
      <c r="H11" s="36">
        <v>15.319148936170214</v>
      </c>
      <c r="I11" s="35">
        <v>193</v>
      </c>
      <c r="J11" s="36">
        <v>6.043956043956044</v>
      </c>
      <c r="K11" s="37">
        <v>464</v>
      </c>
      <c r="L11" s="38">
        <v>11.270983213429256</v>
      </c>
      <c r="M11" s="48"/>
    </row>
    <row r="12" spans="1:13" s="7" customFormat="1" ht="15.75" customHeight="1">
      <c r="A12" s="27">
        <v>10</v>
      </c>
      <c r="B12" s="31" t="s">
        <v>18</v>
      </c>
      <c r="C12" s="35">
        <v>722</v>
      </c>
      <c r="D12" s="36">
        <v>31.992687385740403</v>
      </c>
      <c r="E12" s="35">
        <v>55</v>
      </c>
      <c r="F12" s="36">
        <v>358.3333333333333</v>
      </c>
      <c r="G12" s="35">
        <v>777</v>
      </c>
      <c r="H12" s="36">
        <v>38.998211091234346</v>
      </c>
      <c r="I12" s="35">
        <v>399</v>
      </c>
      <c r="J12" s="36">
        <v>9.615384615384615</v>
      </c>
      <c r="K12" s="37">
        <v>1176</v>
      </c>
      <c r="L12" s="38">
        <v>27.41061755146262</v>
      </c>
      <c r="M12" s="48"/>
    </row>
    <row r="13" spans="1:13" s="7" customFormat="1" ht="15.75" customHeight="1">
      <c r="A13" s="27">
        <v>11</v>
      </c>
      <c r="B13" s="31" t="s">
        <v>19</v>
      </c>
      <c r="C13" s="35">
        <v>0</v>
      </c>
      <c r="D13" s="36" t="s">
        <v>14</v>
      </c>
      <c r="E13" s="35">
        <v>0</v>
      </c>
      <c r="F13" s="36" t="s">
        <v>14</v>
      </c>
      <c r="G13" s="35">
        <v>0</v>
      </c>
      <c r="H13" s="36" t="s">
        <v>14</v>
      </c>
      <c r="I13" s="35">
        <v>0</v>
      </c>
      <c r="J13" s="36" t="s">
        <v>14</v>
      </c>
      <c r="K13" s="37">
        <v>0</v>
      </c>
      <c r="L13" s="38" t="s">
        <v>14</v>
      </c>
      <c r="M13" s="48"/>
    </row>
    <row r="14" spans="1:13" s="7" customFormat="1" ht="15.75" customHeight="1">
      <c r="A14" s="27">
        <v>12</v>
      </c>
      <c r="B14" s="31" t="s">
        <v>20</v>
      </c>
      <c r="C14" s="35">
        <v>1</v>
      </c>
      <c r="D14" s="36">
        <v>-96.15384615384616</v>
      </c>
      <c r="E14" s="35">
        <v>0</v>
      </c>
      <c r="F14" s="36" t="s">
        <v>14</v>
      </c>
      <c r="G14" s="35">
        <v>1</v>
      </c>
      <c r="H14" s="36">
        <v>-96.15384615384616</v>
      </c>
      <c r="I14" s="35">
        <v>0</v>
      </c>
      <c r="J14" s="36" t="s">
        <v>14</v>
      </c>
      <c r="K14" s="37">
        <v>1</v>
      </c>
      <c r="L14" s="38">
        <v>-96.15384615384616</v>
      </c>
      <c r="M14" s="48"/>
    </row>
    <row r="15" spans="1:13" s="7" customFormat="1" ht="15.75" customHeight="1">
      <c r="A15" s="27">
        <v>13</v>
      </c>
      <c r="B15" s="31" t="s">
        <v>21</v>
      </c>
      <c r="C15" s="35">
        <v>44</v>
      </c>
      <c r="D15" s="36">
        <v>4.761904761904762</v>
      </c>
      <c r="E15" s="35">
        <v>0</v>
      </c>
      <c r="F15" s="36" t="s">
        <v>14</v>
      </c>
      <c r="G15" s="35">
        <v>44</v>
      </c>
      <c r="H15" s="36">
        <v>4.761904761904762</v>
      </c>
      <c r="I15" s="35">
        <v>0</v>
      </c>
      <c r="J15" s="36" t="s">
        <v>14</v>
      </c>
      <c r="K15" s="37">
        <v>44</v>
      </c>
      <c r="L15" s="38">
        <v>4.761904761904762</v>
      </c>
      <c r="M15" s="48"/>
    </row>
    <row r="16" spans="1:13" s="7" customFormat="1" ht="15.75" customHeight="1">
      <c r="A16" s="27">
        <v>14</v>
      </c>
      <c r="B16" s="31" t="s">
        <v>22</v>
      </c>
      <c r="C16" s="35">
        <v>0</v>
      </c>
      <c r="D16" s="36">
        <v>-100</v>
      </c>
      <c r="E16" s="35">
        <v>0</v>
      </c>
      <c r="F16" s="36" t="s">
        <v>14</v>
      </c>
      <c r="G16" s="35">
        <v>0</v>
      </c>
      <c r="H16" s="36">
        <v>-100</v>
      </c>
      <c r="I16" s="35">
        <v>13</v>
      </c>
      <c r="J16" s="36" t="s">
        <v>14</v>
      </c>
      <c r="K16" s="37">
        <v>13</v>
      </c>
      <c r="L16" s="38" t="s">
        <v>14</v>
      </c>
      <c r="M16" s="48"/>
    </row>
    <row r="17" spans="1:13" s="7" customFormat="1" ht="15.75" customHeight="1">
      <c r="A17" s="27">
        <v>15</v>
      </c>
      <c r="B17" s="31" t="s">
        <v>61</v>
      </c>
      <c r="C17" s="35">
        <v>144</v>
      </c>
      <c r="D17" s="36">
        <v>-49.825783972125436</v>
      </c>
      <c r="E17" s="35">
        <v>0</v>
      </c>
      <c r="F17" s="36" t="s">
        <v>14</v>
      </c>
      <c r="G17" s="35">
        <v>144</v>
      </c>
      <c r="H17" s="36">
        <v>-49.825783972125436</v>
      </c>
      <c r="I17" s="35">
        <v>0</v>
      </c>
      <c r="J17" s="36" t="s">
        <v>14</v>
      </c>
      <c r="K17" s="37">
        <v>144</v>
      </c>
      <c r="L17" s="38">
        <v>-49.825783972125436</v>
      </c>
      <c r="M17" s="48"/>
    </row>
    <row r="18" spans="1:13" s="7" customFormat="1" ht="15.75" customHeight="1">
      <c r="A18" s="27">
        <v>16</v>
      </c>
      <c r="B18" s="31" t="s">
        <v>23</v>
      </c>
      <c r="C18" s="35">
        <v>106</v>
      </c>
      <c r="D18" s="36">
        <v>26.19047619047619</v>
      </c>
      <c r="E18" s="35">
        <v>256</v>
      </c>
      <c r="F18" s="36">
        <v>23.076923076923077</v>
      </c>
      <c r="G18" s="35">
        <v>362</v>
      </c>
      <c r="H18" s="36">
        <v>23.972602739726028</v>
      </c>
      <c r="I18" s="35">
        <v>78</v>
      </c>
      <c r="J18" s="36">
        <v>25.806451612903224</v>
      </c>
      <c r="K18" s="37">
        <v>440</v>
      </c>
      <c r="L18" s="38">
        <v>24.293785310734464</v>
      </c>
      <c r="M18" s="48"/>
    </row>
    <row r="19" spans="1:13" s="7" customFormat="1" ht="15.75" customHeight="1">
      <c r="A19" s="27">
        <v>17</v>
      </c>
      <c r="B19" s="31" t="s">
        <v>24</v>
      </c>
      <c r="C19" s="35">
        <v>48</v>
      </c>
      <c r="D19" s="36">
        <v>-2.0408163265306123</v>
      </c>
      <c r="E19" s="35">
        <v>4</v>
      </c>
      <c r="F19" s="36">
        <v>33.333333333333336</v>
      </c>
      <c r="G19" s="35">
        <v>52</v>
      </c>
      <c r="H19" s="36" t="s">
        <v>14</v>
      </c>
      <c r="I19" s="35">
        <v>228</v>
      </c>
      <c r="J19" s="36">
        <v>11.21951219512195</v>
      </c>
      <c r="K19" s="37">
        <v>280</v>
      </c>
      <c r="L19" s="38">
        <v>8.949416342412452</v>
      </c>
      <c r="M19" s="48"/>
    </row>
    <row r="20" spans="1:13" s="7" customFormat="1" ht="15.75" customHeight="1">
      <c r="A20" s="27">
        <v>18</v>
      </c>
      <c r="B20" s="31" t="s">
        <v>25</v>
      </c>
      <c r="C20" s="35">
        <v>613</v>
      </c>
      <c r="D20" s="36">
        <v>-56.98245614035088</v>
      </c>
      <c r="E20" s="35">
        <v>371</v>
      </c>
      <c r="F20" s="36">
        <v>-1.8518518518518519</v>
      </c>
      <c r="G20" s="35">
        <v>984</v>
      </c>
      <c r="H20" s="36">
        <v>-45.4242928452579</v>
      </c>
      <c r="I20" s="35">
        <v>771</v>
      </c>
      <c r="J20" s="36">
        <v>7.083333333333333</v>
      </c>
      <c r="K20" s="37">
        <v>1755</v>
      </c>
      <c r="L20" s="38">
        <v>-30.439952437574316</v>
      </c>
      <c r="M20" s="48"/>
    </row>
    <row r="21" spans="1:13" s="7" customFormat="1" ht="15.75" customHeight="1">
      <c r="A21" s="27">
        <v>19</v>
      </c>
      <c r="B21" s="31" t="s">
        <v>26</v>
      </c>
      <c r="C21" s="35">
        <v>22620</v>
      </c>
      <c r="D21" s="36">
        <v>14.775725593667547</v>
      </c>
      <c r="E21" s="35">
        <v>3002</v>
      </c>
      <c r="F21" s="36" t="s">
        <v>14</v>
      </c>
      <c r="G21" s="35">
        <v>25622</v>
      </c>
      <c r="H21" s="36">
        <v>29.810517782956733</v>
      </c>
      <c r="I21" s="35">
        <v>912</v>
      </c>
      <c r="J21" s="36">
        <v>68.26568265682657</v>
      </c>
      <c r="K21" s="37">
        <v>26534</v>
      </c>
      <c r="L21" s="38">
        <v>30.838264299802763</v>
      </c>
      <c r="M21" s="48"/>
    </row>
    <row r="22" spans="1:13" s="7" customFormat="1" ht="15.75" customHeight="1">
      <c r="A22" s="27">
        <v>20</v>
      </c>
      <c r="B22" s="31" t="s">
        <v>27</v>
      </c>
      <c r="C22" s="35">
        <v>184</v>
      </c>
      <c r="D22" s="36">
        <v>-15.981735159817351</v>
      </c>
      <c r="E22" s="35">
        <v>158</v>
      </c>
      <c r="F22" s="36">
        <v>172.41379310344828</v>
      </c>
      <c r="G22" s="35">
        <v>342</v>
      </c>
      <c r="H22" s="36">
        <v>23.465703971119133</v>
      </c>
      <c r="I22" s="35">
        <v>236</v>
      </c>
      <c r="J22" s="36">
        <v>50.318471337579616</v>
      </c>
      <c r="K22" s="37">
        <v>578</v>
      </c>
      <c r="L22" s="38">
        <v>33.17972350230415</v>
      </c>
      <c r="M22" s="48"/>
    </row>
    <row r="23" spans="1:13" s="7" customFormat="1" ht="15.75" customHeight="1">
      <c r="A23" s="27">
        <v>21</v>
      </c>
      <c r="B23" s="31" t="s">
        <v>28</v>
      </c>
      <c r="C23" s="35">
        <v>138</v>
      </c>
      <c r="D23" s="36">
        <v>-4.166666666666667</v>
      </c>
      <c r="E23" s="35">
        <v>0</v>
      </c>
      <c r="F23" s="36" t="s">
        <v>14</v>
      </c>
      <c r="G23" s="35">
        <v>138</v>
      </c>
      <c r="H23" s="36">
        <v>-4.166666666666667</v>
      </c>
      <c r="I23" s="35">
        <v>0</v>
      </c>
      <c r="J23" s="36" t="s">
        <v>14</v>
      </c>
      <c r="K23" s="37">
        <v>138</v>
      </c>
      <c r="L23" s="38">
        <v>-4.166666666666667</v>
      </c>
      <c r="M23" s="48"/>
    </row>
    <row r="24" spans="1:13" s="7" customFormat="1" ht="15.75" customHeight="1">
      <c r="A24" s="27">
        <v>22</v>
      </c>
      <c r="B24" s="31" t="s">
        <v>29</v>
      </c>
      <c r="C24" s="35">
        <v>245</v>
      </c>
      <c r="D24" s="36">
        <v>-11.231884057971014</v>
      </c>
      <c r="E24" s="35">
        <v>0</v>
      </c>
      <c r="F24" s="36" t="s">
        <v>14</v>
      </c>
      <c r="G24" s="35">
        <v>245</v>
      </c>
      <c r="H24" s="36">
        <v>-11.231884057971014</v>
      </c>
      <c r="I24" s="35">
        <v>237</v>
      </c>
      <c r="J24" s="36">
        <v>9.722222222222221</v>
      </c>
      <c r="K24" s="37">
        <v>482</v>
      </c>
      <c r="L24" s="38">
        <v>-2.032520325203252</v>
      </c>
      <c r="M24" s="48"/>
    </row>
    <row r="25" spans="1:13" s="7" customFormat="1" ht="15.75" customHeight="1">
      <c r="A25" s="27">
        <v>23</v>
      </c>
      <c r="B25" s="31" t="s">
        <v>30</v>
      </c>
      <c r="C25" s="35">
        <v>0</v>
      </c>
      <c r="D25" s="36" t="s">
        <v>14</v>
      </c>
      <c r="E25" s="35">
        <v>0</v>
      </c>
      <c r="F25" s="36" t="s">
        <v>14</v>
      </c>
      <c r="G25" s="35">
        <v>0</v>
      </c>
      <c r="H25" s="36" t="s">
        <v>14</v>
      </c>
      <c r="I25" s="35">
        <v>0</v>
      </c>
      <c r="J25" s="36" t="s">
        <v>14</v>
      </c>
      <c r="K25" s="37">
        <v>0</v>
      </c>
      <c r="L25" s="38" t="s">
        <v>14</v>
      </c>
      <c r="M25" s="48"/>
    </row>
    <row r="26" spans="1:13" s="7" customFormat="1" ht="15.75" customHeight="1">
      <c r="A26" s="27">
        <v>24</v>
      </c>
      <c r="B26" s="31" t="s">
        <v>31</v>
      </c>
      <c r="C26" s="35">
        <v>0</v>
      </c>
      <c r="D26" s="36" t="s">
        <v>14</v>
      </c>
      <c r="E26" s="35">
        <v>0</v>
      </c>
      <c r="F26" s="36" t="s">
        <v>14</v>
      </c>
      <c r="G26" s="35">
        <v>0</v>
      </c>
      <c r="H26" s="36" t="s">
        <v>14</v>
      </c>
      <c r="I26" s="35">
        <v>0</v>
      </c>
      <c r="J26" s="36" t="s">
        <v>14</v>
      </c>
      <c r="K26" s="37">
        <v>0</v>
      </c>
      <c r="L26" s="38" t="s">
        <v>14</v>
      </c>
      <c r="M26" s="48"/>
    </row>
    <row r="27" spans="1:13" s="7" customFormat="1" ht="15.75" customHeight="1">
      <c r="A27" s="27">
        <v>25</v>
      </c>
      <c r="B27" s="31" t="s">
        <v>32</v>
      </c>
      <c r="C27" s="35">
        <v>129</v>
      </c>
      <c r="D27" s="36" t="s">
        <v>14</v>
      </c>
      <c r="E27" s="35">
        <v>0</v>
      </c>
      <c r="F27" s="36" t="s">
        <v>14</v>
      </c>
      <c r="G27" s="35">
        <v>129</v>
      </c>
      <c r="H27" s="36" t="s">
        <v>14</v>
      </c>
      <c r="I27" s="35">
        <v>62</v>
      </c>
      <c r="J27" s="36" t="s">
        <v>14</v>
      </c>
      <c r="K27" s="37">
        <v>191</v>
      </c>
      <c r="L27" s="38">
        <v>130.12048192771084</v>
      </c>
      <c r="M27" s="48"/>
    </row>
    <row r="28" spans="1:13" s="7" customFormat="1" ht="15.75" customHeight="1">
      <c r="A28" s="27">
        <v>26</v>
      </c>
      <c r="B28" s="31" t="s">
        <v>33</v>
      </c>
      <c r="C28" s="35">
        <v>471</v>
      </c>
      <c r="D28" s="36">
        <v>16.584158415841586</v>
      </c>
      <c r="E28" s="35">
        <v>214</v>
      </c>
      <c r="F28" s="36">
        <v>15.675675675675675</v>
      </c>
      <c r="G28" s="35">
        <v>685</v>
      </c>
      <c r="H28" s="36">
        <v>16.298811544991512</v>
      </c>
      <c r="I28" s="35">
        <v>172</v>
      </c>
      <c r="J28" s="36">
        <v>39.83739837398374</v>
      </c>
      <c r="K28" s="37">
        <v>857</v>
      </c>
      <c r="L28" s="38">
        <v>20.365168539325843</v>
      </c>
      <c r="M28" s="48"/>
    </row>
    <row r="29" spans="1:13" s="7" customFormat="1" ht="15.75" customHeight="1">
      <c r="A29" s="27">
        <v>27</v>
      </c>
      <c r="B29" s="31" t="s">
        <v>34</v>
      </c>
      <c r="C29" s="35">
        <v>32</v>
      </c>
      <c r="D29" s="36">
        <v>52.38095238095238</v>
      </c>
      <c r="E29" s="35">
        <v>0</v>
      </c>
      <c r="F29" s="36" t="s">
        <v>14</v>
      </c>
      <c r="G29" s="35">
        <v>32</v>
      </c>
      <c r="H29" s="36">
        <v>52.38095238095238</v>
      </c>
      <c r="I29" s="35">
        <v>0</v>
      </c>
      <c r="J29" s="36" t="s">
        <v>14</v>
      </c>
      <c r="K29" s="37">
        <v>32</v>
      </c>
      <c r="L29" s="38">
        <v>52.38095238095238</v>
      </c>
      <c r="M29" s="48"/>
    </row>
    <row r="30" spans="1:13" s="7" customFormat="1" ht="15.75" customHeight="1">
      <c r="A30" s="27">
        <v>28</v>
      </c>
      <c r="B30" s="31" t="s">
        <v>35</v>
      </c>
      <c r="C30" s="35">
        <v>196</v>
      </c>
      <c r="D30" s="36">
        <v>-2.487562189054726</v>
      </c>
      <c r="E30" s="35">
        <v>0</v>
      </c>
      <c r="F30" s="36" t="s">
        <v>14</v>
      </c>
      <c r="G30" s="35">
        <v>196</v>
      </c>
      <c r="H30" s="36">
        <v>-2.487562189054726</v>
      </c>
      <c r="I30" s="35">
        <v>0</v>
      </c>
      <c r="J30" s="36" t="s">
        <v>14</v>
      </c>
      <c r="K30" s="37">
        <v>196</v>
      </c>
      <c r="L30" s="38">
        <v>-2.487562189054726</v>
      </c>
      <c r="M30" s="48"/>
    </row>
    <row r="31" spans="1:13" s="7" customFormat="1" ht="15.75" customHeight="1">
      <c r="A31" s="27">
        <v>29</v>
      </c>
      <c r="B31" s="31" t="s">
        <v>36</v>
      </c>
      <c r="C31" s="35">
        <v>1471</v>
      </c>
      <c r="D31" s="36">
        <v>16.561014263074483</v>
      </c>
      <c r="E31" s="35">
        <v>0</v>
      </c>
      <c r="F31" s="36" t="s">
        <v>14</v>
      </c>
      <c r="G31" s="35">
        <v>1471</v>
      </c>
      <c r="H31" s="36">
        <v>16.561014263074483</v>
      </c>
      <c r="I31" s="35">
        <v>0</v>
      </c>
      <c r="J31" s="36" t="s">
        <v>14</v>
      </c>
      <c r="K31" s="37">
        <v>1471</v>
      </c>
      <c r="L31" s="38">
        <v>16.561014263074483</v>
      </c>
      <c r="M31" s="48"/>
    </row>
    <row r="32" spans="1:13" s="7" customFormat="1" ht="15.75" customHeight="1">
      <c r="A32" s="27">
        <v>30</v>
      </c>
      <c r="B32" s="31" t="s">
        <v>37</v>
      </c>
      <c r="C32" s="35">
        <v>10236</v>
      </c>
      <c r="D32" s="36">
        <v>-2.4306548470117244</v>
      </c>
      <c r="E32" s="35">
        <v>0</v>
      </c>
      <c r="F32" s="36" t="s">
        <v>14</v>
      </c>
      <c r="G32" s="35">
        <v>10236</v>
      </c>
      <c r="H32" s="36">
        <v>-2.4306548470117244</v>
      </c>
      <c r="I32" s="35">
        <v>4350</v>
      </c>
      <c r="J32" s="36">
        <v>24.214734437464305</v>
      </c>
      <c r="K32" s="37">
        <v>14586</v>
      </c>
      <c r="L32" s="38">
        <v>4.237833202315444</v>
      </c>
      <c r="M32" s="48"/>
    </row>
    <row r="33" spans="1:13" s="7" customFormat="1" ht="15.75" customHeight="1">
      <c r="A33" s="27">
        <v>31</v>
      </c>
      <c r="B33" s="31" t="s">
        <v>38</v>
      </c>
      <c r="C33" s="35">
        <v>24</v>
      </c>
      <c r="D33" s="36">
        <v>-7.6923076923076925</v>
      </c>
      <c r="E33" s="35">
        <v>57</v>
      </c>
      <c r="F33" s="36">
        <v>-25</v>
      </c>
      <c r="G33" s="35">
        <v>81</v>
      </c>
      <c r="H33" s="36">
        <v>-20.58823529411765</v>
      </c>
      <c r="I33" s="35">
        <v>0</v>
      </c>
      <c r="J33" s="36">
        <v>-100</v>
      </c>
      <c r="K33" s="37">
        <v>81</v>
      </c>
      <c r="L33" s="38">
        <v>-22.115384615384617</v>
      </c>
      <c r="M33" s="48"/>
    </row>
    <row r="34" spans="1:13" s="7" customFormat="1" ht="15.75" customHeight="1">
      <c r="A34" s="27">
        <v>32</v>
      </c>
      <c r="B34" s="31" t="s">
        <v>39</v>
      </c>
      <c r="C34" s="35">
        <v>508</v>
      </c>
      <c r="D34" s="36">
        <v>35.82887700534759</v>
      </c>
      <c r="E34" s="35">
        <v>822</v>
      </c>
      <c r="F34" s="36">
        <v>21.958456973293767</v>
      </c>
      <c r="G34" s="35">
        <v>1330</v>
      </c>
      <c r="H34" s="36">
        <v>26.908396946564885</v>
      </c>
      <c r="I34" s="35">
        <v>331</v>
      </c>
      <c r="J34" s="36">
        <v>60.679611650485434</v>
      </c>
      <c r="K34" s="37">
        <v>1661</v>
      </c>
      <c r="L34" s="38">
        <v>32.45614035087719</v>
      </c>
      <c r="M34" s="48"/>
    </row>
    <row r="35" spans="1:13" s="7" customFormat="1" ht="15.75" customHeight="1">
      <c r="A35" s="27">
        <v>33</v>
      </c>
      <c r="B35" s="31" t="s">
        <v>40</v>
      </c>
      <c r="C35" s="35">
        <v>895</v>
      </c>
      <c r="D35" s="36">
        <v>25.87904360056259</v>
      </c>
      <c r="E35" s="35">
        <v>0</v>
      </c>
      <c r="F35" s="36" t="s">
        <v>14</v>
      </c>
      <c r="G35" s="35">
        <v>895</v>
      </c>
      <c r="H35" s="36">
        <v>25.87904360056259</v>
      </c>
      <c r="I35" s="35">
        <v>0</v>
      </c>
      <c r="J35" s="36" t="s">
        <v>14</v>
      </c>
      <c r="K35" s="37">
        <v>895</v>
      </c>
      <c r="L35" s="38">
        <v>25.87904360056259</v>
      </c>
      <c r="M35" s="48"/>
    </row>
    <row r="36" spans="1:13" s="7" customFormat="1" ht="15.75" customHeight="1">
      <c r="A36" s="27">
        <v>34</v>
      </c>
      <c r="B36" s="31" t="s">
        <v>41</v>
      </c>
      <c r="C36" s="35">
        <v>544</v>
      </c>
      <c r="D36" s="36">
        <v>-8.877721943048575</v>
      </c>
      <c r="E36" s="35">
        <v>402</v>
      </c>
      <c r="F36" s="36">
        <v>-7.798165137614679</v>
      </c>
      <c r="G36" s="35">
        <v>947</v>
      </c>
      <c r="H36" s="36">
        <v>-8.325266214908035</v>
      </c>
      <c r="I36" s="35">
        <v>268</v>
      </c>
      <c r="J36" s="36">
        <v>25.821596244131456</v>
      </c>
      <c r="K36" s="37">
        <v>1215</v>
      </c>
      <c r="L36" s="38">
        <v>-2.4879614767255216</v>
      </c>
      <c r="M36" s="48"/>
    </row>
    <row r="37" spans="1:13" s="7" customFormat="1" ht="15.75" customHeight="1">
      <c r="A37" s="27">
        <v>35</v>
      </c>
      <c r="B37" s="31" t="s">
        <v>42</v>
      </c>
      <c r="C37" s="35">
        <v>94</v>
      </c>
      <c r="D37" s="36">
        <v>25.333333333333332</v>
      </c>
      <c r="E37" s="35">
        <v>394</v>
      </c>
      <c r="F37" s="36">
        <v>-9.425287356321839</v>
      </c>
      <c r="G37" s="35">
        <v>488</v>
      </c>
      <c r="H37" s="36">
        <v>-4.313725490196078</v>
      </c>
      <c r="I37" s="35">
        <v>119</v>
      </c>
      <c r="J37" s="36">
        <v>101.69491525423729</v>
      </c>
      <c r="K37" s="37">
        <v>607</v>
      </c>
      <c r="L37" s="38">
        <v>6.678383128295255</v>
      </c>
      <c r="M37" s="48"/>
    </row>
    <row r="38" spans="1:13" s="7" customFormat="1" ht="15.75" customHeight="1">
      <c r="A38" s="10"/>
      <c r="B38" s="10" t="s">
        <v>0</v>
      </c>
      <c r="C38" s="11">
        <f>SUM(C3:C37)</f>
        <v>48632</v>
      </c>
      <c r="D38" s="38">
        <v>6.213554065564462</v>
      </c>
      <c r="E38" s="11">
        <f>SUM(E3:E37)</f>
        <v>6454</v>
      </c>
      <c r="F38" s="38">
        <v>115.2050683561187</v>
      </c>
      <c r="G38" s="11">
        <f>SUM(G3:G37)</f>
        <v>55087</v>
      </c>
      <c r="H38" s="38">
        <v>12.915590538269175</v>
      </c>
      <c r="I38" s="11">
        <f>SUM(I3:I37)</f>
        <v>9093</v>
      </c>
      <c r="J38" s="38">
        <v>26.099015393149354</v>
      </c>
      <c r="K38" s="11">
        <f>SUM(K3:K37)</f>
        <v>64181</v>
      </c>
      <c r="L38" s="38">
        <v>14.615068664392735</v>
      </c>
      <c r="M38" s="48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2001-03-27T14:12:23Z</cp:lastPrinted>
  <dcterms:created xsi:type="dcterms:W3CDTF">1998-03-31T18:19:24Z</dcterms:created>
  <dcterms:modified xsi:type="dcterms:W3CDTF">2015-06-09T17:15:31Z</dcterms:modified>
  <cp:category/>
  <cp:version/>
  <cp:contentType/>
  <cp:contentStatus/>
</cp:coreProperties>
</file>