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3925" windowHeight="13740" tabRatio="926" activeTab="0"/>
  </bookViews>
  <sheets>
    <sheet name="Totali" sheetId="1" r:id="rId1"/>
    <sheet name="Movimenti" sheetId="2" r:id="rId2"/>
    <sheet name="Passeggeri" sheetId="3" r:id="rId3"/>
    <sheet name="Cargo" sheetId="4" r:id="rId4"/>
    <sheet name="Totali Dicembre" sheetId="5" r:id="rId5"/>
    <sheet name="Movimenti Dicembre" sheetId="6" r:id="rId6"/>
    <sheet name="Passeggeri Dicembre" sheetId="7" r:id="rId7"/>
    <sheet name="Cargo Dicembre" sheetId="8" r:id="rId8"/>
  </sheets>
  <definedNames>
    <definedName name="_xlnm.Print_Area" localSheetId="0">'Totali'!$A$1:$H$38</definedName>
  </definedNames>
  <calcPr calcMode="manual" fullCalcOnLoad="1"/>
</workbook>
</file>

<file path=xl/sharedStrings.xml><?xml version="1.0" encoding="utf-8"?>
<sst xmlns="http://schemas.openxmlformats.org/spreadsheetml/2006/main" count="398" uniqueCount="64">
  <si>
    <t>%2</t>
  </si>
  <si>
    <t>%3</t>
  </si>
  <si>
    <t>TOTALI</t>
  </si>
  <si>
    <t>Gennaio - Dicembre 2000 (su base1999)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</si>
  <si>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</si>
  <si>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</si>
  <si>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</si>
  <si>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</si>
  <si>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</si>
  <si>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</si>
  <si>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</si>
  <si>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</si>
  <si>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</si>
  <si>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</si>
  <si>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</si>
  <si>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</si>
  <si>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</si>
  <si>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</si>
  <si>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</si>
  <si>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</si>
  <si>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</si>
  <si>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</si>
  <si>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</si>
  <si>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</si>
  <si>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</si>
  <si>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</si>
  <si>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</si>
  <si>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</si>
  <si>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</si>
  <si>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</si>
  <si>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</si>
  <si>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</si>
  <si>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</si>
  <si>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</si>
  <si>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</si>
  <si>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</si>
  <si>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</si>
  <si>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</si>
  <si>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</si>
  <si>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</si>
  <si>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Treviso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</si>
  <si>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</si>
  <si>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</si>
  <si>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</si>
  <si>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</si>
  <si>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</si>
  <si>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</si>
  <si>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</si>
  <si>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</si>
  <si>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</si>
  <si>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</si>
  <si>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</si>
  <si>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</si>
  <si>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</si>
  <si>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</si>
  <si>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</si>
  <si>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</si>
  <si>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</si>
  <si>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</si>
  <si>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Dicembre 2000 (su base1999)</t>
  </si>
  <si>
    <t>Movimenti del mese</t>
  </si>
  <si>
    <t>Passeggeri del mese</t>
  </si>
  <si>
    <t>Cargo del mese</t>
  </si>
  <si>
    <t>Forli'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</si>
</sst>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&quot;L.&quot;#,##0.00_);&quot;(L.&quot;#,##0.00\)"/>
  </numFmts>
  <fonts count="49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Arial"/>
      <family val="2"/>
    </font>
    <font>
      <u val="single"/>
      <sz val="8.6"/>
      <color indexed="12"/>
      <name val="Arial"/>
      <family val="2"/>
    </font>
    <font>
      <u val="single"/>
      <sz val="8.6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170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 applyProtection="1">
      <alignment vertical="center"/>
      <protection/>
    </xf>
    <xf numFmtId="9" fontId="1" fillId="0" borderId="10" xfId="50" applyFont="1" applyFill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 applyProtection="1">
      <alignment vertical="center"/>
      <protection/>
    </xf>
    <xf numFmtId="3" fontId="0" fillId="0" borderId="10" xfId="50" applyNumberFormat="1" applyFont="1" applyFill="1" applyBorder="1" applyAlignment="1" applyProtection="1">
      <alignment horizontal="center" vertical="center" wrapText="1"/>
      <protection/>
    </xf>
    <xf numFmtId="3" fontId="1" fillId="0" borderId="10" xfId="5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 applyProtection="1">
      <alignment vertical="center"/>
      <protection/>
    </xf>
    <xf numFmtId="171" fontId="5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170" fontId="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0" fontId="7" fillId="0" borderId="10" xfId="0" applyNumberFormat="1" applyFont="1" applyBorder="1" applyAlignment="1" applyProtection="1">
      <alignment vertical="center"/>
      <protection/>
    </xf>
    <xf numFmtId="170" fontId="9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3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0" fontId="7" fillId="0" borderId="10" xfId="0" applyNumberFormat="1" applyFont="1" applyBorder="1" applyAlignment="1" applyProtection="1">
      <alignment horizontal="right" vertical="center"/>
      <protection/>
    </xf>
    <xf numFmtId="3" fontId="8" fillId="0" borderId="10" xfId="0" applyNumberFormat="1" applyFont="1" applyBorder="1" applyAlignment="1" applyProtection="1">
      <alignment horizontal="right" vertical="center"/>
      <protection/>
    </xf>
    <xf numFmtId="170" fontId="9" fillId="0" borderId="10" xfId="0" applyNumberFormat="1" applyFont="1" applyBorder="1" applyAlignment="1" applyProtection="1">
      <alignment horizontal="right" vertical="center"/>
      <protection/>
    </xf>
    <xf numFmtId="3" fontId="10" fillId="0" borderId="10" xfId="0" applyNumberFormat="1" applyFont="1" applyBorder="1" applyAlignment="1" applyProtection="1">
      <alignment horizontal="center" vertical="center"/>
      <protection/>
    </xf>
    <xf numFmtId="170" fontId="11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 quotePrefix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170" fontId="9" fillId="0" borderId="0" xfId="0" applyNumberFormat="1" applyFont="1" applyBorder="1" applyAlignment="1" applyProtection="1">
      <alignment horizontal="right" vertical="center"/>
      <protection/>
    </xf>
    <xf numFmtId="170" fontId="6" fillId="0" borderId="11" xfId="0" applyNumberFormat="1" applyFont="1" applyBorder="1" applyAlignment="1" applyProtection="1">
      <alignment horizontal="left"/>
      <protection/>
    </xf>
    <xf numFmtId="49" fontId="13" fillId="0" borderId="11" xfId="0" applyNumberFormat="1" applyFont="1" applyBorder="1" applyAlignment="1" applyProtection="1">
      <alignment horizontal="left"/>
      <protection/>
    </xf>
    <xf numFmtId="170" fontId="6" fillId="0" borderId="0" xfId="0" applyNumberFormat="1" applyFont="1" applyBorder="1" applyAlignment="1" applyProtection="1">
      <alignment horizontal="left"/>
      <protection/>
    </xf>
    <xf numFmtId="170" fontId="7" fillId="0" borderId="0" xfId="0" applyNumberFormat="1" applyFont="1" applyBorder="1" applyAlignment="1" applyProtection="1">
      <alignment vertical="center"/>
      <protection/>
    </xf>
    <xf numFmtId="170" fontId="9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 quotePrefix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3366FF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E17" sqref="E17"/>
    </sheetView>
  </sheetViews>
  <sheetFormatPr defaultColWidth="8.8515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7"/>
      <c r="B1" s="17" t="s">
        <v>2</v>
      </c>
      <c r="C1" s="47" t="s">
        <v>3</v>
      </c>
      <c r="D1" s="47"/>
      <c r="E1" s="47"/>
      <c r="F1" s="47"/>
      <c r="G1" s="47"/>
      <c r="H1" s="47"/>
      <c r="I1" s="49"/>
    </row>
    <row r="2" spans="1:9" s="22" customFormat="1" ht="15.75" customHeight="1">
      <c r="A2" s="19" t="s">
        <v>44</v>
      </c>
      <c r="B2" s="19" t="s">
        <v>4</v>
      </c>
      <c r="C2" s="20" t="s">
        <v>5</v>
      </c>
      <c r="D2" s="21" t="s">
        <v>6</v>
      </c>
      <c r="E2" s="20" t="s">
        <v>7</v>
      </c>
      <c r="F2" s="21" t="s">
        <v>6</v>
      </c>
      <c r="G2" s="20" t="s">
        <v>8</v>
      </c>
      <c r="H2" s="21" t="s">
        <v>6</v>
      </c>
      <c r="I2" s="45"/>
    </row>
    <row r="3" spans="1:9" s="22" customFormat="1" ht="15.75" customHeight="1">
      <c r="A3" s="23">
        <v>1</v>
      </c>
      <c r="B3" s="24" t="s">
        <v>9</v>
      </c>
      <c r="C3" s="25">
        <v>10550</v>
      </c>
      <c r="D3" s="26">
        <v>20.378822455499773</v>
      </c>
      <c r="E3" s="25">
        <v>664330</v>
      </c>
      <c r="F3" s="26">
        <v>12.755972334196121</v>
      </c>
      <c r="G3" s="25">
        <v>1963</v>
      </c>
      <c r="H3" s="26">
        <v>17.685851318944845</v>
      </c>
      <c r="I3" s="50"/>
    </row>
    <row r="4" spans="1:9" s="22" customFormat="1" ht="15.75" customHeight="1">
      <c r="A4" s="23">
        <v>2</v>
      </c>
      <c r="B4" s="24" t="s">
        <v>10</v>
      </c>
      <c r="C4" s="25">
        <v>19642</v>
      </c>
      <c r="D4" s="26">
        <v>1.5615305067218201</v>
      </c>
      <c r="E4" s="25">
        <v>433729</v>
      </c>
      <c r="F4" s="26">
        <v>20.983704414480254</v>
      </c>
      <c r="G4" s="25">
        <v>4879</v>
      </c>
      <c r="H4" s="26">
        <v>-4.107704402515723</v>
      </c>
      <c r="I4" s="50"/>
    </row>
    <row r="5" spans="1:9" s="22" customFormat="1" ht="15.75" customHeight="1">
      <c r="A5" s="23">
        <v>3</v>
      </c>
      <c r="B5" s="24" t="s">
        <v>11</v>
      </c>
      <c r="C5" s="25">
        <v>24528</v>
      </c>
      <c r="D5" s="26">
        <v>40.868366643694</v>
      </c>
      <c r="E5" s="25">
        <v>1251682</v>
      </c>
      <c r="F5" s="26">
        <v>30.875004574469752</v>
      </c>
      <c r="G5" s="25">
        <v>4709</v>
      </c>
      <c r="H5" s="26">
        <v>48.22159269751338</v>
      </c>
      <c r="I5" s="50"/>
    </row>
    <row r="6" spans="1:9" s="22" customFormat="1" ht="15.75" customHeight="1">
      <c r="A6" s="23">
        <v>4</v>
      </c>
      <c r="B6" s="24" t="s">
        <v>12</v>
      </c>
      <c r="C6" s="25">
        <v>40944</v>
      </c>
      <c r="D6" s="26">
        <v>12.641338138600787</v>
      </c>
      <c r="E6" s="25">
        <v>1241138</v>
      </c>
      <c r="F6" s="26">
        <v>10.243218708530152</v>
      </c>
      <c r="G6" s="25">
        <v>100494</v>
      </c>
      <c r="H6" s="26">
        <v>14.00598992603349</v>
      </c>
      <c r="I6" s="50"/>
    </row>
    <row r="7" spans="1:9" s="22" customFormat="1" ht="15.75" customHeight="1">
      <c r="A7" s="23">
        <v>5</v>
      </c>
      <c r="B7" s="24" t="s">
        <v>13</v>
      </c>
      <c r="C7" s="25">
        <v>61909</v>
      </c>
      <c r="D7" s="26">
        <v>2.038831751054852</v>
      </c>
      <c r="E7" s="25">
        <v>3524789</v>
      </c>
      <c r="F7" s="26">
        <v>6.110493977680843</v>
      </c>
      <c r="G7" s="25">
        <v>25034</v>
      </c>
      <c r="H7" s="26">
        <v>2.304863097670617</v>
      </c>
      <c r="I7" s="50"/>
    </row>
    <row r="8" spans="1:9" s="22" customFormat="1" ht="15.75" customHeight="1">
      <c r="A8" s="23">
        <v>6</v>
      </c>
      <c r="B8" s="24" t="s">
        <v>14</v>
      </c>
      <c r="C8" s="25">
        <v>5171</v>
      </c>
      <c r="D8" s="26">
        <v>216.4626682986536</v>
      </c>
      <c r="E8" s="25">
        <v>50124</v>
      </c>
      <c r="F8" s="26">
        <v>54.97634727761803</v>
      </c>
      <c r="G8" s="25">
        <v>0</v>
      </c>
      <c r="H8" s="26"/>
      <c r="I8" s="50"/>
    </row>
    <row r="9" spans="1:9" s="22" customFormat="1" ht="15.75" customHeight="1">
      <c r="A9" s="23">
        <v>7</v>
      </c>
      <c r="B9" s="24" t="s">
        <v>15</v>
      </c>
      <c r="C9" s="25">
        <v>4460</v>
      </c>
      <c r="D9" s="26">
        <v>175.64894932014832</v>
      </c>
      <c r="E9" s="25">
        <v>164804</v>
      </c>
      <c r="F9" s="26"/>
      <c r="G9" s="25">
        <v>0</v>
      </c>
      <c r="H9" s="26"/>
      <c r="I9" s="50"/>
    </row>
    <row r="10" spans="1:9" s="22" customFormat="1" ht="15.75" customHeight="1">
      <c r="A10" s="23">
        <v>8</v>
      </c>
      <c r="B10" s="24" t="s">
        <v>16</v>
      </c>
      <c r="C10" s="25">
        <v>10550</v>
      </c>
      <c r="D10" s="26">
        <v>38.70628451222719</v>
      </c>
      <c r="E10" s="25">
        <v>614140</v>
      </c>
      <c r="F10" s="26">
        <v>28.10169038997447</v>
      </c>
      <c r="G10" s="25">
        <v>314</v>
      </c>
      <c r="H10" s="26">
        <v>-4.2682926829268295</v>
      </c>
      <c r="I10" s="50"/>
    </row>
    <row r="11" spans="1:9" s="22" customFormat="1" ht="15.75" customHeight="1">
      <c r="A11" s="23">
        <v>9</v>
      </c>
      <c r="B11" s="24" t="s">
        <v>17</v>
      </c>
      <c r="C11" s="25">
        <v>30579</v>
      </c>
      <c r="D11" s="26">
        <v>16.28764831153027</v>
      </c>
      <c r="E11" s="25">
        <v>2067116</v>
      </c>
      <c r="F11" s="26">
        <v>13.21154419110044</v>
      </c>
      <c r="G11" s="25">
        <v>5499</v>
      </c>
      <c r="H11" s="26">
        <v>6.673132880698351</v>
      </c>
      <c r="I11" s="50"/>
    </row>
    <row r="12" spans="1:9" s="22" customFormat="1" ht="15.75" customHeight="1">
      <c r="A12" s="23">
        <v>10</v>
      </c>
      <c r="B12" s="24" t="s">
        <v>18</v>
      </c>
      <c r="C12" s="25">
        <v>47910</v>
      </c>
      <c r="D12" s="26">
        <v>12.330308785257087</v>
      </c>
      <c r="E12" s="25">
        <v>3970754</v>
      </c>
      <c r="F12" s="26">
        <v>11.270141465589447</v>
      </c>
      <c r="G12" s="25">
        <v>12102</v>
      </c>
      <c r="H12" s="26">
        <v>12.357255593723888</v>
      </c>
      <c r="I12" s="50"/>
    </row>
    <row r="13" spans="1:9" s="22" customFormat="1" ht="15.75" customHeight="1">
      <c r="A13" s="23">
        <v>11</v>
      </c>
      <c r="B13" s="24" t="s">
        <v>19</v>
      </c>
      <c r="C13" s="25">
        <v>3430</v>
      </c>
      <c r="D13" s="26">
        <v>18.357487922705314</v>
      </c>
      <c r="E13" s="25">
        <v>53275</v>
      </c>
      <c r="F13" s="26">
        <v>6.212245060706952</v>
      </c>
      <c r="G13" s="25">
        <v>0</v>
      </c>
      <c r="H13" s="26"/>
      <c r="I13" s="50"/>
    </row>
    <row r="14" spans="1:9" s="22" customFormat="1" ht="15.75" customHeight="1">
      <c r="A14" s="23">
        <v>12</v>
      </c>
      <c r="B14" s="24" t="s">
        <v>20</v>
      </c>
      <c r="C14" s="25">
        <v>18293</v>
      </c>
      <c r="D14" s="26">
        <v>-6.677890011223345</v>
      </c>
      <c r="E14" s="25">
        <v>16492</v>
      </c>
      <c r="F14" s="26">
        <v>-15.98573611818645</v>
      </c>
      <c r="G14" s="25">
        <v>325</v>
      </c>
      <c r="H14" s="26">
        <v>400</v>
      </c>
      <c r="I14" s="50"/>
    </row>
    <row r="15" spans="1:9" s="22" customFormat="1" ht="15.75" customHeight="1">
      <c r="A15" s="23">
        <v>13</v>
      </c>
      <c r="B15" s="24" t="s">
        <v>21</v>
      </c>
      <c r="C15" s="25">
        <v>35699</v>
      </c>
      <c r="D15" s="26">
        <v>3.1792826382265384</v>
      </c>
      <c r="E15" s="25">
        <v>1521272</v>
      </c>
      <c r="F15" s="26">
        <v>9.097037408358021</v>
      </c>
      <c r="G15" s="25">
        <v>601</v>
      </c>
      <c r="H15" s="26">
        <v>-27.764423076923077</v>
      </c>
      <c r="I15" s="50"/>
    </row>
    <row r="16" spans="1:9" s="22" customFormat="1" ht="15.75" customHeight="1">
      <c r="A16" s="23">
        <v>14</v>
      </c>
      <c r="B16" s="24" t="s">
        <v>22</v>
      </c>
      <c r="C16" s="25">
        <v>6326</v>
      </c>
      <c r="D16" s="26">
        <v>2.197092084006462</v>
      </c>
      <c r="E16" s="25">
        <v>30297</v>
      </c>
      <c r="F16" s="26">
        <v>-33.07340564182995</v>
      </c>
      <c r="G16" s="25">
        <v>10</v>
      </c>
      <c r="H16" s="26">
        <v>-89.58333333333333</v>
      </c>
      <c r="I16" s="50"/>
    </row>
    <row r="17" spans="1:9" s="22" customFormat="1" ht="15.75" customHeight="1">
      <c r="A17" s="23">
        <v>15</v>
      </c>
      <c r="B17" s="24" t="s">
        <v>63</v>
      </c>
      <c r="C17" s="25">
        <v>2365</v>
      </c>
      <c r="D17" s="26">
        <v>-0.337126000842815</v>
      </c>
      <c r="E17" s="25">
        <v>45933</v>
      </c>
      <c r="F17" s="26">
        <v>114.70038328503318</v>
      </c>
      <c r="G17" s="25">
        <v>2507</v>
      </c>
      <c r="H17" s="26">
        <v>-27.6270207852194</v>
      </c>
      <c r="I17" s="50"/>
    </row>
    <row r="18" spans="1:9" s="22" customFormat="1" ht="15.75" customHeight="1">
      <c r="A18" s="23">
        <v>16</v>
      </c>
      <c r="B18" s="24" t="s">
        <v>23</v>
      </c>
      <c r="C18" s="25">
        <v>29574</v>
      </c>
      <c r="D18" s="26">
        <v>-4.790419161676646</v>
      </c>
      <c r="E18" s="25">
        <v>1063146</v>
      </c>
      <c r="F18" s="26">
        <v>0.23561090541905083</v>
      </c>
      <c r="G18" s="25">
        <v>6253</v>
      </c>
      <c r="H18" s="26">
        <v>5.340296495956873</v>
      </c>
      <c r="I18" s="50"/>
    </row>
    <row r="19" spans="1:9" s="22" customFormat="1" ht="15.75" customHeight="1">
      <c r="A19" s="23">
        <v>17</v>
      </c>
      <c r="B19" s="24" t="s">
        <v>24</v>
      </c>
      <c r="C19" s="25">
        <v>8720</v>
      </c>
      <c r="D19" s="26">
        <v>-1.934322986954566</v>
      </c>
      <c r="E19" s="25">
        <v>785060</v>
      </c>
      <c r="F19" s="26">
        <v>8.300121535178295</v>
      </c>
      <c r="G19" s="25">
        <v>3081</v>
      </c>
      <c r="H19" s="26">
        <v>28.001661819692565</v>
      </c>
      <c r="I19" s="50"/>
    </row>
    <row r="20" spans="1:9" s="22" customFormat="1" ht="15.75" customHeight="1">
      <c r="A20" s="23">
        <v>18</v>
      </c>
      <c r="B20" s="24" t="s">
        <v>25</v>
      </c>
      <c r="C20" s="25">
        <v>78077</v>
      </c>
      <c r="D20" s="26">
        <v>-15.328807530473258</v>
      </c>
      <c r="E20" s="25">
        <v>6026342</v>
      </c>
      <c r="F20" s="26">
        <v>-9.103836713540543</v>
      </c>
      <c r="G20" s="25">
        <v>22145</v>
      </c>
      <c r="H20" s="26">
        <v>-45.493255882642515</v>
      </c>
      <c r="I20" s="50"/>
    </row>
    <row r="21" spans="1:9" s="22" customFormat="1" ht="15.75" customHeight="1">
      <c r="A21" s="23">
        <v>19</v>
      </c>
      <c r="B21" s="24" t="s">
        <v>26</v>
      </c>
      <c r="C21" s="25">
        <v>249107</v>
      </c>
      <c r="D21" s="26">
        <v>13.3082251909265</v>
      </c>
      <c r="E21" s="25">
        <v>20716815</v>
      </c>
      <c r="F21" s="26">
        <v>22.051972558828286</v>
      </c>
      <c r="G21" s="25">
        <v>301045</v>
      </c>
      <c r="H21" s="26">
        <v>4.561826397740969</v>
      </c>
      <c r="I21" s="50"/>
    </row>
    <row r="22" spans="1:9" s="22" customFormat="1" ht="15.75" customHeight="1">
      <c r="A22" s="23">
        <v>20</v>
      </c>
      <c r="B22" s="24" t="s">
        <v>27</v>
      </c>
      <c r="C22" s="25">
        <v>62494</v>
      </c>
      <c r="D22" s="26">
        <v>9.842865680036558</v>
      </c>
      <c r="E22" s="25">
        <v>4136508</v>
      </c>
      <c r="F22" s="26">
        <v>12.994121257631834</v>
      </c>
      <c r="G22" s="25">
        <v>7440</v>
      </c>
      <c r="H22" s="26">
        <v>27.46273770772657</v>
      </c>
      <c r="I22" s="50"/>
    </row>
    <row r="23" spans="1:9" s="22" customFormat="1" ht="15.75" customHeight="1">
      <c r="A23" s="23">
        <v>21</v>
      </c>
      <c r="B23" s="24" t="s">
        <v>28</v>
      </c>
      <c r="C23" s="25">
        <v>23418</v>
      </c>
      <c r="D23" s="26">
        <v>4.140169875928314</v>
      </c>
      <c r="E23" s="25">
        <v>1336618</v>
      </c>
      <c r="F23" s="26">
        <v>14.544446434524325</v>
      </c>
      <c r="G23" s="25">
        <v>2190</v>
      </c>
      <c r="H23" s="26">
        <v>-11.047928513403736</v>
      </c>
      <c r="I23" s="50"/>
    </row>
    <row r="24" spans="1:9" s="22" customFormat="1" ht="15.75" customHeight="1">
      <c r="A24" s="23">
        <v>22</v>
      </c>
      <c r="B24" s="24" t="s">
        <v>29</v>
      </c>
      <c r="C24" s="25">
        <v>43508</v>
      </c>
      <c r="D24" s="26">
        <v>12.6274915868496</v>
      </c>
      <c r="E24" s="25">
        <v>3231267</v>
      </c>
      <c r="F24" s="26">
        <v>10.663201720874369</v>
      </c>
      <c r="G24" s="25">
        <v>6219</v>
      </c>
      <c r="H24" s="26">
        <v>-7.331247206079571</v>
      </c>
      <c r="I24" s="50"/>
    </row>
    <row r="25" spans="1:9" s="22" customFormat="1" ht="15.75" customHeight="1">
      <c r="A25" s="23">
        <v>23</v>
      </c>
      <c r="B25" s="24" t="s">
        <v>30</v>
      </c>
      <c r="C25" s="25">
        <v>17647</v>
      </c>
      <c r="D25" s="26">
        <v>17.83520299145299</v>
      </c>
      <c r="E25" s="25">
        <v>75112</v>
      </c>
      <c r="F25" s="26">
        <v>64.01790588492193</v>
      </c>
      <c r="G25" s="25">
        <v>1</v>
      </c>
      <c r="H25" s="26"/>
      <c r="I25" s="50"/>
    </row>
    <row r="26" spans="1:9" s="22" customFormat="1" ht="15.75" customHeight="1">
      <c r="A26" s="23">
        <v>24</v>
      </c>
      <c r="B26" s="24" t="s">
        <v>31</v>
      </c>
      <c r="C26" s="25">
        <v>10575</v>
      </c>
      <c r="D26" s="26">
        <v>9.64230171073095</v>
      </c>
      <c r="E26" s="25">
        <v>52802</v>
      </c>
      <c r="F26" s="26">
        <v>22.969794359440137</v>
      </c>
      <c r="G26" s="25">
        <v>11</v>
      </c>
      <c r="H26" s="26"/>
      <c r="I26" s="50"/>
    </row>
    <row r="27" spans="1:9" s="22" customFormat="1" ht="15.75" customHeight="1">
      <c r="A27" s="23">
        <v>25</v>
      </c>
      <c r="B27" s="24" t="s">
        <v>32</v>
      </c>
      <c r="C27" s="25">
        <v>9940</v>
      </c>
      <c r="D27" s="26"/>
      <c r="E27" s="25">
        <v>114024</v>
      </c>
      <c r="F27" s="26"/>
      <c r="G27" s="25">
        <v>2851</v>
      </c>
      <c r="H27" s="26"/>
      <c r="I27" s="50"/>
    </row>
    <row r="28" spans="1:9" s="22" customFormat="1" ht="15.75" customHeight="1">
      <c r="A28" s="23">
        <v>26</v>
      </c>
      <c r="B28" s="24" t="s">
        <v>33</v>
      </c>
      <c r="C28" s="25">
        <v>24116</v>
      </c>
      <c r="D28" s="26">
        <v>6.811940827354062</v>
      </c>
      <c r="E28" s="25">
        <v>1246807</v>
      </c>
      <c r="F28" s="26">
        <v>8.835454949375388</v>
      </c>
      <c r="G28" s="25">
        <v>10210</v>
      </c>
      <c r="H28" s="26">
        <v>5.726416071243658</v>
      </c>
      <c r="I28" s="50"/>
    </row>
    <row r="29" spans="1:9" s="22" customFormat="1" ht="15.75" customHeight="1">
      <c r="A29" s="23">
        <v>27</v>
      </c>
      <c r="B29" s="24" t="s">
        <v>34</v>
      </c>
      <c r="C29" s="25">
        <v>6291</v>
      </c>
      <c r="D29" s="26">
        <v>-1.271186440677966</v>
      </c>
      <c r="E29" s="25">
        <v>538048</v>
      </c>
      <c r="F29" s="26">
        <v>4.619572614672656</v>
      </c>
      <c r="G29" s="25">
        <v>330</v>
      </c>
      <c r="H29" s="26">
        <v>-6.515580736543909</v>
      </c>
      <c r="I29" s="50"/>
    </row>
    <row r="30" spans="1:9" s="22" customFormat="1" ht="15.75" customHeight="1">
      <c r="A30" s="23">
        <v>28</v>
      </c>
      <c r="B30" s="24" t="s">
        <v>35</v>
      </c>
      <c r="C30" s="25">
        <v>5355</v>
      </c>
      <c r="D30" s="26">
        <v>3.298611111111111</v>
      </c>
      <c r="E30" s="25">
        <v>251139</v>
      </c>
      <c r="F30" s="26">
        <v>1.9013767330890676</v>
      </c>
      <c r="G30" s="25">
        <v>4966</v>
      </c>
      <c r="H30" s="26">
        <v>13.378995433789955</v>
      </c>
      <c r="I30" s="50"/>
    </row>
    <row r="31" spans="1:9" s="22" customFormat="1" ht="15.75" customHeight="1">
      <c r="A31" s="23">
        <v>29</v>
      </c>
      <c r="B31" s="24" t="s">
        <v>36</v>
      </c>
      <c r="C31" s="25">
        <v>28471</v>
      </c>
      <c r="D31" s="26">
        <v>13.362532351184552</v>
      </c>
      <c r="E31" s="25">
        <v>829511</v>
      </c>
      <c r="F31" s="26">
        <v>20.907457099921146</v>
      </c>
      <c r="G31" s="25">
        <v>16875</v>
      </c>
      <c r="H31" s="26">
        <v>15.274267367989617</v>
      </c>
      <c r="I31" s="50"/>
    </row>
    <row r="32" spans="1:9" s="22" customFormat="1" ht="15.75" customHeight="1">
      <c r="A32" s="23">
        <v>30</v>
      </c>
      <c r="B32" s="24" t="s">
        <v>37</v>
      </c>
      <c r="C32" s="25">
        <v>283444</v>
      </c>
      <c r="D32" s="26">
        <v>8.773855346322257</v>
      </c>
      <c r="E32" s="25">
        <v>26288181</v>
      </c>
      <c r="F32" s="26">
        <v>9.400409316515994</v>
      </c>
      <c r="G32" s="25">
        <v>202378</v>
      </c>
      <c r="H32" s="26">
        <v>9.303116881714041</v>
      </c>
      <c r="I32" s="50"/>
    </row>
    <row r="33" spans="1:9" s="22" customFormat="1" ht="15.75" customHeight="1">
      <c r="A33" s="23">
        <v>31</v>
      </c>
      <c r="B33" s="24" t="s">
        <v>38</v>
      </c>
      <c r="C33" s="25">
        <v>19045</v>
      </c>
      <c r="D33" s="26"/>
      <c r="E33" s="25">
        <v>574665</v>
      </c>
      <c r="F33" s="26">
        <v>-1.2838858073415456</v>
      </c>
      <c r="G33" s="25">
        <v>1353</v>
      </c>
      <c r="H33" s="26">
        <v>-11.220472440944881</v>
      </c>
      <c r="I33" s="50"/>
    </row>
    <row r="34" spans="1:9" s="22" customFormat="1" ht="15.75" customHeight="1">
      <c r="A34" s="23">
        <v>32</v>
      </c>
      <c r="B34" s="24" t="s">
        <v>39</v>
      </c>
      <c r="C34" s="25">
        <v>61971</v>
      </c>
      <c r="D34" s="26">
        <v>15.063685989082401</v>
      </c>
      <c r="E34" s="25">
        <v>2814850</v>
      </c>
      <c r="F34" s="26">
        <v>12.649198107072465</v>
      </c>
      <c r="G34" s="25">
        <v>20623</v>
      </c>
      <c r="H34" s="26">
        <v>3.4356505166014646</v>
      </c>
      <c r="I34" s="50"/>
    </row>
    <row r="35" spans="1:9" s="22" customFormat="1" ht="15.75" customHeight="1">
      <c r="A35" s="23">
        <v>33</v>
      </c>
      <c r="B35" s="24" t="s">
        <v>40</v>
      </c>
      <c r="C35" s="25">
        <v>9164</v>
      </c>
      <c r="D35" s="26">
        <v>44.63383838383838</v>
      </c>
      <c r="E35" s="25">
        <v>281442</v>
      </c>
      <c r="F35" s="26">
        <v>40.24976080369957</v>
      </c>
      <c r="G35" s="25">
        <v>9100</v>
      </c>
      <c r="H35" s="26">
        <v>6.110074626865671</v>
      </c>
      <c r="I35" s="50"/>
    </row>
    <row r="36" spans="1:9" s="22" customFormat="1" ht="15.75" customHeight="1">
      <c r="A36" s="23">
        <v>34</v>
      </c>
      <c r="B36" s="24" t="s">
        <v>41</v>
      </c>
      <c r="C36" s="25">
        <v>65719</v>
      </c>
      <c r="D36" s="26">
        <v>13.133069375107592</v>
      </c>
      <c r="E36" s="25">
        <v>4135608</v>
      </c>
      <c r="F36" s="26">
        <v>8.576178291842416</v>
      </c>
      <c r="G36" s="25">
        <v>17322</v>
      </c>
      <c r="H36" s="26">
        <v>22.52953243262361</v>
      </c>
      <c r="I36" s="50"/>
    </row>
    <row r="37" spans="1:9" s="22" customFormat="1" ht="15.75" customHeight="1">
      <c r="A37" s="23">
        <v>35</v>
      </c>
      <c r="B37" s="24" t="s">
        <v>42</v>
      </c>
      <c r="C37" s="25">
        <v>36328</v>
      </c>
      <c r="D37" s="26">
        <v>19.99735746845478</v>
      </c>
      <c r="E37" s="25">
        <v>2293799</v>
      </c>
      <c r="F37" s="26">
        <v>23.469229568465757</v>
      </c>
      <c r="G37" s="25">
        <v>9055</v>
      </c>
      <c r="H37" s="26">
        <v>24.245334796926453</v>
      </c>
      <c r="I37" s="50"/>
    </row>
    <row r="38" spans="1:9" s="22" customFormat="1" ht="15.75" customHeight="1">
      <c r="A38" s="9"/>
      <c r="B38" s="10" t="s">
        <v>2</v>
      </c>
      <c r="C38" s="11">
        <f>SUM(C3:C37)</f>
        <v>1395320</v>
      </c>
      <c r="D38" s="27">
        <v>9.857336314678928</v>
      </c>
      <c r="E38" s="11">
        <f>SUM(E3:E37)</f>
        <v>92441619</v>
      </c>
      <c r="F38" s="27">
        <v>11.905496422319008</v>
      </c>
      <c r="G38" s="11">
        <f>SUM(G3:G37)</f>
        <v>801885</v>
      </c>
      <c r="H38" s="27">
        <v>5.39538796191027</v>
      </c>
      <c r="I38" s="51"/>
    </row>
    <row r="39" ht="15.75" customHeight="1"/>
    <row r="40" ht="15.75" customHeight="1"/>
  </sheetData>
  <sheetProtection/>
  <mergeCells count="1">
    <mergeCell ref="C1:H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4" customWidth="1"/>
    <col min="4" max="4" width="5.28125" style="5" customWidth="1"/>
    <col min="5" max="5" width="14.28125" style="4" customWidth="1"/>
    <col min="6" max="6" width="5.28125" style="5" customWidth="1"/>
    <col min="7" max="7" width="14.28125" style="4" customWidth="1"/>
    <col min="8" max="8" width="5.28125" style="5" customWidth="1"/>
    <col min="9" max="9" width="14.28125" style="4" customWidth="1"/>
    <col min="10" max="10" width="5.28125" style="5" customWidth="1"/>
    <col min="11" max="11" width="14.28125" style="4" customWidth="1"/>
    <col min="12" max="12" width="5.28125" style="5" customWidth="1"/>
    <col min="13" max="13" width="14.28125" style="4" customWidth="1"/>
    <col min="14" max="15" width="5.28125" style="5" customWidth="1"/>
    <col min="16" max="16384" width="9.140625" style="1" customWidth="1"/>
  </cols>
  <sheetData>
    <row r="1" spans="2:15" s="7" customFormat="1" ht="15.75" customHeight="1">
      <c r="B1" s="28" t="s">
        <v>43</v>
      </c>
      <c r="C1" s="47" t="str">
        <f>Totali!C1</f>
        <v>Gennaio - Dicembre 2000 (su base1999)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9"/>
    </row>
    <row r="2" spans="1:15" s="8" customFormat="1" ht="15.75" customHeight="1">
      <c r="A2" s="19" t="s">
        <v>44</v>
      </c>
      <c r="B2" s="19" t="s">
        <v>4</v>
      </c>
      <c r="C2" s="20" t="s">
        <v>45</v>
      </c>
      <c r="D2" s="21" t="s">
        <v>6</v>
      </c>
      <c r="E2" s="42" t="s">
        <v>46</v>
      </c>
      <c r="F2" s="21" t="s">
        <v>6</v>
      </c>
      <c r="G2" s="43" t="s">
        <v>47</v>
      </c>
      <c r="H2" s="39" t="s">
        <v>6</v>
      </c>
      <c r="I2" s="12" t="s">
        <v>48</v>
      </c>
      <c r="J2" s="21" t="s">
        <v>6</v>
      </c>
      <c r="K2" s="33" t="s">
        <v>49</v>
      </c>
      <c r="L2" s="21" t="s">
        <v>6</v>
      </c>
      <c r="M2" s="30" t="s">
        <v>50</v>
      </c>
      <c r="N2" s="21" t="s">
        <v>6</v>
      </c>
      <c r="O2" s="45"/>
    </row>
    <row r="3" spans="1:15" s="8" customFormat="1" ht="15.75" customHeight="1">
      <c r="A3" s="19">
        <v>1</v>
      </c>
      <c r="B3" s="31" t="s">
        <v>9</v>
      </c>
      <c r="C3" s="34">
        <v>9311</v>
      </c>
      <c r="D3" s="35">
        <v>14.766424257364724</v>
      </c>
      <c r="E3" s="34">
        <v>830</v>
      </c>
      <c r="F3" s="35">
        <v>27.49615975422427</v>
      </c>
      <c r="G3" s="41">
        <v>685</v>
      </c>
      <c r="H3" s="35"/>
      <c r="I3" s="34">
        <v>10141</v>
      </c>
      <c r="J3" s="35">
        <v>15.712003651300776</v>
      </c>
      <c r="K3" s="34">
        <v>409</v>
      </c>
      <c r="L3" s="35"/>
      <c r="M3" s="36">
        <v>10550</v>
      </c>
      <c r="N3" s="37">
        <v>20.378822455499773</v>
      </c>
      <c r="O3" s="46"/>
    </row>
    <row r="4" spans="1:15" s="8" customFormat="1" ht="15.75" customHeight="1">
      <c r="A4" s="19">
        <v>2</v>
      </c>
      <c r="B4" s="31" t="s">
        <v>10</v>
      </c>
      <c r="C4" s="34">
        <v>5657</v>
      </c>
      <c r="D4" s="35">
        <v>-11.03947161503381</v>
      </c>
      <c r="E4" s="34">
        <v>4446</v>
      </c>
      <c r="F4" s="35">
        <v>13.072227873855544</v>
      </c>
      <c r="G4" s="41">
        <v>2482</v>
      </c>
      <c r="H4" s="35">
        <v>-1.5860428231562251</v>
      </c>
      <c r="I4" s="34">
        <v>10103</v>
      </c>
      <c r="J4" s="35">
        <v>-1.8268389855213294</v>
      </c>
      <c r="K4" s="34">
        <v>9539</v>
      </c>
      <c r="L4" s="35">
        <v>5.414962979334733</v>
      </c>
      <c r="M4" s="36">
        <v>19642</v>
      </c>
      <c r="N4" s="37">
        <v>1.5615305067218201</v>
      </c>
      <c r="O4" s="46"/>
    </row>
    <row r="5" spans="1:15" s="8" customFormat="1" ht="15.75" customHeight="1">
      <c r="A5" s="19">
        <v>3</v>
      </c>
      <c r="B5" s="31" t="s">
        <v>11</v>
      </c>
      <c r="C5" s="34">
        <v>17781</v>
      </c>
      <c r="D5" s="35">
        <v>36.50391524643022</v>
      </c>
      <c r="E5" s="34">
        <v>1262</v>
      </c>
      <c r="F5" s="35">
        <v>40.22222222222222</v>
      </c>
      <c r="G5" s="41">
        <v>0</v>
      </c>
      <c r="H5" s="35"/>
      <c r="I5" s="34">
        <v>19043</v>
      </c>
      <c r="J5" s="35">
        <v>36.74421944564125</v>
      </c>
      <c r="K5" s="34">
        <v>5485</v>
      </c>
      <c r="L5" s="35">
        <v>57.34366035570855</v>
      </c>
      <c r="M5" s="36">
        <v>24528</v>
      </c>
      <c r="N5" s="37">
        <v>40.868366643694</v>
      </c>
      <c r="O5" s="46"/>
    </row>
    <row r="6" spans="1:15" s="8" customFormat="1" ht="15.75" customHeight="1">
      <c r="A6" s="19">
        <v>4</v>
      </c>
      <c r="B6" s="31" t="s">
        <v>12</v>
      </c>
      <c r="C6" s="34">
        <v>8395</v>
      </c>
      <c r="D6" s="35">
        <v>-11.46382619700485</v>
      </c>
      <c r="E6" s="34">
        <v>29846</v>
      </c>
      <c r="F6" s="35">
        <v>32.32542673464864</v>
      </c>
      <c r="G6" s="41">
        <v>19669</v>
      </c>
      <c r="H6" s="35">
        <v>28.32072025052192</v>
      </c>
      <c r="I6" s="34">
        <v>38241</v>
      </c>
      <c r="J6" s="35">
        <v>19.365109092611668</v>
      </c>
      <c r="K6" s="34">
        <v>2703</v>
      </c>
      <c r="L6" s="35">
        <v>-37.314471243042675</v>
      </c>
      <c r="M6" s="36">
        <v>40944</v>
      </c>
      <c r="N6" s="37">
        <v>12.641338138600787</v>
      </c>
      <c r="O6" s="46"/>
    </row>
    <row r="7" spans="1:15" s="8" customFormat="1" ht="15.75" customHeight="1">
      <c r="A7" s="19">
        <v>5</v>
      </c>
      <c r="B7" s="31" t="s">
        <v>13</v>
      </c>
      <c r="C7" s="34">
        <v>17386</v>
      </c>
      <c r="D7" s="35">
        <v>-8.672584966118611</v>
      </c>
      <c r="E7" s="34">
        <v>39816</v>
      </c>
      <c r="F7" s="35">
        <v>7.491698388272455</v>
      </c>
      <c r="G7" s="41">
        <v>32863</v>
      </c>
      <c r="H7" s="35">
        <v>7.789950144319076</v>
      </c>
      <c r="I7" s="34">
        <v>57202</v>
      </c>
      <c r="J7" s="35">
        <v>2.004351082420914</v>
      </c>
      <c r="K7" s="34">
        <v>4707</v>
      </c>
      <c r="L7" s="35">
        <v>2.459730082716587</v>
      </c>
      <c r="M7" s="36">
        <v>61909</v>
      </c>
      <c r="N7" s="37">
        <v>2.038831751054852</v>
      </c>
      <c r="O7" s="46"/>
    </row>
    <row r="8" spans="1:15" s="8" customFormat="1" ht="15.75" customHeight="1">
      <c r="A8" s="19">
        <v>6</v>
      </c>
      <c r="B8" s="31" t="s">
        <v>14</v>
      </c>
      <c r="C8" s="34">
        <v>1230</v>
      </c>
      <c r="D8" s="35">
        <v>28.930817610062892</v>
      </c>
      <c r="E8" s="34">
        <v>1221</v>
      </c>
      <c r="F8" s="35">
        <v>79.55882352941177</v>
      </c>
      <c r="G8" s="41">
        <v>1163</v>
      </c>
      <c r="H8" s="35">
        <v>71.02941176470588</v>
      </c>
      <c r="I8" s="34">
        <v>2451</v>
      </c>
      <c r="J8" s="35">
        <v>50</v>
      </c>
      <c r="K8" s="34">
        <v>2720</v>
      </c>
      <c r="L8" s="35"/>
      <c r="M8" s="36">
        <v>5171</v>
      </c>
      <c r="N8" s="37">
        <v>216.4626682986536</v>
      </c>
      <c r="O8" s="46"/>
    </row>
    <row r="9" spans="1:15" s="8" customFormat="1" ht="15.75" customHeight="1">
      <c r="A9" s="19">
        <v>7</v>
      </c>
      <c r="B9" s="31" t="s">
        <v>15</v>
      </c>
      <c r="C9" s="34">
        <v>1837</v>
      </c>
      <c r="D9" s="35">
        <v>74.95238095238095</v>
      </c>
      <c r="E9" s="34">
        <v>1131</v>
      </c>
      <c r="F9" s="35"/>
      <c r="G9" s="41">
        <v>824</v>
      </c>
      <c r="H9" s="35"/>
      <c r="I9" s="34">
        <v>2968</v>
      </c>
      <c r="J9" s="35">
        <v>160.35087719298247</v>
      </c>
      <c r="K9" s="34">
        <v>1492</v>
      </c>
      <c r="L9" s="35">
        <v>212.13389121338912</v>
      </c>
      <c r="M9" s="36">
        <v>4460</v>
      </c>
      <c r="N9" s="37">
        <v>175.64894932014832</v>
      </c>
      <c r="O9" s="46"/>
    </row>
    <row r="10" spans="1:15" s="8" customFormat="1" ht="15.75" customHeight="1">
      <c r="A10" s="19">
        <v>8</v>
      </c>
      <c r="B10" s="31" t="s">
        <v>16</v>
      </c>
      <c r="C10" s="34">
        <v>6501</v>
      </c>
      <c r="D10" s="35">
        <v>18.891733723482076</v>
      </c>
      <c r="E10" s="34">
        <v>1311</v>
      </c>
      <c r="F10" s="35">
        <v>78.125</v>
      </c>
      <c r="G10" s="41">
        <v>0</v>
      </c>
      <c r="H10" s="35"/>
      <c r="I10" s="34">
        <v>7812</v>
      </c>
      <c r="J10" s="35">
        <v>25.918762088974855</v>
      </c>
      <c r="K10" s="34">
        <v>2738</v>
      </c>
      <c r="L10" s="35">
        <v>95.29243937232525</v>
      </c>
      <c r="M10" s="36">
        <v>10550</v>
      </c>
      <c r="N10" s="37">
        <v>38.70628451222719</v>
      </c>
      <c r="O10" s="46"/>
    </row>
    <row r="11" spans="1:15" s="8" customFormat="1" ht="15.75" customHeight="1">
      <c r="A11" s="19">
        <v>9</v>
      </c>
      <c r="B11" s="31" t="s">
        <v>17</v>
      </c>
      <c r="C11" s="34">
        <v>25105</v>
      </c>
      <c r="D11" s="35">
        <v>11.300762546550807</v>
      </c>
      <c r="E11" s="34">
        <v>1913</v>
      </c>
      <c r="F11" s="35">
        <v>23.979261179520414</v>
      </c>
      <c r="G11" s="41">
        <v>1700</v>
      </c>
      <c r="H11" s="35">
        <v>26.960418222554146</v>
      </c>
      <c r="I11" s="34">
        <v>27018</v>
      </c>
      <c r="J11" s="35">
        <v>12.112535789866799</v>
      </c>
      <c r="K11" s="34">
        <v>3561</v>
      </c>
      <c r="L11" s="35">
        <v>62.08466090122895</v>
      </c>
      <c r="M11" s="36">
        <v>30579</v>
      </c>
      <c r="N11" s="37">
        <v>16.28764831153027</v>
      </c>
      <c r="O11" s="46"/>
    </row>
    <row r="12" spans="1:15" s="8" customFormat="1" ht="15.75" customHeight="1">
      <c r="A12" s="19">
        <v>10</v>
      </c>
      <c r="B12" s="31" t="s">
        <v>18</v>
      </c>
      <c r="C12" s="34">
        <v>38386</v>
      </c>
      <c r="D12" s="35">
        <v>14.564555601981734</v>
      </c>
      <c r="E12" s="34">
        <v>7908</v>
      </c>
      <c r="F12" s="35">
        <v>6.033789219629927</v>
      </c>
      <c r="G12" s="41">
        <v>5713</v>
      </c>
      <c r="H12" s="35">
        <v>4.6145394616370625</v>
      </c>
      <c r="I12" s="34">
        <v>46294</v>
      </c>
      <c r="J12" s="35">
        <v>13.011424665560003</v>
      </c>
      <c r="K12" s="34">
        <v>1616</v>
      </c>
      <c r="L12" s="35">
        <v>-4.208654416123296</v>
      </c>
      <c r="M12" s="36">
        <v>47910</v>
      </c>
      <c r="N12" s="37">
        <v>12.330308785257087</v>
      </c>
      <c r="O12" s="46"/>
    </row>
    <row r="13" spans="1:15" s="8" customFormat="1" ht="15.75" customHeight="1">
      <c r="A13" s="19">
        <v>11</v>
      </c>
      <c r="B13" s="31" t="s">
        <v>19</v>
      </c>
      <c r="C13" s="34">
        <v>960</v>
      </c>
      <c r="D13" s="35">
        <v>7.382550335570469</v>
      </c>
      <c r="E13" s="34">
        <v>0</v>
      </c>
      <c r="F13" s="35"/>
      <c r="G13" s="41">
        <v>0</v>
      </c>
      <c r="H13" s="35"/>
      <c r="I13" s="34">
        <v>960</v>
      </c>
      <c r="J13" s="35">
        <v>7.382550335570469</v>
      </c>
      <c r="K13" s="34">
        <v>2470</v>
      </c>
      <c r="L13" s="35">
        <v>23.253493013972054</v>
      </c>
      <c r="M13" s="36">
        <v>3430</v>
      </c>
      <c r="N13" s="37">
        <v>18.357487922705314</v>
      </c>
      <c r="O13" s="46"/>
    </row>
    <row r="14" spans="1:15" s="8" customFormat="1" ht="15.75" customHeight="1">
      <c r="A14" s="19">
        <v>12</v>
      </c>
      <c r="B14" s="31" t="s">
        <v>20</v>
      </c>
      <c r="C14" s="34">
        <v>721</v>
      </c>
      <c r="D14" s="35">
        <v>18.39080459770115</v>
      </c>
      <c r="E14" s="34">
        <v>108</v>
      </c>
      <c r="F14" s="35">
        <v>332</v>
      </c>
      <c r="G14" s="41">
        <v>47</v>
      </c>
      <c r="H14" s="35">
        <v>370</v>
      </c>
      <c r="I14" s="34">
        <v>829</v>
      </c>
      <c r="J14" s="35">
        <v>30.757097791798106</v>
      </c>
      <c r="K14" s="34">
        <v>17464</v>
      </c>
      <c r="L14" s="35">
        <v>-7.929143821172501</v>
      </c>
      <c r="M14" s="36">
        <v>18293</v>
      </c>
      <c r="N14" s="37">
        <v>-6.677890011223345</v>
      </c>
      <c r="O14" s="46"/>
    </row>
    <row r="15" spans="1:15" s="8" customFormat="1" ht="15.75" customHeight="1">
      <c r="A15" s="19">
        <v>13</v>
      </c>
      <c r="B15" s="31" t="s">
        <v>21</v>
      </c>
      <c r="C15" s="34">
        <v>10671</v>
      </c>
      <c r="D15" s="35">
        <v>0.28192839018889204</v>
      </c>
      <c r="E15" s="34">
        <v>18451</v>
      </c>
      <c r="F15" s="35">
        <v>-6.629219169070391</v>
      </c>
      <c r="G15" s="41">
        <v>0</v>
      </c>
      <c r="H15" s="35"/>
      <c r="I15" s="34">
        <v>29122</v>
      </c>
      <c r="J15" s="35">
        <v>-4.210249325702256</v>
      </c>
      <c r="K15" s="34">
        <v>6577</v>
      </c>
      <c r="L15" s="35">
        <v>56.70717178937336</v>
      </c>
      <c r="M15" s="36">
        <v>35699</v>
      </c>
      <c r="N15" s="37">
        <v>3.1792826382265384</v>
      </c>
      <c r="O15" s="46"/>
    </row>
    <row r="16" spans="1:15" s="8" customFormat="1" ht="15.75" customHeight="1">
      <c r="A16" s="19">
        <v>14</v>
      </c>
      <c r="B16" s="31" t="s">
        <v>22</v>
      </c>
      <c r="C16" s="34">
        <v>3892</v>
      </c>
      <c r="D16" s="35">
        <v>-13.950917532611099</v>
      </c>
      <c r="E16" s="34">
        <v>0</v>
      </c>
      <c r="F16" s="35"/>
      <c r="G16" s="41">
        <v>0</v>
      </c>
      <c r="H16" s="35"/>
      <c r="I16" s="34">
        <v>3892</v>
      </c>
      <c r="J16" s="35">
        <v>-13.950917532611099</v>
      </c>
      <c r="K16" s="34">
        <v>2434</v>
      </c>
      <c r="L16" s="35">
        <v>46.01079784043191</v>
      </c>
      <c r="M16" s="36">
        <v>6326</v>
      </c>
      <c r="N16" s="37">
        <v>2.197092084006462</v>
      </c>
      <c r="O16" s="46"/>
    </row>
    <row r="17" spans="1:15" s="8" customFormat="1" ht="15.75" customHeight="1">
      <c r="A17" s="19">
        <v>15</v>
      </c>
      <c r="B17" s="31" t="s">
        <v>63</v>
      </c>
      <c r="C17" s="34">
        <v>577</v>
      </c>
      <c r="D17" s="35">
        <v>-23.87862796833773</v>
      </c>
      <c r="E17" s="34">
        <v>708</v>
      </c>
      <c r="F17" s="35">
        <v>52.915766738660906</v>
      </c>
      <c r="G17" s="41">
        <v>354</v>
      </c>
      <c r="H17" s="35">
        <v>192.56198347107437</v>
      </c>
      <c r="I17" s="34">
        <v>1285</v>
      </c>
      <c r="J17" s="35">
        <v>5.241605241605241</v>
      </c>
      <c r="K17" s="34">
        <v>1080</v>
      </c>
      <c r="L17" s="35">
        <v>-6.25</v>
      </c>
      <c r="M17" s="36">
        <v>2365</v>
      </c>
      <c r="N17" s="37">
        <v>-0.337126000842815</v>
      </c>
      <c r="O17" s="46"/>
    </row>
    <row r="18" spans="1:15" s="8" customFormat="1" ht="15.75" customHeight="1">
      <c r="A18" s="19">
        <v>16</v>
      </c>
      <c r="B18" s="31" t="s">
        <v>23</v>
      </c>
      <c r="C18" s="34">
        <v>11983</v>
      </c>
      <c r="D18" s="35">
        <v>-18.249420111884294</v>
      </c>
      <c r="E18" s="34">
        <v>9463</v>
      </c>
      <c r="F18" s="35">
        <v>15.642185017719664</v>
      </c>
      <c r="G18" s="41">
        <v>6474</v>
      </c>
      <c r="H18" s="35">
        <v>19.380416743499907</v>
      </c>
      <c r="I18" s="34">
        <v>21446</v>
      </c>
      <c r="J18" s="35">
        <v>-6.107438378354713</v>
      </c>
      <c r="K18" s="34">
        <v>8128</v>
      </c>
      <c r="L18" s="35">
        <v>-1.131249239751855</v>
      </c>
      <c r="M18" s="36">
        <v>29574</v>
      </c>
      <c r="N18" s="37">
        <v>-4.790419161676646</v>
      </c>
      <c r="O18" s="46"/>
    </row>
    <row r="19" spans="1:15" s="8" customFormat="1" ht="15.75" customHeight="1">
      <c r="A19" s="19">
        <v>17</v>
      </c>
      <c r="B19" s="31" t="s">
        <v>24</v>
      </c>
      <c r="C19" s="34">
        <v>5962</v>
      </c>
      <c r="D19" s="35">
        <v>-17.720121446315208</v>
      </c>
      <c r="E19" s="34">
        <v>1794</v>
      </c>
      <c r="F19" s="35">
        <v>64.88970588235294</v>
      </c>
      <c r="G19" s="41">
        <v>1604</v>
      </c>
      <c r="H19" s="35">
        <v>79.01785714285714</v>
      </c>
      <c r="I19" s="34">
        <v>7756</v>
      </c>
      <c r="J19" s="35">
        <v>-6.935445164386849</v>
      </c>
      <c r="K19" s="34">
        <v>964</v>
      </c>
      <c r="L19" s="35">
        <v>72.75985663082437</v>
      </c>
      <c r="M19" s="36">
        <v>8720</v>
      </c>
      <c r="N19" s="37">
        <v>-1.934322986954566</v>
      </c>
      <c r="O19" s="46"/>
    </row>
    <row r="20" spans="1:15" s="8" customFormat="1" ht="15.75" customHeight="1">
      <c r="A20" s="19">
        <v>18</v>
      </c>
      <c r="B20" s="31" t="s">
        <v>25</v>
      </c>
      <c r="C20" s="34">
        <v>44018</v>
      </c>
      <c r="D20" s="35">
        <v>24.436026460111947</v>
      </c>
      <c r="E20" s="34">
        <v>21464</v>
      </c>
      <c r="F20" s="35">
        <v>-37.26911386485855</v>
      </c>
      <c r="G20" s="41">
        <v>21398</v>
      </c>
      <c r="H20" s="35">
        <v>-36.76340209232224</v>
      </c>
      <c r="I20" s="34">
        <v>65482</v>
      </c>
      <c r="J20" s="35">
        <v>-5.903147003879868</v>
      </c>
      <c r="K20" s="34">
        <v>12595</v>
      </c>
      <c r="L20" s="35">
        <v>-44.3241092741579</v>
      </c>
      <c r="M20" s="36">
        <v>78077</v>
      </c>
      <c r="N20" s="37">
        <v>-15.328807530473258</v>
      </c>
      <c r="O20" s="46"/>
    </row>
    <row r="21" spans="1:15" s="8" customFormat="1" ht="15.75" customHeight="1">
      <c r="A21" s="19">
        <v>19</v>
      </c>
      <c r="B21" s="31" t="s">
        <v>26</v>
      </c>
      <c r="C21" s="34">
        <v>71534</v>
      </c>
      <c r="D21" s="35">
        <v>8.176690308043613</v>
      </c>
      <c r="E21" s="34">
        <v>176088</v>
      </c>
      <c r="F21" s="35">
        <v>17.355228695008897</v>
      </c>
      <c r="G21" s="41">
        <v>115939</v>
      </c>
      <c r="H21" s="35">
        <v>20.560067382782034</v>
      </c>
      <c r="I21" s="34">
        <v>247622</v>
      </c>
      <c r="J21" s="35">
        <v>14.547540407264519</v>
      </c>
      <c r="K21" s="34">
        <v>1485</v>
      </c>
      <c r="L21" s="35">
        <v>-59.59183673469388</v>
      </c>
      <c r="M21" s="36">
        <v>249107</v>
      </c>
      <c r="N21" s="37">
        <v>13.3082251909265</v>
      </c>
      <c r="O21" s="46"/>
    </row>
    <row r="22" spans="1:15" s="8" customFormat="1" ht="15.75" customHeight="1">
      <c r="A22" s="19">
        <v>20</v>
      </c>
      <c r="B22" s="31" t="s">
        <v>27</v>
      </c>
      <c r="C22" s="34">
        <v>37283</v>
      </c>
      <c r="D22" s="35">
        <v>6.84644924628876</v>
      </c>
      <c r="E22" s="34">
        <v>16405</v>
      </c>
      <c r="F22" s="35">
        <v>22.8654883163571</v>
      </c>
      <c r="G22" s="41">
        <v>15251</v>
      </c>
      <c r="H22" s="35">
        <v>22.33095371781503</v>
      </c>
      <c r="I22" s="34">
        <v>53688</v>
      </c>
      <c r="J22" s="35">
        <v>11.279691580649173</v>
      </c>
      <c r="K22" s="34">
        <v>8806</v>
      </c>
      <c r="L22" s="35">
        <v>1.8270120259019427</v>
      </c>
      <c r="M22" s="36">
        <v>62494</v>
      </c>
      <c r="N22" s="37">
        <v>9.842865680036558</v>
      </c>
      <c r="O22" s="46"/>
    </row>
    <row r="23" spans="1:15" s="8" customFormat="1" ht="15.75" customHeight="1">
      <c r="A23" s="19">
        <v>21</v>
      </c>
      <c r="B23" s="31" t="s">
        <v>28</v>
      </c>
      <c r="C23" s="34">
        <v>14858</v>
      </c>
      <c r="D23" s="35">
        <v>-2.666229937766132</v>
      </c>
      <c r="E23" s="34">
        <v>2125</v>
      </c>
      <c r="F23" s="35">
        <v>-14.141414141414142</v>
      </c>
      <c r="G23" s="41">
        <v>1565</v>
      </c>
      <c r="H23" s="35">
        <v>-36.76767676767677</v>
      </c>
      <c r="I23" s="34">
        <v>16983</v>
      </c>
      <c r="J23" s="35">
        <v>-4.267192784667419</v>
      </c>
      <c r="K23" s="34">
        <v>6435</v>
      </c>
      <c r="L23" s="35">
        <v>35.55930061091215</v>
      </c>
      <c r="M23" s="36">
        <v>23418</v>
      </c>
      <c r="N23" s="37">
        <v>4.140169875928314</v>
      </c>
      <c r="O23" s="46"/>
    </row>
    <row r="24" spans="1:15" s="8" customFormat="1" ht="15.75" customHeight="1">
      <c r="A24" s="19">
        <v>22</v>
      </c>
      <c r="B24" s="31" t="s">
        <v>29</v>
      </c>
      <c r="C24" s="34">
        <v>38499</v>
      </c>
      <c r="D24" s="35">
        <v>17.860094902801162</v>
      </c>
      <c r="E24" s="34">
        <v>3280</v>
      </c>
      <c r="F24" s="35">
        <v>-15.897435897435898</v>
      </c>
      <c r="G24" s="41">
        <v>2248</v>
      </c>
      <c r="H24" s="35">
        <v>-21.59051273107778</v>
      </c>
      <c r="I24" s="34">
        <v>41779</v>
      </c>
      <c r="J24" s="35">
        <v>14.259537809380555</v>
      </c>
      <c r="K24" s="34">
        <v>1729</v>
      </c>
      <c r="L24" s="35">
        <v>-16.271186440677965</v>
      </c>
      <c r="M24" s="36">
        <v>43508</v>
      </c>
      <c r="N24" s="37">
        <v>12.6274915868496</v>
      </c>
      <c r="O24" s="46"/>
    </row>
    <row r="25" spans="1:15" s="8" customFormat="1" ht="15.75" customHeight="1">
      <c r="A25" s="19">
        <v>23</v>
      </c>
      <c r="B25" s="31" t="s">
        <v>30</v>
      </c>
      <c r="C25" s="34">
        <v>5614</v>
      </c>
      <c r="D25" s="35">
        <v>83.34421946440236</v>
      </c>
      <c r="E25" s="34">
        <v>641</v>
      </c>
      <c r="F25" s="35">
        <v>5.775577557755776</v>
      </c>
      <c r="G25" s="41">
        <v>40</v>
      </c>
      <c r="H25" s="35"/>
      <c r="I25" s="34">
        <v>6255</v>
      </c>
      <c r="J25" s="35">
        <v>70.5288985823337</v>
      </c>
      <c r="K25" s="34">
        <v>11392</v>
      </c>
      <c r="L25" s="35">
        <v>0.7428369296073576</v>
      </c>
      <c r="M25" s="36">
        <v>17647</v>
      </c>
      <c r="N25" s="37">
        <v>17.83520299145299</v>
      </c>
      <c r="O25" s="46"/>
    </row>
    <row r="26" spans="1:15" s="8" customFormat="1" ht="15.75" customHeight="1">
      <c r="A26" s="19">
        <v>24</v>
      </c>
      <c r="B26" s="31" t="s">
        <v>31</v>
      </c>
      <c r="C26" s="34">
        <v>2503</v>
      </c>
      <c r="D26" s="35">
        <v>56.7313713212273</v>
      </c>
      <c r="E26" s="34">
        <v>120</v>
      </c>
      <c r="F26" s="35">
        <v>-54.02298850574713</v>
      </c>
      <c r="G26" s="41">
        <v>95</v>
      </c>
      <c r="H26" s="35">
        <v>-63.60153256704981</v>
      </c>
      <c r="I26" s="34">
        <v>2623</v>
      </c>
      <c r="J26" s="35">
        <v>41.17330462863294</v>
      </c>
      <c r="K26" s="34">
        <v>7952</v>
      </c>
      <c r="L26" s="35">
        <v>2.1189161422884295</v>
      </c>
      <c r="M26" s="36">
        <v>10575</v>
      </c>
      <c r="N26" s="37">
        <v>9.64230171073095</v>
      </c>
      <c r="O26" s="46"/>
    </row>
    <row r="27" spans="1:15" s="8" customFormat="1" ht="15.75" customHeight="1">
      <c r="A27" s="19">
        <v>25</v>
      </c>
      <c r="B27" s="31" t="s">
        <v>32</v>
      </c>
      <c r="C27" s="34">
        <v>3067</v>
      </c>
      <c r="D27" s="35"/>
      <c r="E27" s="34">
        <v>1171</v>
      </c>
      <c r="F27" s="35"/>
      <c r="G27" s="41">
        <v>646</v>
      </c>
      <c r="H27" s="35"/>
      <c r="I27" s="34">
        <v>4238</v>
      </c>
      <c r="J27" s="35"/>
      <c r="K27" s="34">
        <v>5702</v>
      </c>
      <c r="L27" s="35"/>
      <c r="M27" s="36">
        <v>9940</v>
      </c>
      <c r="N27" s="37"/>
      <c r="O27" s="46"/>
    </row>
    <row r="28" spans="1:15" s="8" customFormat="1" ht="15.75" customHeight="1">
      <c r="A28" s="19">
        <v>26</v>
      </c>
      <c r="B28" s="31" t="s">
        <v>33</v>
      </c>
      <c r="C28" s="34">
        <v>11284</v>
      </c>
      <c r="D28" s="35">
        <v>-4.380984662316753</v>
      </c>
      <c r="E28" s="34">
        <v>9204</v>
      </c>
      <c r="F28" s="35">
        <v>19.423900350330868</v>
      </c>
      <c r="G28" s="41">
        <v>0</v>
      </c>
      <c r="H28" s="35"/>
      <c r="I28" s="34">
        <v>20488</v>
      </c>
      <c r="J28" s="35">
        <v>5.023580069714988</v>
      </c>
      <c r="K28" s="34">
        <v>3628</v>
      </c>
      <c r="L28" s="35">
        <v>18.175895765472312</v>
      </c>
      <c r="M28" s="36">
        <v>24116</v>
      </c>
      <c r="N28" s="37">
        <v>6.811940827354062</v>
      </c>
      <c r="O28" s="46"/>
    </row>
    <row r="29" spans="1:15" s="8" customFormat="1" ht="15.75" customHeight="1">
      <c r="A29" s="19">
        <v>27</v>
      </c>
      <c r="B29" s="31" t="s">
        <v>34</v>
      </c>
      <c r="C29" s="34">
        <v>6291</v>
      </c>
      <c r="D29" s="35">
        <v>-1.271186440677966</v>
      </c>
      <c r="E29" s="34">
        <v>0</v>
      </c>
      <c r="F29" s="35"/>
      <c r="G29" s="41">
        <v>0</v>
      </c>
      <c r="H29" s="35"/>
      <c r="I29" s="34">
        <v>6291</v>
      </c>
      <c r="J29" s="35">
        <v>-1.271186440677966</v>
      </c>
      <c r="K29" s="34">
        <v>0</v>
      </c>
      <c r="L29" s="35"/>
      <c r="M29" s="36">
        <v>6291</v>
      </c>
      <c r="N29" s="37">
        <v>-1.271186440677966</v>
      </c>
      <c r="O29" s="46"/>
    </row>
    <row r="30" spans="1:15" s="8" customFormat="1" ht="15.75" customHeight="1">
      <c r="A30" s="19">
        <v>28</v>
      </c>
      <c r="B30" s="31" t="s">
        <v>35</v>
      </c>
      <c r="C30" s="34">
        <v>446</v>
      </c>
      <c r="D30" s="35">
        <v>-55.22088353413655</v>
      </c>
      <c r="E30" s="34">
        <v>3160</v>
      </c>
      <c r="F30" s="35">
        <v>5.123087159015303</v>
      </c>
      <c r="G30" s="41">
        <v>1482</v>
      </c>
      <c r="H30" s="35">
        <v>-10.615199034981906</v>
      </c>
      <c r="I30" s="34">
        <v>3606</v>
      </c>
      <c r="J30" s="35">
        <v>-9.89505247376312</v>
      </c>
      <c r="K30" s="34">
        <v>1749</v>
      </c>
      <c r="L30" s="35">
        <v>47.96954314720812</v>
      </c>
      <c r="M30" s="36">
        <v>5355</v>
      </c>
      <c r="N30" s="37">
        <v>3.298611111111111</v>
      </c>
      <c r="O30" s="46"/>
    </row>
    <row r="31" spans="1:15" s="8" customFormat="1" ht="15.75" customHeight="1">
      <c r="A31" s="19">
        <v>29</v>
      </c>
      <c r="B31" s="31" t="s">
        <v>36</v>
      </c>
      <c r="C31" s="34">
        <v>5889</v>
      </c>
      <c r="D31" s="35">
        <v>24.925753075943998</v>
      </c>
      <c r="E31" s="34">
        <v>8541</v>
      </c>
      <c r="F31" s="35">
        <v>10.520186335403727</v>
      </c>
      <c r="G31" s="41">
        <v>6284</v>
      </c>
      <c r="H31" s="35">
        <v>3.1178208073514933</v>
      </c>
      <c r="I31" s="34">
        <v>14430</v>
      </c>
      <c r="J31" s="35">
        <v>17.65185487158581</v>
      </c>
      <c r="K31" s="34">
        <v>14041</v>
      </c>
      <c r="L31" s="35">
        <v>10.602599448601811</v>
      </c>
      <c r="M31" s="36">
        <v>28471</v>
      </c>
      <c r="N31" s="37">
        <v>13.362532351184552</v>
      </c>
      <c r="O31" s="46"/>
    </row>
    <row r="32" spans="1:15" s="8" customFormat="1" ht="15.75" customHeight="1">
      <c r="A32" s="19">
        <v>30</v>
      </c>
      <c r="B32" s="31" t="s">
        <v>37</v>
      </c>
      <c r="C32" s="34">
        <v>151970</v>
      </c>
      <c r="D32" s="35">
        <v>9.426979075159492</v>
      </c>
      <c r="E32" s="34">
        <v>131474</v>
      </c>
      <c r="F32" s="35">
        <v>8.028561333738692</v>
      </c>
      <c r="G32" s="41">
        <v>83571</v>
      </c>
      <c r="H32" s="35">
        <v>8.73570396970998</v>
      </c>
      <c r="I32" s="34">
        <v>283444</v>
      </c>
      <c r="J32" s="35">
        <v>8.773855346322257</v>
      </c>
      <c r="K32" s="34">
        <v>0</v>
      </c>
      <c r="L32" s="35"/>
      <c r="M32" s="36">
        <v>283444</v>
      </c>
      <c r="N32" s="37">
        <v>8.773855346322257</v>
      </c>
      <c r="O32" s="46"/>
    </row>
    <row r="33" spans="1:15" s="8" customFormat="1" ht="15.75" customHeight="1">
      <c r="A33" s="19">
        <v>31</v>
      </c>
      <c r="B33" s="31" t="s">
        <v>38</v>
      </c>
      <c r="C33" s="34">
        <v>8902</v>
      </c>
      <c r="D33" s="35">
        <v>13.242590001272102</v>
      </c>
      <c r="E33" s="34">
        <v>3189</v>
      </c>
      <c r="F33" s="35">
        <v>-7.026239067055394</v>
      </c>
      <c r="G33" s="41">
        <v>2419</v>
      </c>
      <c r="H33" s="35">
        <v>-20.740498034076015</v>
      </c>
      <c r="I33" s="34">
        <v>12091</v>
      </c>
      <c r="J33" s="35">
        <v>7.085289168364183</v>
      </c>
      <c r="K33" s="34">
        <v>6954</v>
      </c>
      <c r="L33" s="35">
        <v>-10.317255610007738</v>
      </c>
      <c r="M33" s="36">
        <v>19045</v>
      </c>
      <c r="N33" s="37"/>
      <c r="O33" s="46"/>
    </row>
    <row r="34" spans="1:15" s="8" customFormat="1" ht="15.75" customHeight="1">
      <c r="A34" s="19">
        <v>32</v>
      </c>
      <c r="B34" s="31" t="s">
        <v>39</v>
      </c>
      <c r="C34" s="34">
        <v>18688</v>
      </c>
      <c r="D34" s="35">
        <v>24.67809727133231</v>
      </c>
      <c r="E34" s="34">
        <v>28315</v>
      </c>
      <c r="F34" s="35">
        <v>17.70941592184577</v>
      </c>
      <c r="G34" s="41">
        <v>25372</v>
      </c>
      <c r="H34" s="35">
        <v>19.837521254487058</v>
      </c>
      <c r="I34" s="34">
        <v>47003</v>
      </c>
      <c r="J34" s="35">
        <v>20.384694191168936</v>
      </c>
      <c r="K34" s="34">
        <v>14968</v>
      </c>
      <c r="L34" s="35">
        <v>1.0395571756446604</v>
      </c>
      <c r="M34" s="36">
        <v>61971</v>
      </c>
      <c r="N34" s="37">
        <v>15.063685989082401</v>
      </c>
      <c r="O34" s="46"/>
    </row>
    <row r="35" spans="1:15" s="8" customFormat="1" ht="15.75" customHeight="1">
      <c r="A35" s="19">
        <v>33</v>
      </c>
      <c r="B35" s="31" t="s">
        <v>40</v>
      </c>
      <c r="C35" s="34">
        <v>0</v>
      </c>
      <c r="D35" s="35"/>
      <c r="E35" s="34">
        <v>5059</v>
      </c>
      <c r="F35" s="35">
        <v>15.97890875745071</v>
      </c>
      <c r="G35" s="41">
        <v>0</v>
      </c>
      <c r="H35" s="35"/>
      <c r="I35" s="34">
        <v>5059</v>
      </c>
      <c r="J35" s="35">
        <v>15.97890875745071</v>
      </c>
      <c r="K35" s="34">
        <v>4105</v>
      </c>
      <c r="L35" s="35">
        <v>107.95339412360688</v>
      </c>
      <c r="M35" s="36">
        <v>9164</v>
      </c>
      <c r="N35" s="37">
        <v>44.63383838383838</v>
      </c>
      <c r="O35" s="46"/>
    </row>
    <row r="36" spans="1:15" s="8" customFormat="1" ht="15.75" customHeight="1">
      <c r="A36" s="19">
        <v>34</v>
      </c>
      <c r="B36" s="31" t="s">
        <v>41</v>
      </c>
      <c r="C36" s="34">
        <v>21282</v>
      </c>
      <c r="D36" s="35">
        <v>19.260297001961334</v>
      </c>
      <c r="E36" s="34">
        <v>41010</v>
      </c>
      <c r="F36" s="35">
        <v>10.506318881194256</v>
      </c>
      <c r="G36" s="41">
        <v>34584</v>
      </c>
      <c r="H36" s="35">
        <v>32.28274173806609</v>
      </c>
      <c r="I36" s="34">
        <v>62292</v>
      </c>
      <c r="J36" s="35">
        <v>13.348860906907344</v>
      </c>
      <c r="K36" s="34">
        <v>3427</v>
      </c>
      <c r="L36" s="35">
        <v>9.3490746649649</v>
      </c>
      <c r="M36" s="36">
        <v>65719</v>
      </c>
      <c r="N36" s="37">
        <v>13.133069375107592</v>
      </c>
      <c r="O36" s="46"/>
    </row>
    <row r="37" spans="1:15" s="8" customFormat="1" ht="15.75" customHeight="1">
      <c r="A37" s="19">
        <v>35</v>
      </c>
      <c r="B37" s="31" t="s">
        <v>42</v>
      </c>
      <c r="C37" s="34">
        <v>14074</v>
      </c>
      <c r="D37" s="35">
        <v>17.47913188647746</v>
      </c>
      <c r="E37" s="34">
        <v>19689</v>
      </c>
      <c r="F37" s="35">
        <v>23.442006269592476</v>
      </c>
      <c r="G37" s="41">
        <v>15311</v>
      </c>
      <c r="H37" s="35">
        <v>18.478681420722744</v>
      </c>
      <c r="I37" s="34">
        <v>33763</v>
      </c>
      <c r="J37" s="35">
        <v>20.8843537414966</v>
      </c>
      <c r="K37" s="34">
        <v>2565</v>
      </c>
      <c r="L37" s="35">
        <v>9.428327645051194</v>
      </c>
      <c r="M37" s="36">
        <v>36328</v>
      </c>
      <c r="N37" s="37">
        <v>19.99735746845478</v>
      </c>
      <c r="O37" s="46"/>
    </row>
    <row r="38" spans="1:15" s="8" customFormat="1" ht="15.75" customHeight="1">
      <c r="A38" s="10"/>
      <c r="B38" s="10" t="s">
        <v>2</v>
      </c>
      <c r="C38" s="11">
        <f>SUM(C3:C37)</f>
        <v>622557</v>
      </c>
      <c r="D38" s="37">
        <v>10.517262192177691</v>
      </c>
      <c r="E38" s="11">
        <f>SUM(E3:E37)</f>
        <v>591143</v>
      </c>
      <c r="F38" s="37">
        <v>10.488442639343434</v>
      </c>
      <c r="G38" s="13">
        <f>SUM(G3:G37)</f>
        <v>399783</v>
      </c>
      <c r="H38" s="35">
        <v>11.586136828619516</v>
      </c>
      <c r="I38" s="11">
        <f>SUM(I3:I37)</f>
        <v>1213700</v>
      </c>
      <c r="J38" s="37">
        <v>10.52103423720726</v>
      </c>
      <c r="K38" s="11">
        <f>SUM(K3:K37)</f>
        <v>181620</v>
      </c>
      <c r="L38" s="37">
        <v>5.714102780510236</v>
      </c>
      <c r="M38" s="11">
        <f>SUM(M3:M37)</f>
        <v>1395320</v>
      </c>
      <c r="N38" s="37">
        <v>9.857336314678928</v>
      </c>
      <c r="O38" s="46"/>
    </row>
    <row r="39" ht="15.75" customHeight="1"/>
    <row r="40" ht="15.75" customHeight="1"/>
  </sheetData>
  <sheetProtection/>
  <mergeCells count="1">
    <mergeCell ref="C1:N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3.28125" style="6" customWidth="1"/>
    <col min="8" max="8" width="4.710937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3" width="14.28125" style="6" customWidth="1"/>
    <col min="14" max="14" width="5.28125" style="5" customWidth="1"/>
    <col min="15" max="15" width="14.28125" style="6" customWidth="1"/>
    <col min="16" max="17" width="5.28125" style="5" customWidth="1"/>
    <col min="18" max="16384" width="9.140625" style="1" customWidth="1"/>
  </cols>
  <sheetData>
    <row r="1" spans="2:17" s="7" customFormat="1" ht="15.75" customHeight="1">
      <c r="B1" s="28" t="s">
        <v>51</v>
      </c>
      <c r="C1" s="47" t="str">
        <f>Totali!C1</f>
        <v>Gennaio - Dicembre 2000 (su base1999)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9"/>
    </row>
    <row r="2" spans="1:17" s="8" customFormat="1" ht="15.75" customHeight="1">
      <c r="A2" s="19" t="s">
        <v>44</v>
      </c>
      <c r="B2" s="19" t="s">
        <v>4</v>
      </c>
      <c r="C2" s="20" t="s">
        <v>45</v>
      </c>
      <c r="D2" s="21" t="s">
        <v>6</v>
      </c>
      <c r="E2" s="20" t="s">
        <v>46</v>
      </c>
      <c r="F2" s="21" t="s">
        <v>6</v>
      </c>
      <c r="G2" s="38" t="s">
        <v>47</v>
      </c>
      <c r="H2" s="39" t="s">
        <v>6</v>
      </c>
      <c r="I2" s="14" t="s">
        <v>52</v>
      </c>
      <c r="J2" s="21" t="s">
        <v>6</v>
      </c>
      <c r="K2" s="15" t="s">
        <v>48</v>
      </c>
      <c r="L2" s="21" t="s">
        <v>6</v>
      </c>
      <c r="M2" s="40" t="s">
        <v>49</v>
      </c>
      <c r="N2" s="21" t="s">
        <v>6</v>
      </c>
      <c r="O2" s="29" t="s">
        <v>50</v>
      </c>
      <c r="P2" s="21" t="s">
        <v>6</v>
      </c>
      <c r="Q2" s="45"/>
    </row>
    <row r="3" spans="1:17" s="8" customFormat="1" ht="15.75" customHeight="1">
      <c r="A3" s="19">
        <v>1</v>
      </c>
      <c r="B3" s="31" t="s">
        <v>9</v>
      </c>
      <c r="C3" s="34">
        <v>558896</v>
      </c>
      <c r="D3" s="35">
        <v>9.18688497687894</v>
      </c>
      <c r="E3" s="34">
        <v>104463</v>
      </c>
      <c r="F3" s="35">
        <v>35.13272275690779</v>
      </c>
      <c r="G3" s="41">
        <v>98517</v>
      </c>
      <c r="H3" s="35"/>
      <c r="I3" s="34">
        <v>211</v>
      </c>
      <c r="J3" s="35"/>
      <c r="K3" s="34">
        <v>663570</v>
      </c>
      <c r="L3" s="35">
        <v>12.6269784020028</v>
      </c>
      <c r="M3" s="34">
        <v>760</v>
      </c>
      <c r="N3" s="35"/>
      <c r="O3" s="36">
        <v>664330</v>
      </c>
      <c r="P3" s="37">
        <v>12.755972334196121</v>
      </c>
      <c r="Q3" s="46"/>
    </row>
    <row r="4" spans="1:17" s="8" customFormat="1" ht="15.75" customHeight="1">
      <c r="A4" s="19">
        <v>2</v>
      </c>
      <c r="B4" s="31" t="s">
        <v>10</v>
      </c>
      <c r="C4" s="34">
        <v>244965</v>
      </c>
      <c r="D4" s="35">
        <v>6.842844432038242</v>
      </c>
      <c r="E4" s="34">
        <v>180102</v>
      </c>
      <c r="F4" s="35">
        <v>64.30715334859916</v>
      </c>
      <c r="G4" s="41">
        <v>125751</v>
      </c>
      <c r="H4" s="35">
        <v>64.46853869394054</v>
      </c>
      <c r="I4" s="34">
        <v>272</v>
      </c>
      <c r="J4" s="35">
        <v>-97.40507536729632</v>
      </c>
      <c r="K4" s="34">
        <v>425339</v>
      </c>
      <c r="L4" s="35">
        <v>21.744220327388362</v>
      </c>
      <c r="M4" s="34">
        <v>8390</v>
      </c>
      <c r="N4" s="35">
        <v>-8.115211915452853</v>
      </c>
      <c r="O4" s="36">
        <v>433729</v>
      </c>
      <c r="P4" s="37">
        <v>20.983704414480254</v>
      </c>
      <c r="Q4" s="46"/>
    </row>
    <row r="5" spans="1:17" s="8" customFormat="1" ht="15.75" customHeight="1">
      <c r="A5" s="19">
        <v>3</v>
      </c>
      <c r="B5" s="31" t="s">
        <v>11</v>
      </c>
      <c r="C5" s="34">
        <v>1211183</v>
      </c>
      <c r="D5" s="35">
        <v>29.770209647401934</v>
      </c>
      <c r="E5" s="34">
        <v>36207</v>
      </c>
      <c r="F5" s="35">
        <v>83.94127209916684</v>
      </c>
      <c r="G5" s="41">
        <v>0</v>
      </c>
      <c r="H5" s="35"/>
      <c r="I5" s="34">
        <v>1819</v>
      </c>
      <c r="J5" s="35">
        <v>1.7907106883044208</v>
      </c>
      <c r="K5" s="34">
        <v>1249209</v>
      </c>
      <c r="L5" s="35">
        <v>30.834625052366988</v>
      </c>
      <c r="M5" s="34">
        <v>2473</v>
      </c>
      <c r="N5" s="35">
        <v>55.04702194357367</v>
      </c>
      <c r="O5" s="36">
        <v>1251682</v>
      </c>
      <c r="P5" s="37">
        <v>30.875004574469752</v>
      </c>
      <c r="Q5" s="46"/>
    </row>
    <row r="6" spans="1:17" s="8" customFormat="1" ht="15.75" customHeight="1">
      <c r="A6" s="19">
        <v>4</v>
      </c>
      <c r="B6" s="31" t="s">
        <v>12</v>
      </c>
      <c r="C6" s="34">
        <v>451508</v>
      </c>
      <c r="D6" s="35">
        <v>-16.17645147695775</v>
      </c>
      <c r="E6" s="34">
        <v>774046</v>
      </c>
      <c r="F6" s="35">
        <v>35.523406162621924</v>
      </c>
      <c r="G6" s="41">
        <v>441395</v>
      </c>
      <c r="H6" s="35">
        <v>36.276347110346805</v>
      </c>
      <c r="I6" s="34">
        <v>11891</v>
      </c>
      <c r="J6" s="35">
        <v>40.63867534003548</v>
      </c>
      <c r="K6" s="34">
        <v>1237445</v>
      </c>
      <c r="L6" s="35">
        <v>10.659164461582348</v>
      </c>
      <c r="M6" s="34">
        <v>3693</v>
      </c>
      <c r="N6" s="35">
        <v>-51.20887831946096</v>
      </c>
      <c r="O6" s="36">
        <v>1241138</v>
      </c>
      <c r="P6" s="37">
        <v>10.243218708530152</v>
      </c>
      <c r="Q6" s="46"/>
    </row>
    <row r="7" spans="1:17" s="8" customFormat="1" ht="15.75" customHeight="1">
      <c r="A7" s="19">
        <v>5</v>
      </c>
      <c r="B7" s="31" t="s">
        <v>13</v>
      </c>
      <c r="C7" s="34">
        <v>1103672</v>
      </c>
      <c r="D7" s="35">
        <v>-2.4518035870222343</v>
      </c>
      <c r="E7" s="34">
        <v>2341996</v>
      </c>
      <c r="F7" s="35">
        <v>10.563089049231344</v>
      </c>
      <c r="G7" s="41">
        <v>1841624</v>
      </c>
      <c r="H7" s="35">
        <v>7.366295258128157</v>
      </c>
      <c r="I7" s="34">
        <v>72306</v>
      </c>
      <c r="J7" s="35">
        <v>10.338618363827807</v>
      </c>
      <c r="K7" s="34">
        <v>3517974</v>
      </c>
      <c r="L7" s="35">
        <v>6.116909845507961</v>
      </c>
      <c r="M7" s="34">
        <v>6815</v>
      </c>
      <c r="N7" s="35">
        <v>2.898988373848709</v>
      </c>
      <c r="O7" s="36">
        <v>3524789</v>
      </c>
      <c r="P7" s="37">
        <v>6.110493977680843</v>
      </c>
      <c r="Q7" s="46"/>
    </row>
    <row r="8" spans="1:17" s="8" customFormat="1" ht="15.75" customHeight="1">
      <c r="A8" s="19">
        <v>6</v>
      </c>
      <c r="B8" s="31" t="s">
        <v>14</v>
      </c>
      <c r="C8" s="34">
        <v>28222</v>
      </c>
      <c r="D8" s="35">
        <v>21.8566493955095</v>
      </c>
      <c r="E8" s="34">
        <v>19439</v>
      </c>
      <c r="F8" s="35">
        <v>111.68463465098552</v>
      </c>
      <c r="G8" s="41">
        <v>16473</v>
      </c>
      <c r="H8" s="35">
        <v>79.38582162691931</v>
      </c>
      <c r="I8" s="34">
        <v>237</v>
      </c>
      <c r="J8" s="35"/>
      <c r="K8" s="34">
        <v>47898</v>
      </c>
      <c r="L8" s="35">
        <v>48.0938688433355</v>
      </c>
      <c r="M8" s="34">
        <v>2226</v>
      </c>
      <c r="N8" s="35"/>
      <c r="O8" s="36">
        <v>50124</v>
      </c>
      <c r="P8" s="37">
        <v>54.97634727761803</v>
      </c>
      <c r="Q8" s="46"/>
    </row>
    <row r="9" spans="1:17" s="8" customFormat="1" ht="15.75" customHeight="1">
      <c r="A9" s="19">
        <v>7</v>
      </c>
      <c r="B9" s="31" t="s">
        <v>15</v>
      </c>
      <c r="C9" s="34">
        <v>39322</v>
      </c>
      <c r="D9" s="35">
        <v>123.33162946555348</v>
      </c>
      <c r="E9" s="34">
        <v>122235</v>
      </c>
      <c r="F9" s="35"/>
      <c r="G9" s="41">
        <v>100468</v>
      </c>
      <c r="H9" s="35"/>
      <c r="I9" s="34">
        <v>545</v>
      </c>
      <c r="J9" s="35"/>
      <c r="K9" s="34">
        <v>162102</v>
      </c>
      <c r="L9" s="35"/>
      <c r="M9" s="34">
        <v>2702</v>
      </c>
      <c r="N9" s="35">
        <v>185.3220696937698</v>
      </c>
      <c r="O9" s="36">
        <v>164804</v>
      </c>
      <c r="P9" s="37"/>
      <c r="Q9" s="46"/>
    </row>
    <row r="10" spans="1:17" s="8" customFormat="1" ht="15.75" customHeight="1">
      <c r="A10" s="19">
        <v>8</v>
      </c>
      <c r="B10" s="31" t="s">
        <v>16</v>
      </c>
      <c r="C10" s="34">
        <v>533235</v>
      </c>
      <c r="D10" s="35">
        <v>26.04836422087746</v>
      </c>
      <c r="E10" s="34">
        <v>64252</v>
      </c>
      <c r="F10" s="35">
        <v>36.28881724079416</v>
      </c>
      <c r="G10" s="41">
        <v>0</v>
      </c>
      <c r="H10" s="35"/>
      <c r="I10" s="34">
        <v>15318</v>
      </c>
      <c r="J10" s="35">
        <v>74.64371223349676</v>
      </c>
      <c r="K10" s="34">
        <v>612805</v>
      </c>
      <c r="L10" s="35">
        <v>27.94625799918573</v>
      </c>
      <c r="M10" s="34">
        <v>1335</v>
      </c>
      <c r="N10" s="35">
        <v>189.587852494577</v>
      </c>
      <c r="O10" s="36">
        <v>614140</v>
      </c>
      <c r="P10" s="37">
        <v>28.10169038997447</v>
      </c>
      <c r="Q10" s="46"/>
    </row>
    <row r="11" spans="1:17" s="8" customFormat="1" ht="15.75" customHeight="1">
      <c r="A11" s="19">
        <v>9</v>
      </c>
      <c r="B11" s="31" t="s">
        <v>17</v>
      </c>
      <c r="C11" s="34">
        <v>1913325</v>
      </c>
      <c r="D11" s="35">
        <v>12.073010221923099</v>
      </c>
      <c r="E11" s="34">
        <v>123886</v>
      </c>
      <c r="F11" s="35">
        <v>34.899168082233544</v>
      </c>
      <c r="G11" s="41">
        <v>109060</v>
      </c>
      <c r="H11" s="35">
        <v>43.87483179863328</v>
      </c>
      <c r="I11" s="34">
        <v>26303</v>
      </c>
      <c r="J11" s="35">
        <v>3.8167035048942215</v>
      </c>
      <c r="K11" s="34">
        <v>2063514</v>
      </c>
      <c r="L11" s="35">
        <v>13.107375910238245</v>
      </c>
      <c r="M11" s="34">
        <v>3602</v>
      </c>
      <c r="N11" s="35">
        <v>139.6540252827678</v>
      </c>
      <c r="O11" s="36">
        <v>2067116</v>
      </c>
      <c r="P11" s="37">
        <v>13.21154419110044</v>
      </c>
      <c r="Q11" s="46"/>
    </row>
    <row r="12" spans="1:17" s="8" customFormat="1" ht="15.75" customHeight="1">
      <c r="A12" s="19">
        <v>10</v>
      </c>
      <c r="B12" s="31" t="s">
        <v>18</v>
      </c>
      <c r="C12" s="34">
        <v>3063755</v>
      </c>
      <c r="D12" s="35">
        <v>11.395176174069608</v>
      </c>
      <c r="E12" s="34">
        <v>895560</v>
      </c>
      <c r="F12" s="35">
        <v>10.933975480960397</v>
      </c>
      <c r="G12" s="41">
        <v>689422</v>
      </c>
      <c r="H12" s="35">
        <v>14.143093189050294</v>
      </c>
      <c r="I12" s="34">
        <v>10492</v>
      </c>
      <c r="J12" s="35">
        <v>8.020179141356945</v>
      </c>
      <c r="K12" s="34">
        <v>3969807</v>
      </c>
      <c r="L12" s="35">
        <v>11.281617289238628</v>
      </c>
      <c r="M12" s="34">
        <v>947</v>
      </c>
      <c r="N12" s="35">
        <v>-22.313371616078754</v>
      </c>
      <c r="O12" s="36">
        <v>3970754</v>
      </c>
      <c r="P12" s="37">
        <v>11.270141465589447</v>
      </c>
      <c r="Q12" s="46"/>
    </row>
    <row r="13" spans="1:17" s="8" customFormat="1" ht="15.75" customHeight="1">
      <c r="A13" s="19">
        <v>11</v>
      </c>
      <c r="B13" s="31" t="s">
        <v>19</v>
      </c>
      <c r="C13" s="34">
        <v>49762</v>
      </c>
      <c r="D13" s="35">
        <v>1.5882737220316838</v>
      </c>
      <c r="E13" s="34">
        <v>0</v>
      </c>
      <c r="F13" s="35"/>
      <c r="G13" s="41">
        <v>0</v>
      </c>
      <c r="H13" s="35"/>
      <c r="I13" s="34">
        <v>0</v>
      </c>
      <c r="J13" s="35"/>
      <c r="K13" s="34">
        <v>49762</v>
      </c>
      <c r="L13" s="35">
        <v>1.5882737220316838</v>
      </c>
      <c r="M13" s="34">
        <v>3513</v>
      </c>
      <c r="N13" s="35">
        <v>198.9787234042553</v>
      </c>
      <c r="O13" s="36">
        <v>53275</v>
      </c>
      <c r="P13" s="37">
        <v>6.212245060706952</v>
      </c>
      <c r="Q13" s="46"/>
    </row>
    <row r="14" spans="1:17" s="8" customFormat="1" ht="15.75" customHeight="1">
      <c r="A14" s="19">
        <v>12</v>
      </c>
      <c r="B14" s="31" t="s">
        <v>20</v>
      </c>
      <c r="C14" s="34">
        <v>8148</v>
      </c>
      <c r="D14" s="35">
        <v>-27.33434406492464</v>
      </c>
      <c r="E14" s="34">
        <v>440</v>
      </c>
      <c r="F14" s="35">
        <v>-67.06586826347305</v>
      </c>
      <c r="G14" s="41">
        <v>440</v>
      </c>
      <c r="H14" s="35">
        <v>-60.99290780141844</v>
      </c>
      <c r="I14" s="34">
        <v>0</v>
      </c>
      <c r="J14" s="35"/>
      <c r="K14" s="34">
        <v>8588</v>
      </c>
      <c r="L14" s="35">
        <v>-31.564268069168858</v>
      </c>
      <c r="M14" s="34">
        <v>7904</v>
      </c>
      <c r="N14" s="35">
        <v>11.622652167772914</v>
      </c>
      <c r="O14" s="36">
        <v>16492</v>
      </c>
      <c r="P14" s="37">
        <v>-15.98573611818645</v>
      </c>
      <c r="Q14" s="46"/>
    </row>
    <row r="15" spans="1:17" s="8" customFormat="1" ht="15.75" customHeight="1">
      <c r="A15" s="19">
        <v>13</v>
      </c>
      <c r="B15" s="31" t="s">
        <v>21</v>
      </c>
      <c r="C15" s="34">
        <v>484434</v>
      </c>
      <c r="D15" s="35">
        <v>8.859126761196377</v>
      </c>
      <c r="E15" s="34">
        <v>1025995</v>
      </c>
      <c r="F15" s="35">
        <v>8.964208375416451</v>
      </c>
      <c r="G15" s="41">
        <v>0</v>
      </c>
      <c r="H15" s="35"/>
      <c r="I15" s="34">
        <v>0</v>
      </c>
      <c r="J15" s="35"/>
      <c r="K15" s="34">
        <v>1510429</v>
      </c>
      <c r="L15" s="35">
        <v>8.930483867361797</v>
      </c>
      <c r="M15" s="34">
        <v>10843</v>
      </c>
      <c r="N15" s="35">
        <v>38.621835847609304</v>
      </c>
      <c r="O15" s="36">
        <v>1521272</v>
      </c>
      <c r="P15" s="37">
        <v>9.097037408358021</v>
      </c>
      <c r="Q15" s="46"/>
    </row>
    <row r="16" spans="1:17" s="8" customFormat="1" ht="15.75" customHeight="1">
      <c r="A16" s="19">
        <v>14</v>
      </c>
      <c r="B16" s="31" t="s">
        <v>22</v>
      </c>
      <c r="C16" s="34">
        <v>29044</v>
      </c>
      <c r="D16" s="35">
        <v>-32.73114693348156</v>
      </c>
      <c r="E16" s="34">
        <v>0</v>
      </c>
      <c r="F16" s="35"/>
      <c r="G16" s="41">
        <v>0</v>
      </c>
      <c r="H16" s="35"/>
      <c r="I16" s="34">
        <v>0</v>
      </c>
      <c r="J16" s="35">
        <v>-100</v>
      </c>
      <c r="K16" s="34">
        <v>29044</v>
      </c>
      <c r="L16" s="35">
        <v>-34.21964532421353</v>
      </c>
      <c r="M16" s="34">
        <v>1253</v>
      </c>
      <c r="N16" s="35">
        <v>12.275985663082437</v>
      </c>
      <c r="O16" s="36">
        <v>30297</v>
      </c>
      <c r="P16" s="37">
        <v>-33.07340564182995</v>
      </c>
      <c r="Q16" s="46"/>
    </row>
    <row r="17" spans="1:17" s="8" customFormat="1" ht="15.75" customHeight="1">
      <c r="A17" s="19">
        <v>15</v>
      </c>
      <c r="B17" s="31" t="s">
        <v>63</v>
      </c>
      <c r="C17" s="34">
        <v>9497</v>
      </c>
      <c r="D17" s="35">
        <v>198.0853735091023</v>
      </c>
      <c r="E17" s="34">
        <v>34138</v>
      </c>
      <c r="F17" s="35">
        <v>110.94976209602669</v>
      </c>
      <c r="G17" s="41">
        <v>18412</v>
      </c>
      <c r="H17" s="35">
        <v>245.96016535137167</v>
      </c>
      <c r="I17" s="34">
        <v>1003</v>
      </c>
      <c r="J17" s="35">
        <v>91.41221374045801</v>
      </c>
      <c r="K17" s="34">
        <v>44638</v>
      </c>
      <c r="L17" s="35">
        <v>124.39048911677475</v>
      </c>
      <c r="M17" s="34">
        <v>1295</v>
      </c>
      <c r="N17" s="35">
        <v>-13.724183877415056</v>
      </c>
      <c r="O17" s="36">
        <v>45933</v>
      </c>
      <c r="P17" s="37">
        <v>114.70038328503318</v>
      </c>
      <c r="Q17" s="46"/>
    </row>
    <row r="18" spans="1:17" s="8" customFormat="1" ht="15.75" customHeight="1">
      <c r="A18" s="19">
        <v>16</v>
      </c>
      <c r="B18" s="31" t="s">
        <v>23</v>
      </c>
      <c r="C18" s="34">
        <v>611216</v>
      </c>
      <c r="D18" s="35">
        <v>-8.363006130462356</v>
      </c>
      <c r="E18" s="34">
        <v>431752</v>
      </c>
      <c r="F18" s="35">
        <v>16.72001384142913</v>
      </c>
      <c r="G18" s="41">
        <v>322081</v>
      </c>
      <c r="H18" s="35">
        <v>20.334385683062152</v>
      </c>
      <c r="I18" s="34">
        <v>8526</v>
      </c>
      <c r="J18" s="35">
        <v>-28.208150892556418</v>
      </c>
      <c r="K18" s="34">
        <v>1051494</v>
      </c>
      <c r="L18" s="35">
        <v>0.2590636522349365</v>
      </c>
      <c r="M18" s="34">
        <v>11652</v>
      </c>
      <c r="N18" s="35">
        <v>-1.8365627632687447</v>
      </c>
      <c r="O18" s="36">
        <v>1063146</v>
      </c>
      <c r="P18" s="37">
        <v>0.23561090541905083</v>
      </c>
      <c r="Q18" s="46"/>
    </row>
    <row r="19" spans="1:17" s="8" customFormat="1" ht="15.75" customHeight="1">
      <c r="A19" s="19">
        <v>17</v>
      </c>
      <c r="B19" s="31" t="s">
        <v>24</v>
      </c>
      <c r="C19" s="34">
        <v>558449</v>
      </c>
      <c r="D19" s="35">
        <v>-5.380343067820618</v>
      </c>
      <c r="E19" s="34">
        <v>220015</v>
      </c>
      <c r="F19" s="35">
        <v>69.8170731707317</v>
      </c>
      <c r="G19" s="41">
        <v>201748</v>
      </c>
      <c r="H19" s="35">
        <v>80.64342827467027</v>
      </c>
      <c r="I19" s="34">
        <v>5976</v>
      </c>
      <c r="J19" s="35">
        <v>38.39740620657712</v>
      </c>
      <c r="K19" s="34">
        <v>784440</v>
      </c>
      <c r="L19" s="35">
        <v>8.33579622197486</v>
      </c>
      <c r="M19" s="34">
        <v>620</v>
      </c>
      <c r="N19" s="35">
        <v>-23.551171393341555</v>
      </c>
      <c r="O19" s="36">
        <v>785060</v>
      </c>
      <c r="P19" s="37">
        <v>8.300121535178295</v>
      </c>
      <c r="Q19" s="46"/>
    </row>
    <row r="20" spans="1:17" s="8" customFormat="1" ht="15.75" customHeight="1">
      <c r="A20" s="19">
        <v>18</v>
      </c>
      <c r="B20" s="31" t="s">
        <v>25</v>
      </c>
      <c r="C20" s="34">
        <v>4187291</v>
      </c>
      <c r="D20" s="35">
        <v>20.3175392218838</v>
      </c>
      <c r="E20" s="34">
        <v>1838528</v>
      </c>
      <c r="F20" s="35">
        <v>-41.59305417451609</v>
      </c>
      <c r="G20" s="41">
        <v>1836763</v>
      </c>
      <c r="H20" s="35">
        <v>-40.98645340653628</v>
      </c>
      <c r="I20" s="34">
        <v>523</v>
      </c>
      <c r="J20" s="35">
        <v>-72.88750648004147</v>
      </c>
      <c r="K20" s="34">
        <v>6026342</v>
      </c>
      <c r="L20" s="35">
        <v>-9.103836713540543</v>
      </c>
      <c r="M20" s="34">
        <v>0</v>
      </c>
      <c r="N20" s="35"/>
      <c r="O20" s="36">
        <v>6026342</v>
      </c>
      <c r="P20" s="37">
        <v>-9.103836713540543</v>
      </c>
      <c r="Q20" s="46"/>
    </row>
    <row r="21" spans="1:17" s="8" customFormat="1" ht="15.75" customHeight="1">
      <c r="A21" s="19">
        <v>19</v>
      </c>
      <c r="B21" s="31" t="s">
        <v>26</v>
      </c>
      <c r="C21" s="34">
        <v>5431430</v>
      </c>
      <c r="D21" s="35">
        <v>15.27486453463607</v>
      </c>
      <c r="E21" s="34">
        <v>15108819</v>
      </c>
      <c r="F21" s="35">
        <v>25.38726198210017</v>
      </c>
      <c r="G21" s="41">
        <v>7991664</v>
      </c>
      <c r="H21" s="35">
        <v>32.23987057421687</v>
      </c>
      <c r="I21" s="34">
        <v>176566</v>
      </c>
      <c r="J21" s="35">
        <v>-16.839675960813867</v>
      </c>
      <c r="K21" s="34">
        <v>20716815</v>
      </c>
      <c r="L21" s="35">
        <v>22.051972558828286</v>
      </c>
      <c r="M21" s="34">
        <v>0</v>
      </c>
      <c r="N21" s="35"/>
      <c r="O21" s="36">
        <v>20716815</v>
      </c>
      <c r="P21" s="37">
        <v>22.051972558828286</v>
      </c>
      <c r="Q21" s="46"/>
    </row>
    <row r="22" spans="1:17" s="8" customFormat="1" ht="15.75" customHeight="1">
      <c r="A22" s="19">
        <v>20</v>
      </c>
      <c r="B22" s="31" t="s">
        <v>27</v>
      </c>
      <c r="C22" s="34">
        <v>2613300</v>
      </c>
      <c r="D22" s="35">
        <v>12.472272505429295</v>
      </c>
      <c r="E22" s="34">
        <v>1392288</v>
      </c>
      <c r="F22" s="35">
        <v>14.470915849215766</v>
      </c>
      <c r="G22" s="41">
        <v>1291962</v>
      </c>
      <c r="H22" s="35">
        <v>12.313269351137075</v>
      </c>
      <c r="I22" s="34">
        <v>122971</v>
      </c>
      <c r="J22" s="35">
        <v>8.934756610710014</v>
      </c>
      <c r="K22" s="34">
        <v>4128559</v>
      </c>
      <c r="L22" s="35">
        <v>13.028462451597077</v>
      </c>
      <c r="M22" s="34">
        <v>7949</v>
      </c>
      <c r="N22" s="35">
        <v>-2.4063842848373236</v>
      </c>
      <c r="O22" s="36">
        <v>4136508</v>
      </c>
      <c r="P22" s="37">
        <v>12.994121257631834</v>
      </c>
      <c r="Q22" s="46"/>
    </row>
    <row r="23" spans="1:17" s="8" customFormat="1" ht="15.75" customHeight="1">
      <c r="A23" s="19">
        <v>21</v>
      </c>
      <c r="B23" s="31" t="s">
        <v>28</v>
      </c>
      <c r="C23" s="34">
        <v>1139071</v>
      </c>
      <c r="D23" s="35">
        <v>18.44003709988687</v>
      </c>
      <c r="E23" s="34">
        <v>174849</v>
      </c>
      <c r="F23" s="35">
        <v>2.144551285796072</v>
      </c>
      <c r="G23" s="41">
        <v>136721</v>
      </c>
      <c r="H23" s="35">
        <v>-20.12933905057893</v>
      </c>
      <c r="I23" s="34">
        <v>9343</v>
      </c>
      <c r="J23" s="35">
        <v>-59.983724516018505</v>
      </c>
      <c r="K23" s="34">
        <v>1323263</v>
      </c>
      <c r="L23" s="35">
        <v>14.443971653287253</v>
      </c>
      <c r="M23" s="34">
        <v>13355</v>
      </c>
      <c r="N23" s="35">
        <v>25.457961484264914</v>
      </c>
      <c r="O23" s="36">
        <v>1336618</v>
      </c>
      <c r="P23" s="37">
        <v>14.544446434524325</v>
      </c>
      <c r="Q23" s="46"/>
    </row>
    <row r="24" spans="1:17" s="8" customFormat="1" ht="15.75" customHeight="1">
      <c r="A24" s="19">
        <v>22</v>
      </c>
      <c r="B24" s="31" t="s">
        <v>29</v>
      </c>
      <c r="C24" s="34">
        <v>2817263</v>
      </c>
      <c r="D24" s="35">
        <v>12.302850559867338</v>
      </c>
      <c r="E24" s="34">
        <v>382488</v>
      </c>
      <c r="F24" s="35">
        <v>1.1009111262069713</v>
      </c>
      <c r="G24" s="41">
        <v>300496</v>
      </c>
      <c r="H24" s="35">
        <v>-0.6765980373037882</v>
      </c>
      <c r="I24" s="34">
        <v>30013</v>
      </c>
      <c r="J24" s="35">
        <v>-3.976836447402099</v>
      </c>
      <c r="K24" s="34">
        <v>3229764</v>
      </c>
      <c r="L24" s="35">
        <v>10.676240118511046</v>
      </c>
      <c r="M24" s="34">
        <v>1503</v>
      </c>
      <c r="N24" s="35">
        <v>-11.692126909518214</v>
      </c>
      <c r="O24" s="36">
        <v>3231267</v>
      </c>
      <c r="P24" s="37">
        <v>10.663201720874369</v>
      </c>
      <c r="Q24" s="46"/>
    </row>
    <row r="25" spans="1:17" s="8" customFormat="1" ht="15.75" customHeight="1">
      <c r="A25" s="19">
        <v>23</v>
      </c>
      <c r="B25" s="31" t="s">
        <v>30</v>
      </c>
      <c r="C25" s="34">
        <v>54080</v>
      </c>
      <c r="D25" s="35">
        <v>61.31726524281112</v>
      </c>
      <c r="E25" s="34">
        <v>5032</v>
      </c>
      <c r="F25" s="35">
        <v>18.987940411444786</v>
      </c>
      <c r="G25" s="41">
        <v>595</v>
      </c>
      <c r="H25" s="35"/>
      <c r="I25" s="34">
        <v>5657</v>
      </c>
      <c r="J25" s="35"/>
      <c r="K25" s="34">
        <v>64769</v>
      </c>
      <c r="L25" s="35">
        <v>71.55987603634148</v>
      </c>
      <c r="M25" s="34">
        <v>10343</v>
      </c>
      <c r="N25" s="35">
        <v>28.612285501119125</v>
      </c>
      <c r="O25" s="36">
        <v>75112</v>
      </c>
      <c r="P25" s="37">
        <v>64.01790588492193</v>
      </c>
      <c r="Q25" s="46"/>
    </row>
    <row r="26" spans="1:17" s="8" customFormat="1" ht="15.75" customHeight="1">
      <c r="A26" s="19">
        <v>24</v>
      </c>
      <c r="B26" s="31" t="s">
        <v>31</v>
      </c>
      <c r="C26" s="34">
        <v>27658</v>
      </c>
      <c r="D26" s="35">
        <v>55.03363228699551</v>
      </c>
      <c r="E26" s="34">
        <v>22779</v>
      </c>
      <c r="F26" s="35">
        <v>13.294538943598926</v>
      </c>
      <c r="G26" s="41">
        <v>17428</v>
      </c>
      <c r="H26" s="35">
        <v>-4.283831282952549</v>
      </c>
      <c r="I26" s="34">
        <v>138</v>
      </c>
      <c r="J26" s="35">
        <v>-92.1945701357466</v>
      </c>
      <c r="K26" s="34">
        <v>50575</v>
      </c>
      <c r="L26" s="35">
        <v>27.348038475096942</v>
      </c>
      <c r="M26" s="34">
        <v>2227</v>
      </c>
      <c r="N26" s="35">
        <v>-30.94573643410853</v>
      </c>
      <c r="O26" s="36">
        <v>52802</v>
      </c>
      <c r="P26" s="37">
        <v>22.969794359440137</v>
      </c>
      <c r="Q26" s="46"/>
    </row>
    <row r="27" spans="1:17" s="8" customFormat="1" ht="15.75" customHeight="1">
      <c r="A27" s="19">
        <v>25</v>
      </c>
      <c r="B27" s="31" t="s">
        <v>32</v>
      </c>
      <c r="C27" s="34">
        <v>86233</v>
      </c>
      <c r="D27" s="35"/>
      <c r="E27" s="34">
        <v>21049</v>
      </c>
      <c r="F27" s="35"/>
      <c r="G27" s="41">
        <v>8903</v>
      </c>
      <c r="H27" s="35"/>
      <c r="I27" s="34">
        <v>0</v>
      </c>
      <c r="J27" s="35">
        <v>-100</v>
      </c>
      <c r="K27" s="34">
        <v>107282</v>
      </c>
      <c r="L27" s="35"/>
      <c r="M27" s="34">
        <v>6742</v>
      </c>
      <c r="N27" s="35"/>
      <c r="O27" s="36">
        <v>114024</v>
      </c>
      <c r="P27" s="37"/>
      <c r="Q27" s="46"/>
    </row>
    <row r="28" spans="1:17" s="8" customFormat="1" ht="15.75" customHeight="1">
      <c r="A28" s="19">
        <v>26</v>
      </c>
      <c r="B28" s="31" t="s">
        <v>33</v>
      </c>
      <c r="C28" s="34">
        <v>574826</v>
      </c>
      <c r="D28" s="35">
        <v>5.987038010159398</v>
      </c>
      <c r="E28" s="34">
        <v>656110</v>
      </c>
      <c r="F28" s="35">
        <v>11.353430162894975</v>
      </c>
      <c r="G28" s="41">
        <v>0</v>
      </c>
      <c r="H28" s="35"/>
      <c r="I28" s="34">
        <v>10331</v>
      </c>
      <c r="J28" s="35">
        <v>11.421484037963761</v>
      </c>
      <c r="K28" s="34">
        <v>1241267</v>
      </c>
      <c r="L28" s="35">
        <v>8.802804247042314</v>
      </c>
      <c r="M28" s="34">
        <v>5540</v>
      </c>
      <c r="N28" s="35">
        <v>16.680707666385846</v>
      </c>
      <c r="O28" s="36">
        <v>1246807</v>
      </c>
      <c r="P28" s="37">
        <v>8.835454949375388</v>
      </c>
      <c r="Q28" s="46"/>
    </row>
    <row r="29" spans="1:17" s="8" customFormat="1" ht="15.75" customHeight="1">
      <c r="A29" s="19">
        <v>27</v>
      </c>
      <c r="B29" s="31" t="s">
        <v>34</v>
      </c>
      <c r="C29" s="34">
        <v>538048</v>
      </c>
      <c r="D29" s="35">
        <v>4.619572614672656</v>
      </c>
      <c r="E29" s="34">
        <v>0</v>
      </c>
      <c r="F29" s="35"/>
      <c r="G29" s="41">
        <v>0</v>
      </c>
      <c r="H29" s="35"/>
      <c r="I29" s="34">
        <v>0</v>
      </c>
      <c r="J29" s="35"/>
      <c r="K29" s="34">
        <v>538048</v>
      </c>
      <c r="L29" s="35">
        <v>4.619572614672656</v>
      </c>
      <c r="M29" s="34">
        <v>0</v>
      </c>
      <c r="N29" s="35"/>
      <c r="O29" s="36">
        <v>538048</v>
      </c>
      <c r="P29" s="37">
        <v>4.619572614672656</v>
      </c>
      <c r="Q29" s="46"/>
    </row>
    <row r="30" spans="1:17" s="8" customFormat="1" ht="15.75" customHeight="1">
      <c r="A30" s="19">
        <v>28</v>
      </c>
      <c r="B30" s="31" t="s">
        <v>35</v>
      </c>
      <c r="C30" s="34">
        <v>5996</v>
      </c>
      <c r="D30" s="35">
        <v>-34.939236111111114</v>
      </c>
      <c r="E30" s="34">
        <v>228024</v>
      </c>
      <c r="F30" s="35">
        <v>0.668403161008344</v>
      </c>
      <c r="G30" s="41">
        <v>144156</v>
      </c>
      <c r="H30" s="35">
        <v>-9.53157947585099</v>
      </c>
      <c r="I30" s="34">
        <v>14159</v>
      </c>
      <c r="J30" s="35">
        <v>67.56213017751479</v>
      </c>
      <c r="K30" s="34">
        <v>248179</v>
      </c>
      <c r="L30" s="35">
        <v>1.6393912587641701</v>
      </c>
      <c r="M30" s="34">
        <v>2960</v>
      </c>
      <c r="N30" s="35">
        <v>29.995608256477823</v>
      </c>
      <c r="O30" s="36">
        <v>251139</v>
      </c>
      <c r="P30" s="37">
        <v>1.9013767330890676</v>
      </c>
      <c r="Q30" s="46"/>
    </row>
    <row r="31" spans="1:17" s="8" customFormat="1" ht="15.75" customHeight="1">
      <c r="A31" s="19">
        <v>29</v>
      </c>
      <c r="B31" s="31" t="s">
        <v>36</v>
      </c>
      <c r="C31" s="34">
        <v>27957</v>
      </c>
      <c r="D31" s="35">
        <v>141.0293990861281</v>
      </c>
      <c r="E31" s="34">
        <v>744221</v>
      </c>
      <c r="F31" s="35">
        <v>17.769904166297426</v>
      </c>
      <c r="G31" s="41">
        <v>547359</v>
      </c>
      <c r="H31" s="35">
        <v>8.361313261694159</v>
      </c>
      <c r="I31" s="34">
        <v>26252</v>
      </c>
      <c r="J31" s="35">
        <v>115.30386287213975</v>
      </c>
      <c r="K31" s="34">
        <v>798430</v>
      </c>
      <c r="L31" s="35">
        <v>22.09137853786388</v>
      </c>
      <c r="M31" s="34">
        <v>31081</v>
      </c>
      <c r="N31" s="35">
        <v>2.4051925801456293</v>
      </c>
      <c r="O31" s="36">
        <v>829511</v>
      </c>
      <c r="P31" s="37">
        <v>20.907457099921146</v>
      </c>
      <c r="Q31" s="46"/>
    </row>
    <row r="32" spans="1:17" s="8" customFormat="1" ht="15.75" customHeight="1">
      <c r="A32" s="19">
        <v>30</v>
      </c>
      <c r="B32" s="31" t="s">
        <v>37</v>
      </c>
      <c r="C32" s="34">
        <v>12440484</v>
      </c>
      <c r="D32" s="35">
        <v>8.631075539407838</v>
      </c>
      <c r="E32" s="34">
        <v>13445712</v>
      </c>
      <c r="F32" s="35">
        <v>10.62208691399726</v>
      </c>
      <c r="G32" s="41">
        <v>7567919</v>
      </c>
      <c r="H32" s="35">
        <v>9.808939396511585</v>
      </c>
      <c r="I32" s="34">
        <v>401985</v>
      </c>
      <c r="J32" s="35">
        <v>-4.8873630338750855</v>
      </c>
      <c r="K32" s="34">
        <v>26288181</v>
      </c>
      <c r="L32" s="35">
        <v>9.400409316515994</v>
      </c>
      <c r="M32" s="34">
        <v>0</v>
      </c>
      <c r="N32" s="35"/>
      <c r="O32" s="36">
        <v>26288181</v>
      </c>
      <c r="P32" s="37">
        <v>9.400409316515994</v>
      </c>
      <c r="Q32" s="46"/>
    </row>
    <row r="33" spans="1:17" s="8" customFormat="1" ht="15.75" customHeight="1">
      <c r="A33" s="19">
        <v>31</v>
      </c>
      <c r="B33" s="31" t="s">
        <v>38</v>
      </c>
      <c r="C33" s="34">
        <v>442461</v>
      </c>
      <c r="D33" s="35">
        <v>1.695300918211384</v>
      </c>
      <c r="E33" s="34">
        <v>125408</v>
      </c>
      <c r="F33" s="35">
        <v>-11.136935341009742</v>
      </c>
      <c r="G33" s="41">
        <v>87449</v>
      </c>
      <c r="H33" s="35">
        <v>-24.666184249065317</v>
      </c>
      <c r="I33" s="34">
        <v>1186</v>
      </c>
      <c r="J33" s="35"/>
      <c r="K33" s="34">
        <v>569055</v>
      </c>
      <c r="L33" s="35">
        <v>-1.2417347841932629</v>
      </c>
      <c r="M33" s="34">
        <v>5610</v>
      </c>
      <c r="N33" s="35">
        <v>-5.380333951762523</v>
      </c>
      <c r="O33" s="36">
        <v>574665</v>
      </c>
      <c r="P33" s="37">
        <v>-1.2838858073415456</v>
      </c>
      <c r="Q33" s="46"/>
    </row>
    <row r="34" spans="1:17" s="8" customFormat="1" ht="15.75" customHeight="1">
      <c r="A34" s="19">
        <v>32</v>
      </c>
      <c r="B34" s="31" t="s">
        <v>39</v>
      </c>
      <c r="C34" s="34">
        <v>1476789</v>
      </c>
      <c r="D34" s="35">
        <v>13.894403183637584</v>
      </c>
      <c r="E34" s="34">
        <v>1318768</v>
      </c>
      <c r="F34" s="35">
        <v>11.32940052204862</v>
      </c>
      <c r="G34" s="41">
        <v>1200168</v>
      </c>
      <c r="H34" s="35">
        <v>11.904193582073965</v>
      </c>
      <c r="I34" s="34">
        <v>6646</v>
      </c>
      <c r="J34" s="35">
        <v>65.24117354549975</v>
      </c>
      <c r="K34" s="34">
        <v>2802203</v>
      </c>
      <c r="L34" s="35">
        <v>12.754907420521999</v>
      </c>
      <c r="M34" s="34">
        <v>12647</v>
      </c>
      <c r="N34" s="35">
        <v>-6.726159746293974</v>
      </c>
      <c r="O34" s="36">
        <v>2814850</v>
      </c>
      <c r="P34" s="37">
        <v>12.649198107072465</v>
      </c>
      <c r="Q34" s="46"/>
    </row>
    <row r="35" spans="1:17" s="8" customFormat="1" ht="15.75" customHeight="1">
      <c r="A35" s="19">
        <v>33</v>
      </c>
      <c r="B35" s="31" t="s">
        <v>40</v>
      </c>
      <c r="C35" s="34">
        <v>0</v>
      </c>
      <c r="D35" s="35"/>
      <c r="E35" s="34">
        <v>271700</v>
      </c>
      <c r="F35" s="35">
        <v>37.82083798315917</v>
      </c>
      <c r="G35" s="41">
        <v>0</v>
      </c>
      <c r="H35" s="35"/>
      <c r="I35" s="34">
        <v>1634</v>
      </c>
      <c r="J35" s="35"/>
      <c r="K35" s="34">
        <v>273334</v>
      </c>
      <c r="L35" s="35">
        <v>38.649690575225726</v>
      </c>
      <c r="M35" s="34">
        <v>8108</v>
      </c>
      <c r="N35" s="35">
        <v>129.55832389580974</v>
      </c>
      <c r="O35" s="36">
        <v>281442</v>
      </c>
      <c r="P35" s="37">
        <v>40.24976080369957</v>
      </c>
      <c r="Q35" s="46"/>
    </row>
    <row r="36" spans="1:17" s="8" customFormat="1" ht="15.75" customHeight="1">
      <c r="A36" s="19">
        <v>34</v>
      </c>
      <c r="B36" s="31" t="s">
        <v>41</v>
      </c>
      <c r="C36" s="34">
        <v>1446210</v>
      </c>
      <c r="D36" s="35">
        <v>13.784044695058194</v>
      </c>
      <c r="E36" s="34">
        <v>2658088</v>
      </c>
      <c r="F36" s="35">
        <v>6.004235243446739</v>
      </c>
      <c r="G36" s="41">
        <v>2334102</v>
      </c>
      <c r="H36" s="35">
        <v>43.66984708508835</v>
      </c>
      <c r="I36" s="34">
        <v>22748</v>
      </c>
      <c r="J36" s="35">
        <v>5.368474686182778</v>
      </c>
      <c r="K36" s="34">
        <v>4127046</v>
      </c>
      <c r="L36" s="35">
        <v>8.602701169327803</v>
      </c>
      <c r="M36" s="34">
        <v>8562</v>
      </c>
      <c r="N36" s="35">
        <v>-2.859087814840027</v>
      </c>
      <c r="O36" s="36">
        <v>4135608</v>
      </c>
      <c r="P36" s="37">
        <v>8.576178291842416</v>
      </c>
      <c r="Q36" s="46"/>
    </row>
    <row r="37" spans="1:17" s="8" customFormat="1" ht="15.75" customHeight="1">
      <c r="A37" s="19">
        <v>35</v>
      </c>
      <c r="B37" s="31" t="s">
        <v>42</v>
      </c>
      <c r="C37" s="34">
        <v>913152</v>
      </c>
      <c r="D37" s="35">
        <v>23.243365805861252</v>
      </c>
      <c r="E37" s="34">
        <v>1355691</v>
      </c>
      <c r="F37" s="35">
        <v>23.81248544460731</v>
      </c>
      <c r="G37" s="41">
        <v>914577</v>
      </c>
      <c r="H37" s="35">
        <v>17.04113691188421</v>
      </c>
      <c r="I37" s="34">
        <v>20185</v>
      </c>
      <c r="J37" s="35">
        <v>16.622371157846082</v>
      </c>
      <c r="K37" s="34">
        <v>2289028</v>
      </c>
      <c r="L37" s="35">
        <v>23.517791146866738</v>
      </c>
      <c r="M37" s="34">
        <v>4771</v>
      </c>
      <c r="N37" s="35">
        <v>3.875462660570433</v>
      </c>
      <c r="O37" s="36">
        <v>2293799</v>
      </c>
      <c r="P37" s="37">
        <v>23.469229568465757</v>
      </c>
      <c r="Q37" s="46"/>
    </row>
    <row r="38" spans="1:17" s="8" customFormat="1" ht="15.75" customHeight="1">
      <c r="A38" s="10"/>
      <c r="B38" s="10" t="s">
        <v>2</v>
      </c>
      <c r="C38" s="11">
        <f>SUM(C3:C37)</f>
        <v>45120882</v>
      </c>
      <c r="D38" s="37">
        <v>11.726836987169419</v>
      </c>
      <c r="E38" s="11">
        <f>SUM(E3:E37)</f>
        <v>46124080</v>
      </c>
      <c r="F38" s="37">
        <v>12.417961280263945</v>
      </c>
      <c r="G38" s="16">
        <f>SUM(G3:G37)</f>
        <v>28345653</v>
      </c>
      <c r="H38" s="35">
        <v>12.745523127374605</v>
      </c>
      <c r="I38" s="11">
        <f>SUM(I3:I37)</f>
        <v>1005236</v>
      </c>
      <c r="J38" s="37">
        <v>-2.0965889888903284</v>
      </c>
      <c r="K38" s="11">
        <f>SUM(K3:K37)</f>
        <v>92250198</v>
      </c>
      <c r="L38" s="37">
        <v>11.901018333471718</v>
      </c>
      <c r="M38" s="11">
        <f>SUM(M3:M37)</f>
        <v>191421</v>
      </c>
      <c r="N38" s="37">
        <v>15.315244761985083</v>
      </c>
      <c r="O38" s="11">
        <f>SUM(O3:O37)</f>
        <v>92441619</v>
      </c>
      <c r="P38" s="37">
        <v>11.905496422319008</v>
      </c>
      <c r="Q38" s="46"/>
    </row>
    <row r="39" ht="15.75" customHeight="1"/>
    <row r="40" ht="15.75" customHeight="1"/>
  </sheetData>
  <sheetProtection/>
  <mergeCells count="1">
    <mergeCell ref="C1:P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4" customWidth="1"/>
    <col min="4" max="4" width="5.28125" style="5" customWidth="1"/>
    <col min="5" max="5" width="14.28125" style="4" customWidth="1"/>
    <col min="6" max="6" width="5.28125" style="5" customWidth="1"/>
    <col min="7" max="7" width="14.28125" style="4" customWidth="1"/>
    <col min="8" max="8" width="5.28125" style="5" customWidth="1"/>
    <col min="9" max="9" width="14.28125" style="4" customWidth="1"/>
    <col min="10" max="10" width="5.28125" style="5" customWidth="1"/>
    <col min="11" max="11" width="14.28125" style="4" customWidth="1"/>
    <col min="12" max="13" width="5.28125" style="5" customWidth="1"/>
    <col min="14" max="16384" width="9.140625" style="1" customWidth="1"/>
  </cols>
  <sheetData>
    <row r="1" spans="1:13" s="7" customFormat="1" ht="15.75" customHeight="1">
      <c r="A1" s="32"/>
      <c r="B1" s="28" t="s">
        <v>53</v>
      </c>
      <c r="C1" s="47" t="str">
        <f>Totali!C1</f>
        <v>Gennaio - Dicembre 2000 (su base1999)</v>
      </c>
      <c r="D1" s="47"/>
      <c r="E1" s="47"/>
      <c r="F1" s="47"/>
      <c r="G1" s="47"/>
      <c r="H1" s="47"/>
      <c r="I1" s="47"/>
      <c r="J1" s="47"/>
      <c r="K1" s="47"/>
      <c r="L1" s="47"/>
      <c r="M1" s="49"/>
    </row>
    <row r="2" spans="1:13" s="8" customFormat="1" ht="15.75" customHeight="1">
      <c r="A2" s="19" t="s">
        <v>44</v>
      </c>
      <c r="B2" s="19" t="s">
        <v>4</v>
      </c>
      <c r="C2" s="20" t="s">
        <v>54</v>
      </c>
      <c r="D2" s="21" t="s">
        <v>6</v>
      </c>
      <c r="E2" s="33" t="s">
        <v>55</v>
      </c>
      <c r="F2" s="21" t="s">
        <v>6</v>
      </c>
      <c r="G2" s="12" t="s">
        <v>56</v>
      </c>
      <c r="H2" s="21" t="s">
        <v>6</v>
      </c>
      <c r="I2" s="33" t="s">
        <v>57</v>
      </c>
      <c r="J2" s="21" t="s">
        <v>6</v>
      </c>
      <c r="K2" s="30" t="s">
        <v>50</v>
      </c>
      <c r="L2" s="21" t="s">
        <v>6</v>
      </c>
      <c r="M2" s="45"/>
    </row>
    <row r="3" spans="1:13" s="8" customFormat="1" ht="15.75" customHeight="1">
      <c r="A3" s="19">
        <v>1</v>
      </c>
      <c r="B3" s="31" t="s">
        <v>9</v>
      </c>
      <c r="C3" s="34">
        <v>875</v>
      </c>
      <c r="D3" s="35">
        <v>46.56616415410385</v>
      </c>
      <c r="E3" s="34">
        <v>0</v>
      </c>
      <c r="F3" s="35"/>
      <c r="G3" s="34">
        <v>875</v>
      </c>
      <c r="H3" s="35">
        <v>46.56616415410385</v>
      </c>
      <c r="I3" s="34">
        <v>1088</v>
      </c>
      <c r="J3" s="35">
        <v>1.492537313432836</v>
      </c>
      <c r="K3" s="36">
        <v>1963</v>
      </c>
      <c r="L3" s="37">
        <v>17.685851318944845</v>
      </c>
      <c r="M3" s="46"/>
    </row>
    <row r="4" spans="1:13" s="8" customFormat="1" ht="15.75" customHeight="1">
      <c r="A4" s="19">
        <v>2</v>
      </c>
      <c r="B4" s="31" t="s">
        <v>10</v>
      </c>
      <c r="C4" s="34">
        <v>3495</v>
      </c>
      <c r="D4" s="35">
        <v>-17.492917847025495</v>
      </c>
      <c r="E4" s="34">
        <v>190</v>
      </c>
      <c r="F4" s="35">
        <v>10.465116279069768</v>
      </c>
      <c r="G4" s="34">
        <v>3685</v>
      </c>
      <c r="H4" s="35">
        <v>-16.401996370235935</v>
      </c>
      <c r="I4" s="34">
        <v>1194</v>
      </c>
      <c r="J4" s="35">
        <v>75.58823529411765</v>
      </c>
      <c r="K4" s="36">
        <v>4879</v>
      </c>
      <c r="L4" s="37">
        <v>-4.107704402515723</v>
      </c>
      <c r="M4" s="46"/>
    </row>
    <row r="5" spans="1:13" s="8" customFormat="1" ht="15.75" customHeight="1">
      <c r="A5" s="19">
        <v>3</v>
      </c>
      <c r="B5" s="31" t="s">
        <v>11</v>
      </c>
      <c r="C5" s="34">
        <v>2173</v>
      </c>
      <c r="D5" s="35">
        <v>32.8239608801956</v>
      </c>
      <c r="E5" s="34">
        <v>0</v>
      </c>
      <c r="F5" s="35"/>
      <c r="G5" s="34">
        <v>2173</v>
      </c>
      <c r="H5" s="35">
        <v>32.8239608801956</v>
      </c>
      <c r="I5" s="34">
        <v>2535</v>
      </c>
      <c r="J5" s="35">
        <v>64.50356911096691</v>
      </c>
      <c r="K5" s="36">
        <v>4709</v>
      </c>
      <c r="L5" s="37">
        <v>48.22159269751338</v>
      </c>
      <c r="M5" s="46"/>
    </row>
    <row r="6" spans="1:13" s="8" customFormat="1" ht="15.75" customHeight="1">
      <c r="A6" s="19">
        <v>4</v>
      </c>
      <c r="B6" s="31" t="s">
        <v>12</v>
      </c>
      <c r="C6" s="34">
        <v>98923</v>
      </c>
      <c r="D6" s="35">
        <v>14.426669442805752</v>
      </c>
      <c r="E6" s="34">
        <v>1570</v>
      </c>
      <c r="F6" s="35">
        <v>-7.483794932233353</v>
      </c>
      <c r="G6" s="34">
        <v>100493</v>
      </c>
      <c r="H6" s="35">
        <v>14.004855470345328</v>
      </c>
      <c r="I6" s="34">
        <v>1</v>
      </c>
      <c r="J6" s="35"/>
      <c r="K6" s="36">
        <v>100494</v>
      </c>
      <c r="L6" s="37">
        <v>14.00598992603349</v>
      </c>
      <c r="M6" s="46"/>
    </row>
    <row r="7" spans="1:13" s="8" customFormat="1" ht="15.75" customHeight="1">
      <c r="A7" s="19">
        <v>5</v>
      </c>
      <c r="B7" s="31" t="s">
        <v>13</v>
      </c>
      <c r="C7" s="34">
        <v>14563</v>
      </c>
      <c r="D7" s="35">
        <v>0.8099127786238405</v>
      </c>
      <c r="E7" s="34">
        <v>7354</v>
      </c>
      <c r="F7" s="35">
        <v>3.7381859218507545</v>
      </c>
      <c r="G7" s="34">
        <v>21916</v>
      </c>
      <c r="H7" s="35">
        <v>1.7739388873409492</v>
      </c>
      <c r="I7" s="34">
        <v>3116</v>
      </c>
      <c r="J7" s="35">
        <v>6.166950596252129</v>
      </c>
      <c r="K7" s="36">
        <v>25034</v>
      </c>
      <c r="L7" s="37">
        <v>2.304863097670617</v>
      </c>
      <c r="M7" s="46"/>
    </row>
    <row r="8" spans="1:13" s="8" customFormat="1" ht="15.75" customHeight="1">
      <c r="A8" s="19">
        <v>6</v>
      </c>
      <c r="B8" s="31" t="s">
        <v>14</v>
      </c>
      <c r="C8" s="34">
        <v>0</v>
      </c>
      <c r="D8" s="35"/>
      <c r="E8" s="34">
        <v>0</v>
      </c>
      <c r="F8" s="35"/>
      <c r="G8" s="34">
        <v>0</v>
      </c>
      <c r="H8" s="35"/>
      <c r="I8" s="34">
        <v>0</v>
      </c>
      <c r="J8" s="35"/>
      <c r="K8" s="36">
        <v>0</v>
      </c>
      <c r="L8" s="37"/>
      <c r="M8" s="46"/>
    </row>
    <row r="9" spans="1:13" s="8" customFormat="1" ht="15.75" customHeight="1">
      <c r="A9" s="19">
        <v>7</v>
      </c>
      <c r="B9" s="31" t="s">
        <v>15</v>
      </c>
      <c r="C9" s="34">
        <v>0</v>
      </c>
      <c r="D9" s="35"/>
      <c r="E9" s="34">
        <v>0</v>
      </c>
      <c r="F9" s="35"/>
      <c r="G9" s="34">
        <v>0</v>
      </c>
      <c r="H9" s="35"/>
      <c r="I9" s="34">
        <v>0</v>
      </c>
      <c r="J9" s="35"/>
      <c r="K9" s="36">
        <v>0</v>
      </c>
      <c r="L9" s="37"/>
      <c r="M9" s="46"/>
    </row>
    <row r="10" spans="1:13" s="8" customFormat="1" ht="15.75" customHeight="1">
      <c r="A10" s="19">
        <v>8</v>
      </c>
      <c r="B10" s="31" t="s">
        <v>16</v>
      </c>
      <c r="C10" s="34">
        <v>237</v>
      </c>
      <c r="D10" s="35">
        <v>-3.658536585365854</v>
      </c>
      <c r="E10" s="34">
        <v>0</v>
      </c>
      <c r="F10" s="35"/>
      <c r="G10" s="34">
        <v>237</v>
      </c>
      <c r="H10" s="35">
        <v>-3.658536585365854</v>
      </c>
      <c r="I10" s="34">
        <v>76</v>
      </c>
      <c r="J10" s="35">
        <v>-7.317073170731708</v>
      </c>
      <c r="K10" s="36">
        <v>314</v>
      </c>
      <c r="L10" s="37">
        <v>-4.2682926829268295</v>
      </c>
      <c r="M10" s="46"/>
    </row>
    <row r="11" spans="1:13" s="8" customFormat="1" ht="15.75" customHeight="1">
      <c r="A11" s="19">
        <v>9</v>
      </c>
      <c r="B11" s="31" t="s">
        <v>17</v>
      </c>
      <c r="C11" s="34">
        <v>3332</v>
      </c>
      <c r="D11" s="35">
        <v>0.2708396027685826</v>
      </c>
      <c r="E11" s="34">
        <v>0</v>
      </c>
      <c r="F11" s="35"/>
      <c r="G11" s="34">
        <v>3332</v>
      </c>
      <c r="H11" s="35">
        <v>0.2708396027685826</v>
      </c>
      <c r="I11" s="34">
        <v>2167</v>
      </c>
      <c r="J11" s="35">
        <v>18.286026200873362</v>
      </c>
      <c r="K11" s="36">
        <v>5499</v>
      </c>
      <c r="L11" s="37">
        <v>6.673132880698351</v>
      </c>
      <c r="M11" s="46"/>
    </row>
    <row r="12" spans="1:13" s="8" customFormat="1" ht="15.75" customHeight="1">
      <c r="A12" s="19">
        <v>10</v>
      </c>
      <c r="B12" s="31" t="s">
        <v>18</v>
      </c>
      <c r="C12" s="34">
        <v>7924</v>
      </c>
      <c r="D12" s="35">
        <v>17.566765578635014</v>
      </c>
      <c r="E12" s="34">
        <v>215</v>
      </c>
      <c r="F12" s="35">
        <v>9.693877551020408</v>
      </c>
      <c r="G12" s="34">
        <v>8139</v>
      </c>
      <c r="H12" s="35">
        <v>17.344290657439448</v>
      </c>
      <c r="I12" s="34">
        <v>3963</v>
      </c>
      <c r="J12" s="35">
        <v>3.33767926988266</v>
      </c>
      <c r="K12" s="36">
        <v>12102</v>
      </c>
      <c r="L12" s="37">
        <v>12.357255593723888</v>
      </c>
      <c r="M12" s="46"/>
    </row>
    <row r="13" spans="1:13" s="8" customFormat="1" ht="15.75" customHeight="1">
      <c r="A13" s="19">
        <v>11</v>
      </c>
      <c r="B13" s="31" t="s">
        <v>19</v>
      </c>
      <c r="C13" s="34">
        <v>0</v>
      </c>
      <c r="D13" s="35"/>
      <c r="E13" s="34">
        <v>0</v>
      </c>
      <c r="F13" s="35"/>
      <c r="G13" s="34">
        <v>0</v>
      </c>
      <c r="H13" s="35"/>
      <c r="I13" s="34">
        <v>0</v>
      </c>
      <c r="J13" s="35"/>
      <c r="K13" s="36">
        <v>0</v>
      </c>
      <c r="L13" s="37"/>
      <c r="M13" s="46"/>
    </row>
    <row r="14" spans="1:13" s="8" customFormat="1" ht="15.75" customHeight="1">
      <c r="A14" s="19">
        <v>12</v>
      </c>
      <c r="B14" s="31" t="s">
        <v>20</v>
      </c>
      <c r="C14" s="34">
        <v>325</v>
      </c>
      <c r="D14" s="35">
        <v>400</v>
      </c>
      <c r="E14" s="34">
        <v>0</v>
      </c>
      <c r="F14" s="35"/>
      <c r="G14" s="34">
        <v>325</v>
      </c>
      <c r="H14" s="35">
        <v>400</v>
      </c>
      <c r="I14" s="34">
        <v>0</v>
      </c>
      <c r="J14" s="35"/>
      <c r="K14" s="36">
        <v>325</v>
      </c>
      <c r="L14" s="37">
        <v>400</v>
      </c>
      <c r="M14" s="46"/>
    </row>
    <row r="15" spans="1:13" s="8" customFormat="1" ht="15.75" customHeight="1">
      <c r="A15" s="19">
        <v>13</v>
      </c>
      <c r="B15" s="31" t="s">
        <v>21</v>
      </c>
      <c r="C15" s="34">
        <v>601</v>
      </c>
      <c r="D15" s="35">
        <v>-27.415458937198068</v>
      </c>
      <c r="E15" s="34">
        <v>0</v>
      </c>
      <c r="F15" s="35"/>
      <c r="G15" s="34">
        <v>601</v>
      </c>
      <c r="H15" s="35">
        <v>-27.4154589371981</v>
      </c>
      <c r="I15" s="34">
        <v>0</v>
      </c>
      <c r="J15" s="35">
        <v>-100</v>
      </c>
      <c r="K15" s="36">
        <v>601</v>
      </c>
      <c r="L15" s="37">
        <v>-27.764423076923077</v>
      </c>
      <c r="M15" s="46"/>
    </row>
    <row r="16" spans="1:13" s="8" customFormat="1" ht="15.75" customHeight="1">
      <c r="A16" s="19">
        <v>14</v>
      </c>
      <c r="B16" s="31" t="s">
        <v>22</v>
      </c>
      <c r="C16" s="34">
        <v>2</v>
      </c>
      <c r="D16" s="35">
        <v>-97.82608695652173</v>
      </c>
      <c r="E16" s="34">
        <v>0</v>
      </c>
      <c r="F16" s="35"/>
      <c r="G16" s="34">
        <v>2</v>
      </c>
      <c r="H16" s="35">
        <v>-97.82608695652173</v>
      </c>
      <c r="I16" s="34">
        <v>8</v>
      </c>
      <c r="J16" s="35">
        <v>100</v>
      </c>
      <c r="K16" s="36">
        <v>10</v>
      </c>
      <c r="L16" s="37">
        <v>-89.58333333333333</v>
      </c>
      <c r="M16" s="46"/>
    </row>
    <row r="17" spans="1:13" s="8" customFormat="1" ht="15.75" customHeight="1">
      <c r="A17" s="19">
        <v>15</v>
      </c>
      <c r="B17" s="31" t="s">
        <v>63</v>
      </c>
      <c r="C17" s="34">
        <v>2507</v>
      </c>
      <c r="D17" s="35">
        <v>-27.6270207852194</v>
      </c>
      <c r="E17" s="34">
        <v>0</v>
      </c>
      <c r="F17" s="35"/>
      <c r="G17" s="34">
        <v>2507</v>
      </c>
      <c r="H17" s="35">
        <v>-27.6270207852194</v>
      </c>
      <c r="I17" s="34">
        <v>0</v>
      </c>
      <c r="J17" s="35"/>
      <c r="K17" s="36">
        <v>2507</v>
      </c>
      <c r="L17" s="37">
        <v>-27.6270207852194</v>
      </c>
      <c r="M17" s="46"/>
    </row>
    <row r="18" spans="1:13" s="8" customFormat="1" ht="15.75" customHeight="1">
      <c r="A18" s="19">
        <v>16</v>
      </c>
      <c r="B18" s="31" t="s">
        <v>23</v>
      </c>
      <c r="C18" s="34">
        <v>1329</v>
      </c>
      <c r="D18" s="35">
        <v>-5.6777856635912</v>
      </c>
      <c r="E18" s="34">
        <v>3322</v>
      </c>
      <c r="F18" s="35">
        <v>10.955243820975284</v>
      </c>
      <c r="G18" s="34">
        <v>4651</v>
      </c>
      <c r="H18" s="35">
        <v>5.632523279582103</v>
      </c>
      <c r="I18" s="34">
        <v>1602</v>
      </c>
      <c r="J18" s="35">
        <v>4.500978473581213</v>
      </c>
      <c r="K18" s="36">
        <v>6253</v>
      </c>
      <c r="L18" s="37">
        <v>5.340296495956873</v>
      </c>
      <c r="M18" s="46"/>
    </row>
    <row r="19" spans="1:13" s="8" customFormat="1" ht="15.75" customHeight="1">
      <c r="A19" s="19">
        <v>17</v>
      </c>
      <c r="B19" s="31" t="s">
        <v>24</v>
      </c>
      <c r="C19" s="34">
        <v>577</v>
      </c>
      <c r="D19" s="35">
        <v>0.34782608695652173</v>
      </c>
      <c r="E19" s="34">
        <v>51</v>
      </c>
      <c r="F19" s="35">
        <v>2</v>
      </c>
      <c r="G19" s="34">
        <v>628</v>
      </c>
      <c r="H19" s="35">
        <v>0.48</v>
      </c>
      <c r="I19" s="34">
        <v>2453</v>
      </c>
      <c r="J19" s="35">
        <v>37.65432098765432</v>
      </c>
      <c r="K19" s="36">
        <v>3081</v>
      </c>
      <c r="L19" s="37">
        <v>28.001661819692565</v>
      </c>
      <c r="M19" s="46"/>
    </row>
    <row r="20" spans="1:13" s="8" customFormat="1" ht="15.75" customHeight="1">
      <c r="A20" s="19">
        <v>18</v>
      </c>
      <c r="B20" s="31" t="s">
        <v>25</v>
      </c>
      <c r="C20" s="34">
        <v>9823</v>
      </c>
      <c r="D20" s="35">
        <v>-59.321682955110155</v>
      </c>
      <c r="E20" s="34">
        <v>3683</v>
      </c>
      <c r="F20" s="35">
        <v>-45.70249152292496</v>
      </c>
      <c r="G20" s="34">
        <v>13506</v>
      </c>
      <c r="H20" s="35">
        <v>-56.33506837800265</v>
      </c>
      <c r="I20" s="34">
        <v>8639</v>
      </c>
      <c r="J20" s="35">
        <v>-10.910590904403424</v>
      </c>
      <c r="K20" s="36">
        <v>22145</v>
      </c>
      <c r="L20" s="37">
        <v>-45.493255882642515</v>
      </c>
      <c r="M20" s="46"/>
    </row>
    <row r="21" spans="1:13" s="8" customFormat="1" ht="15.75" customHeight="1">
      <c r="A21" s="19">
        <v>19</v>
      </c>
      <c r="B21" s="31" t="s">
        <v>26</v>
      </c>
      <c r="C21" s="34">
        <v>290980</v>
      </c>
      <c r="D21" s="35">
        <v>18.779467292580875</v>
      </c>
      <c r="E21" s="34">
        <v>211</v>
      </c>
      <c r="F21" s="35">
        <v>-99.43552701979668</v>
      </c>
      <c r="G21" s="34">
        <v>291191</v>
      </c>
      <c r="H21" s="35">
        <v>3.129393848169857</v>
      </c>
      <c r="I21" s="34">
        <v>9854</v>
      </c>
      <c r="J21" s="35">
        <v>77.35781137509</v>
      </c>
      <c r="K21" s="36">
        <v>301045</v>
      </c>
      <c r="L21" s="37">
        <v>4.561826397740969</v>
      </c>
      <c r="M21" s="46"/>
    </row>
    <row r="22" spans="1:13" s="8" customFormat="1" ht="15.75" customHeight="1">
      <c r="A22" s="19">
        <v>20</v>
      </c>
      <c r="B22" s="31" t="s">
        <v>27</v>
      </c>
      <c r="C22" s="34">
        <v>3276</v>
      </c>
      <c r="D22" s="35">
        <v>5.202312138728324</v>
      </c>
      <c r="E22" s="34">
        <v>1526</v>
      </c>
      <c r="F22" s="35">
        <v>73.60637087599545</v>
      </c>
      <c r="G22" s="34">
        <v>4802</v>
      </c>
      <c r="H22" s="35">
        <v>20.32072162365322</v>
      </c>
      <c r="I22" s="34">
        <v>2638</v>
      </c>
      <c r="J22" s="35">
        <v>43.13619099294628</v>
      </c>
      <c r="K22" s="36">
        <v>7440</v>
      </c>
      <c r="L22" s="37">
        <v>27.46273770772657</v>
      </c>
      <c r="M22" s="46"/>
    </row>
    <row r="23" spans="1:13" s="8" customFormat="1" ht="15.75" customHeight="1">
      <c r="A23" s="19">
        <v>21</v>
      </c>
      <c r="B23" s="31" t="s">
        <v>28</v>
      </c>
      <c r="C23" s="34">
        <v>2190</v>
      </c>
      <c r="D23" s="35">
        <v>-11.047928513403736</v>
      </c>
      <c r="E23" s="34">
        <v>0</v>
      </c>
      <c r="F23" s="35"/>
      <c r="G23" s="34">
        <v>2190</v>
      </c>
      <c r="H23" s="35">
        <v>-11.047928513403736</v>
      </c>
      <c r="I23" s="34">
        <v>0</v>
      </c>
      <c r="J23" s="35"/>
      <c r="K23" s="36">
        <v>2190</v>
      </c>
      <c r="L23" s="37">
        <v>-11.047928513403736</v>
      </c>
      <c r="M23" s="46"/>
    </row>
    <row r="24" spans="1:13" s="8" customFormat="1" ht="15.75" customHeight="1">
      <c r="A24" s="19">
        <v>22</v>
      </c>
      <c r="B24" s="31" t="s">
        <v>29</v>
      </c>
      <c r="C24" s="34">
        <v>3752</v>
      </c>
      <c r="D24" s="35">
        <v>-13.806570181484034</v>
      </c>
      <c r="E24" s="34">
        <v>0</v>
      </c>
      <c r="F24" s="35"/>
      <c r="G24" s="34">
        <v>3752</v>
      </c>
      <c r="H24" s="35">
        <v>-13.806570181484034</v>
      </c>
      <c r="I24" s="34">
        <v>2467</v>
      </c>
      <c r="J24" s="35">
        <v>4.6225614927905</v>
      </c>
      <c r="K24" s="36">
        <v>6219</v>
      </c>
      <c r="L24" s="37">
        <v>-7.331247206079571</v>
      </c>
      <c r="M24" s="46"/>
    </row>
    <row r="25" spans="1:13" s="8" customFormat="1" ht="15.75" customHeight="1">
      <c r="A25" s="19">
        <v>23</v>
      </c>
      <c r="B25" s="31" t="s">
        <v>30</v>
      </c>
      <c r="C25" s="34">
        <v>1</v>
      </c>
      <c r="D25" s="35"/>
      <c r="E25" s="34">
        <v>0</v>
      </c>
      <c r="F25" s="35"/>
      <c r="G25" s="34">
        <v>1</v>
      </c>
      <c r="H25" s="35"/>
      <c r="I25" s="34">
        <v>0</v>
      </c>
      <c r="J25" s="35"/>
      <c r="K25" s="36">
        <v>1</v>
      </c>
      <c r="L25" s="37"/>
      <c r="M25" s="46"/>
    </row>
    <row r="26" spans="1:13" s="8" customFormat="1" ht="15.75" customHeight="1">
      <c r="A26" s="19">
        <v>24</v>
      </c>
      <c r="B26" s="31" t="s">
        <v>31</v>
      </c>
      <c r="C26" s="34">
        <v>11</v>
      </c>
      <c r="D26" s="35"/>
      <c r="E26" s="34">
        <v>0</v>
      </c>
      <c r="F26" s="35"/>
      <c r="G26" s="34">
        <v>11</v>
      </c>
      <c r="H26" s="35"/>
      <c r="I26" s="34">
        <v>0</v>
      </c>
      <c r="J26" s="35"/>
      <c r="K26" s="36">
        <v>11</v>
      </c>
      <c r="L26" s="37"/>
      <c r="M26" s="46"/>
    </row>
    <row r="27" spans="1:13" s="8" customFormat="1" ht="15.75" customHeight="1">
      <c r="A27" s="19">
        <v>25</v>
      </c>
      <c r="B27" s="31" t="s">
        <v>32</v>
      </c>
      <c r="C27" s="34">
        <v>2106</v>
      </c>
      <c r="D27" s="35"/>
      <c r="E27" s="34">
        <v>0</v>
      </c>
      <c r="F27" s="35">
        <v>-100</v>
      </c>
      <c r="G27" s="34">
        <v>2106</v>
      </c>
      <c r="H27" s="35"/>
      <c r="I27" s="34">
        <v>745</v>
      </c>
      <c r="J27" s="35"/>
      <c r="K27" s="36">
        <v>2851</v>
      </c>
      <c r="L27" s="37"/>
      <c r="M27" s="46"/>
    </row>
    <row r="28" spans="1:13" s="8" customFormat="1" ht="15.75" customHeight="1">
      <c r="A28" s="19">
        <v>26</v>
      </c>
      <c r="B28" s="31" t="s">
        <v>33</v>
      </c>
      <c r="C28" s="34">
        <v>5576</v>
      </c>
      <c r="D28" s="35">
        <v>-2.619629758994062</v>
      </c>
      <c r="E28" s="34">
        <v>2791</v>
      </c>
      <c r="F28" s="35">
        <v>5.400302114803625</v>
      </c>
      <c r="G28" s="34">
        <v>8367</v>
      </c>
      <c r="H28" s="35">
        <v>-0.08359207069500836</v>
      </c>
      <c r="I28" s="34">
        <v>1843</v>
      </c>
      <c r="J28" s="35">
        <v>43.64770070148091</v>
      </c>
      <c r="K28" s="36">
        <v>10210</v>
      </c>
      <c r="L28" s="37">
        <v>5.726416071243658</v>
      </c>
      <c r="M28" s="46"/>
    </row>
    <row r="29" spans="1:13" s="8" customFormat="1" ht="15.75" customHeight="1">
      <c r="A29" s="19">
        <v>27</v>
      </c>
      <c r="B29" s="31" t="s">
        <v>34</v>
      </c>
      <c r="C29" s="34">
        <v>330</v>
      </c>
      <c r="D29" s="35">
        <v>5.095541401273885</v>
      </c>
      <c r="E29" s="34">
        <v>0</v>
      </c>
      <c r="F29" s="35"/>
      <c r="G29" s="34">
        <v>330</v>
      </c>
      <c r="H29" s="35">
        <v>5.095541401273885</v>
      </c>
      <c r="I29" s="34">
        <v>0</v>
      </c>
      <c r="J29" s="35">
        <v>-100</v>
      </c>
      <c r="K29" s="36">
        <v>330</v>
      </c>
      <c r="L29" s="37">
        <v>-6.515580736543909</v>
      </c>
      <c r="M29" s="46"/>
    </row>
    <row r="30" spans="1:13" s="8" customFormat="1" ht="15.75" customHeight="1">
      <c r="A30" s="19">
        <v>28</v>
      </c>
      <c r="B30" s="31" t="s">
        <v>35</v>
      </c>
      <c r="C30" s="34">
        <v>4961</v>
      </c>
      <c r="D30" s="35">
        <v>13.264840182648403</v>
      </c>
      <c r="E30" s="34">
        <v>0</v>
      </c>
      <c r="F30" s="35"/>
      <c r="G30" s="34">
        <v>4961</v>
      </c>
      <c r="H30" s="35">
        <v>13.264840182648403</v>
      </c>
      <c r="I30" s="34">
        <v>5</v>
      </c>
      <c r="J30" s="35"/>
      <c r="K30" s="36">
        <v>4966</v>
      </c>
      <c r="L30" s="37">
        <v>13.378995433789955</v>
      </c>
      <c r="M30" s="46"/>
    </row>
    <row r="31" spans="1:13" s="8" customFormat="1" ht="15.75" customHeight="1">
      <c r="A31" s="19">
        <v>29</v>
      </c>
      <c r="B31" s="31" t="s">
        <v>36</v>
      </c>
      <c r="C31" s="34">
        <v>16875</v>
      </c>
      <c r="D31" s="35">
        <v>15.274267367989617</v>
      </c>
      <c r="E31" s="34">
        <v>0</v>
      </c>
      <c r="F31" s="35"/>
      <c r="G31" s="34">
        <v>16875</v>
      </c>
      <c r="H31" s="35">
        <v>15.274267367989617</v>
      </c>
      <c r="I31" s="34">
        <v>0</v>
      </c>
      <c r="J31" s="35"/>
      <c r="K31" s="36">
        <v>16875</v>
      </c>
      <c r="L31" s="37">
        <v>15.274267367989617</v>
      </c>
      <c r="M31" s="46"/>
    </row>
    <row r="32" spans="1:13" s="8" customFormat="1" ht="15.75" customHeight="1">
      <c r="A32" s="19">
        <v>30</v>
      </c>
      <c r="B32" s="31" t="s">
        <v>37</v>
      </c>
      <c r="C32" s="34">
        <v>154257</v>
      </c>
      <c r="D32" s="35">
        <v>6.767765557624291</v>
      </c>
      <c r="E32" s="34">
        <v>0</v>
      </c>
      <c r="F32" s="35"/>
      <c r="G32" s="34">
        <v>154257</v>
      </c>
      <c r="H32" s="35">
        <v>6.767765557624291</v>
      </c>
      <c r="I32" s="34">
        <v>48121</v>
      </c>
      <c r="J32" s="35">
        <v>18.3089934601957</v>
      </c>
      <c r="K32" s="36">
        <v>202378</v>
      </c>
      <c r="L32" s="37">
        <v>9.303116881714041</v>
      </c>
      <c r="M32" s="46"/>
    </row>
    <row r="33" spans="1:13" s="8" customFormat="1" ht="15.75" customHeight="1">
      <c r="A33" s="19">
        <v>31</v>
      </c>
      <c r="B33" s="31" t="s">
        <v>38</v>
      </c>
      <c r="C33" s="34">
        <v>416</v>
      </c>
      <c r="D33" s="35">
        <v>-24.63768115942029</v>
      </c>
      <c r="E33" s="34">
        <v>918</v>
      </c>
      <c r="F33" s="35">
        <v>-4.075235109717869</v>
      </c>
      <c r="G33" s="34">
        <v>1334</v>
      </c>
      <c r="H33" s="35">
        <v>-11.597084161696488</v>
      </c>
      <c r="I33" s="34">
        <v>19</v>
      </c>
      <c r="J33" s="35">
        <v>26.666666666666668</v>
      </c>
      <c r="K33" s="36">
        <v>1353</v>
      </c>
      <c r="L33" s="37">
        <v>-11.220472440944881</v>
      </c>
      <c r="M33" s="46"/>
    </row>
    <row r="34" spans="1:13" s="8" customFormat="1" ht="15.75" customHeight="1">
      <c r="A34" s="19">
        <v>32</v>
      </c>
      <c r="B34" s="31" t="s">
        <v>39</v>
      </c>
      <c r="C34" s="34">
        <v>5666</v>
      </c>
      <c r="D34" s="35">
        <v>5.768153817435132</v>
      </c>
      <c r="E34" s="34">
        <v>12909</v>
      </c>
      <c r="F34" s="35">
        <v>0.8043104794627518</v>
      </c>
      <c r="G34" s="34">
        <v>18575</v>
      </c>
      <c r="H34" s="35">
        <v>2.2683477399108076</v>
      </c>
      <c r="I34" s="34">
        <v>2048</v>
      </c>
      <c r="J34" s="35">
        <v>15.380281690140846</v>
      </c>
      <c r="K34" s="36">
        <v>20623</v>
      </c>
      <c r="L34" s="37">
        <v>3.4356505166014646</v>
      </c>
      <c r="M34" s="46"/>
    </row>
    <row r="35" spans="1:13" s="8" customFormat="1" ht="15.75" customHeight="1">
      <c r="A35" s="19">
        <v>33</v>
      </c>
      <c r="B35" s="31" t="s">
        <v>40</v>
      </c>
      <c r="C35" s="34">
        <v>9085</v>
      </c>
      <c r="D35" s="35">
        <v>6.394191357301792</v>
      </c>
      <c r="E35" s="34">
        <v>0</v>
      </c>
      <c r="F35" s="35"/>
      <c r="G35" s="34">
        <v>9085</v>
      </c>
      <c r="H35" s="35">
        <v>6.394191357301792</v>
      </c>
      <c r="I35" s="34">
        <v>13</v>
      </c>
      <c r="J35" s="35">
        <v>-65.78947368421052</v>
      </c>
      <c r="K35" s="36">
        <v>9100</v>
      </c>
      <c r="L35" s="37">
        <v>6.110074626865671</v>
      </c>
      <c r="M35" s="46"/>
    </row>
    <row r="36" spans="1:13" s="8" customFormat="1" ht="15.75" customHeight="1">
      <c r="A36" s="19">
        <v>34</v>
      </c>
      <c r="B36" s="31" t="s">
        <v>41</v>
      </c>
      <c r="C36" s="34">
        <v>7626</v>
      </c>
      <c r="D36" s="35">
        <v>8.308478909245846</v>
      </c>
      <c r="E36" s="34">
        <v>6524</v>
      </c>
      <c r="F36" s="35">
        <v>49.01781635449977</v>
      </c>
      <c r="G36" s="34">
        <v>14150</v>
      </c>
      <c r="H36" s="35">
        <v>23.91627988440319</v>
      </c>
      <c r="I36" s="34">
        <v>3174</v>
      </c>
      <c r="J36" s="35">
        <v>16.777041942604857</v>
      </c>
      <c r="K36" s="36">
        <v>17322</v>
      </c>
      <c r="L36" s="37">
        <v>22.52953243262361</v>
      </c>
      <c r="M36" s="46"/>
    </row>
    <row r="37" spans="1:13" s="8" customFormat="1" ht="15.75" customHeight="1">
      <c r="A37" s="19">
        <v>35</v>
      </c>
      <c r="B37" s="31" t="s">
        <v>42</v>
      </c>
      <c r="C37" s="34">
        <v>1549</v>
      </c>
      <c r="D37" s="35">
        <v>-7.078584283143371</v>
      </c>
      <c r="E37" s="34">
        <v>6478</v>
      </c>
      <c r="F37" s="35">
        <v>28.328050713153726</v>
      </c>
      <c r="G37" s="34">
        <v>8027</v>
      </c>
      <c r="H37" s="35">
        <v>19.538346984363365</v>
      </c>
      <c r="I37" s="34">
        <v>1028</v>
      </c>
      <c r="J37" s="35">
        <v>79.40663176265271</v>
      </c>
      <c r="K37" s="36">
        <v>9055</v>
      </c>
      <c r="L37" s="37">
        <v>24.245334796926453</v>
      </c>
      <c r="M37" s="46"/>
    </row>
    <row r="38" spans="1:13" s="8" customFormat="1" ht="15.75" customHeight="1">
      <c r="A38" s="10"/>
      <c r="B38" s="10" t="s">
        <v>2</v>
      </c>
      <c r="C38" s="11">
        <f>SUM(C3:C37)</f>
        <v>655343</v>
      </c>
      <c r="D38" s="37">
        <v>9.98160660282681</v>
      </c>
      <c r="E38" s="11">
        <f>SUM(E3:E37)</f>
        <v>47742</v>
      </c>
      <c r="F38" s="37">
        <v>-42.54113059490426</v>
      </c>
      <c r="G38" s="11">
        <f>SUM(G3:G37)</f>
        <v>703084</v>
      </c>
      <c r="H38" s="37">
        <v>3.554301334998645</v>
      </c>
      <c r="I38" s="11">
        <f>SUM(I3:I37)</f>
        <v>98797</v>
      </c>
      <c r="J38" s="37">
        <v>20.656302284967577</v>
      </c>
      <c r="K38" s="11">
        <f>SUM(K3:K37)</f>
        <v>801885</v>
      </c>
      <c r="L38" s="37">
        <v>5.39538796191027</v>
      </c>
      <c r="M38" s="46"/>
    </row>
    <row r="39" ht="15.75" customHeight="1"/>
    <row r="40" ht="15.75" customHeight="1"/>
  </sheetData>
  <sheetProtection/>
  <mergeCells count="1">
    <mergeCell ref="C1:L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E12" sqref="E12"/>
    </sheetView>
  </sheetViews>
  <sheetFormatPr defaultColWidth="8.8515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7"/>
      <c r="B1" s="17" t="s">
        <v>58</v>
      </c>
      <c r="C1" s="48" t="s">
        <v>59</v>
      </c>
      <c r="D1" s="48"/>
      <c r="E1" s="48"/>
      <c r="F1" s="48"/>
      <c r="G1" s="48"/>
      <c r="H1" s="48"/>
      <c r="I1" s="52"/>
    </row>
    <row r="2" spans="1:9" s="22" customFormat="1" ht="15.75" customHeight="1">
      <c r="A2" s="19" t="s">
        <v>44</v>
      </c>
      <c r="B2" s="19" t="s">
        <v>4</v>
      </c>
      <c r="C2" s="20" t="s">
        <v>5</v>
      </c>
      <c r="D2" s="21" t="s">
        <v>6</v>
      </c>
      <c r="E2" s="20" t="s">
        <v>7</v>
      </c>
      <c r="F2" s="44" t="s">
        <v>0</v>
      </c>
      <c r="G2" s="20" t="s">
        <v>8</v>
      </c>
      <c r="H2" s="44" t="s">
        <v>1</v>
      </c>
      <c r="I2" s="53"/>
    </row>
    <row r="3" spans="1:9" s="22" customFormat="1" ht="15.75" customHeight="1">
      <c r="A3" s="23">
        <v>1</v>
      </c>
      <c r="B3" s="24" t="s">
        <v>9</v>
      </c>
      <c r="C3" s="25">
        <v>572</v>
      </c>
      <c r="D3" s="26">
        <v>0.5272407732864675</v>
      </c>
      <c r="E3" s="25">
        <v>39765</v>
      </c>
      <c r="F3" s="26">
        <v>17.672298996833664</v>
      </c>
      <c r="G3" s="25">
        <v>149</v>
      </c>
      <c r="H3" s="26">
        <v>-6.289308176100629</v>
      </c>
      <c r="I3" s="50"/>
    </row>
    <row r="4" spans="1:9" s="22" customFormat="1" ht="15.75" customHeight="1">
      <c r="A4" s="23">
        <v>2</v>
      </c>
      <c r="B4" s="24" t="s">
        <v>10</v>
      </c>
      <c r="C4" s="25">
        <v>1377</v>
      </c>
      <c r="D4" s="26">
        <v>-6.390210740992522</v>
      </c>
      <c r="E4" s="25">
        <v>28878</v>
      </c>
      <c r="F4" s="26">
        <v>4.049866685883116</v>
      </c>
      <c r="G4" s="25">
        <v>396</v>
      </c>
      <c r="H4" s="26">
        <v>49.43396226415094</v>
      </c>
      <c r="I4" s="50"/>
    </row>
    <row r="5" spans="1:9" s="22" customFormat="1" ht="15.75" customHeight="1">
      <c r="A5" s="23">
        <v>3</v>
      </c>
      <c r="B5" s="24" t="s">
        <v>11</v>
      </c>
      <c r="C5" s="25">
        <v>1817</v>
      </c>
      <c r="D5" s="26">
        <v>-3.9132734003172924</v>
      </c>
      <c r="E5" s="25">
        <v>86056</v>
      </c>
      <c r="F5" s="26">
        <v>-7.4457673238043</v>
      </c>
      <c r="G5" s="25">
        <v>385</v>
      </c>
      <c r="H5" s="26">
        <v>-1.2820512820512822</v>
      </c>
      <c r="I5" s="50"/>
    </row>
    <row r="6" spans="1:9" s="22" customFormat="1" ht="15.75" customHeight="1">
      <c r="A6" s="23">
        <v>4</v>
      </c>
      <c r="B6" s="24" t="s">
        <v>12</v>
      </c>
      <c r="C6" s="25">
        <v>2612</v>
      </c>
      <c r="D6" s="26">
        <v>-21.348991267690455</v>
      </c>
      <c r="E6" s="25">
        <v>53510</v>
      </c>
      <c r="F6" s="26">
        <v>-24.351452604792534</v>
      </c>
      <c r="G6" s="25">
        <v>7339</v>
      </c>
      <c r="H6" s="26">
        <v>-16.03935476490104</v>
      </c>
      <c r="I6" s="50"/>
    </row>
    <row r="7" spans="1:9" s="22" customFormat="1" ht="15.75" customHeight="1">
      <c r="A7" s="23">
        <v>5</v>
      </c>
      <c r="B7" s="24" t="s">
        <v>13</v>
      </c>
      <c r="C7" s="25">
        <v>4333</v>
      </c>
      <c r="D7" s="26">
        <v>-8.989708044528461</v>
      </c>
      <c r="E7" s="25">
        <v>203761</v>
      </c>
      <c r="F7" s="26">
        <v>-3.470149607269075</v>
      </c>
      <c r="G7" s="25">
        <v>1870</v>
      </c>
      <c r="H7" s="26">
        <v>-15.917266187050359</v>
      </c>
      <c r="I7" s="50"/>
    </row>
    <row r="8" spans="1:9" s="22" customFormat="1" ht="15.75" customHeight="1">
      <c r="A8" s="23">
        <v>6</v>
      </c>
      <c r="B8" s="24" t="s">
        <v>14</v>
      </c>
      <c r="C8" s="25">
        <v>454</v>
      </c>
      <c r="D8" s="26">
        <v>149.45054945054946</v>
      </c>
      <c r="E8" s="25">
        <v>2604</v>
      </c>
      <c r="F8" s="26">
        <v>-18.087448883296634</v>
      </c>
      <c r="G8" s="25">
        <v>0</v>
      </c>
      <c r="H8" s="26"/>
      <c r="I8" s="50"/>
    </row>
    <row r="9" spans="1:9" s="22" customFormat="1" ht="15.75" customHeight="1">
      <c r="A9" s="23">
        <v>7</v>
      </c>
      <c r="B9" s="24" t="s">
        <v>15</v>
      </c>
      <c r="C9" s="25">
        <v>370</v>
      </c>
      <c r="D9" s="26">
        <v>78.74396135265701</v>
      </c>
      <c r="E9" s="25">
        <v>16579</v>
      </c>
      <c r="F9" s="26">
        <v>194.52833540593355</v>
      </c>
      <c r="G9" s="25">
        <v>0</v>
      </c>
      <c r="H9" s="26"/>
      <c r="I9" s="50"/>
    </row>
    <row r="10" spans="1:9" s="22" customFormat="1" ht="15.75" customHeight="1">
      <c r="A10" s="23">
        <v>8</v>
      </c>
      <c r="B10" s="24" t="s">
        <v>16</v>
      </c>
      <c r="C10" s="25">
        <v>674</v>
      </c>
      <c r="D10" s="26">
        <v>-12.35370611183355</v>
      </c>
      <c r="E10" s="25">
        <v>41387</v>
      </c>
      <c r="F10" s="26">
        <v>8.79005336067082</v>
      </c>
      <c r="G10" s="25">
        <v>23</v>
      </c>
      <c r="H10" s="26">
        <v>-34.285714285714285</v>
      </c>
      <c r="I10" s="50"/>
    </row>
    <row r="11" spans="1:9" s="22" customFormat="1" ht="15.75" customHeight="1">
      <c r="A11" s="23">
        <v>9</v>
      </c>
      <c r="B11" s="24" t="s">
        <v>17</v>
      </c>
      <c r="C11" s="25">
        <v>2040</v>
      </c>
      <c r="D11" s="26">
        <v>-3.0878859857482186</v>
      </c>
      <c r="E11" s="25">
        <v>141859</v>
      </c>
      <c r="F11" s="26">
        <v>1.035575656137602</v>
      </c>
      <c r="G11" s="25">
        <v>460</v>
      </c>
      <c r="H11" s="26">
        <v>-11.02514506769826</v>
      </c>
      <c r="I11" s="50"/>
    </row>
    <row r="12" spans="1:9" s="22" customFormat="1" ht="15.75" customHeight="1">
      <c r="A12" s="23">
        <v>10</v>
      </c>
      <c r="B12" s="24" t="s">
        <v>18</v>
      </c>
      <c r="C12" s="25">
        <v>3737</v>
      </c>
      <c r="D12" s="26">
        <v>9.944101206237129</v>
      </c>
      <c r="E12" s="25">
        <v>270130</v>
      </c>
      <c r="F12" s="26">
        <v>-2.145956950451723</v>
      </c>
      <c r="G12" s="25">
        <v>1055</v>
      </c>
      <c r="H12" s="26">
        <v>-4.26497277676951</v>
      </c>
      <c r="I12" s="50"/>
    </row>
    <row r="13" spans="1:9" s="22" customFormat="1" ht="15.75" customHeight="1">
      <c r="A13" s="23">
        <v>11</v>
      </c>
      <c r="B13" s="24" t="s">
        <v>19</v>
      </c>
      <c r="C13" s="25">
        <v>221</v>
      </c>
      <c r="D13" s="26">
        <v>-26.821192052980134</v>
      </c>
      <c r="E13" s="25">
        <v>825</v>
      </c>
      <c r="F13" s="26">
        <v>-69.22790003729952</v>
      </c>
      <c r="G13" s="25">
        <v>0</v>
      </c>
      <c r="H13" s="26"/>
      <c r="I13" s="50"/>
    </row>
    <row r="14" spans="1:9" s="22" customFormat="1" ht="15.75" customHeight="1">
      <c r="A14" s="23">
        <v>12</v>
      </c>
      <c r="B14" s="24" t="s">
        <v>20</v>
      </c>
      <c r="C14" s="25">
        <v>1128</v>
      </c>
      <c r="D14" s="26">
        <v>-37.15877437325905</v>
      </c>
      <c r="E14" s="25">
        <v>922</v>
      </c>
      <c r="F14" s="26">
        <v>-26.121794871794872</v>
      </c>
      <c r="G14" s="25">
        <v>11</v>
      </c>
      <c r="H14" s="26"/>
      <c r="I14" s="50"/>
    </row>
    <row r="15" spans="1:9" s="22" customFormat="1" ht="15.75" customHeight="1">
      <c r="A15" s="23">
        <v>13</v>
      </c>
      <c r="B15" s="24" t="s">
        <v>21</v>
      </c>
      <c r="C15" s="25">
        <v>2726</v>
      </c>
      <c r="D15" s="26">
        <v>1.9827908716797606</v>
      </c>
      <c r="E15" s="25">
        <v>101271</v>
      </c>
      <c r="F15" s="26">
        <v>13.557972639605293</v>
      </c>
      <c r="G15" s="25">
        <v>57</v>
      </c>
      <c r="H15" s="26">
        <v>-8.064516129032258</v>
      </c>
      <c r="I15" s="50"/>
    </row>
    <row r="16" spans="1:9" s="22" customFormat="1" ht="15.75" customHeight="1">
      <c r="A16" s="23">
        <v>14</v>
      </c>
      <c r="B16" s="24" t="s">
        <v>22</v>
      </c>
      <c r="C16" s="25">
        <v>190</v>
      </c>
      <c r="D16" s="26">
        <v>-59.13978494623656</v>
      </c>
      <c r="E16" s="25">
        <v>786</v>
      </c>
      <c r="F16" s="26">
        <v>-77.54927163667523</v>
      </c>
      <c r="G16" s="25">
        <v>1</v>
      </c>
      <c r="H16" s="26"/>
      <c r="I16" s="50"/>
    </row>
    <row r="17" spans="1:9" s="22" customFormat="1" ht="15.75" customHeight="1">
      <c r="A17" s="23">
        <v>15</v>
      </c>
      <c r="B17" s="24" t="s">
        <v>63</v>
      </c>
      <c r="C17" s="25">
        <v>409</v>
      </c>
      <c r="D17" s="26">
        <v>222.04724409448818</v>
      </c>
      <c r="E17" s="25">
        <v>14013</v>
      </c>
      <c r="F17" s="26"/>
      <c r="G17" s="25">
        <v>159</v>
      </c>
      <c r="H17" s="26">
        <v>-6.470588235294118</v>
      </c>
      <c r="I17" s="50"/>
    </row>
    <row r="18" spans="1:9" s="22" customFormat="1" ht="15.75" customHeight="1">
      <c r="A18" s="23">
        <v>16</v>
      </c>
      <c r="B18" s="24" t="s">
        <v>23</v>
      </c>
      <c r="C18" s="25">
        <v>2034</v>
      </c>
      <c r="D18" s="26">
        <v>-8.993288590604028</v>
      </c>
      <c r="E18" s="25">
        <v>75214</v>
      </c>
      <c r="F18" s="26">
        <v>-1.7914501344893323</v>
      </c>
      <c r="G18" s="25">
        <v>487</v>
      </c>
      <c r="H18" s="26">
        <v>-6.704980842911877</v>
      </c>
      <c r="I18" s="50"/>
    </row>
    <row r="19" spans="1:9" s="22" customFormat="1" ht="15.75" customHeight="1">
      <c r="A19" s="23">
        <v>17</v>
      </c>
      <c r="B19" s="24" t="s">
        <v>24</v>
      </c>
      <c r="C19" s="25">
        <v>464</v>
      </c>
      <c r="D19" s="26">
        <v>7.407407407407407</v>
      </c>
      <c r="E19" s="25">
        <v>39855</v>
      </c>
      <c r="F19" s="26">
        <v>-1.077217106406215</v>
      </c>
      <c r="G19" s="25">
        <v>259</v>
      </c>
      <c r="H19" s="26">
        <v>-3.717472118959108</v>
      </c>
      <c r="I19" s="50"/>
    </row>
    <row r="20" spans="1:9" s="22" customFormat="1" ht="15.75" customHeight="1">
      <c r="A20" s="23">
        <v>18</v>
      </c>
      <c r="B20" s="24" t="s">
        <v>25</v>
      </c>
      <c r="C20" s="25">
        <v>6292</v>
      </c>
      <c r="D20" s="26">
        <v>0.4630368832827718</v>
      </c>
      <c r="E20" s="25">
        <v>450398</v>
      </c>
      <c r="F20" s="26">
        <v>-0.26042243353248856</v>
      </c>
      <c r="G20" s="25">
        <v>1812</v>
      </c>
      <c r="H20" s="26">
        <v>-45.878136200716845</v>
      </c>
      <c r="I20" s="50"/>
    </row>
    <row r="21" spans="1:9" s="22" customFormat="1" ht="15.75" customHeight="1">
      <c r="A21" s="23">
        <v>19</v>
      </c>
      <c r="B21" s="24" t="s">
        <v>26</v>
      </c>
      <c r="C21" s="25">
        <v>19216</v>
      </c>
      <c r="D21" s="26">
        <v>6.898086337338674</v>
      </c>
      <c r="E21" s="25">
        <v>1384908</v>
      </c>
      <c r="F21" s="26">
        <v>15.094408616448375</v>
      </c>
      <c r="G21" s="25">
        <v>26793</v>
      </c>
      <c r="H21" s="26">
        <v>0.6196484903109509</v>
      </c>
      <c r="I21" s="50"/>
    </row>
    <row r="22" spans="1:9" s="22" customFormat="1" ht="15.75" customHeight="1">
      <c r="A22" s="23">
        <v>20</v>
      </c>
      <c r="B22" s="24" t="s">
        <v>27</v>
      </c>
      <c r="C22" s="25">
        <v>4321</v>
      </c>
      <c r="D22" s="26">
        <v>5.803134182174339</v>
      </c>
      <c r="E22" s="25">
        <v>247143</v>
      </c>
      <c r="F22" s="26">
        <v>4.720722705739782</v>
      </c>
      <c r="G22" s="25">
        <v>595</v>
      </c>
      <c r="H22" s="26">
        <v>14.203454894433781</v>
      </c>
      <c r="I22" s="50"/>
    </row>
    <row r="23" spans="1:9" s="22" customFormat="1" ht="15.75" customHeight="1">
      <c r="A23" s="23">
        <v>21</v>
      </c>
      <c r="B23" s="24" t="s">
        <v>28</v>
      </c>
      <c r="C23" s="25">
        <v>663</v>
      </c>
      <c r="D23" s="26">
        <v>-7.402234636871508</v>
      </c>
      <c r="E23" s="25">
        <v>42687</v>
      </c>
      <c r="F23" s="26">
        <v>11.230685045730516</v>
      </c>
      <c r="G23" s="25">
        <v>150</v>
      </c>
      <c r="H23" s="26">
        <v>-24.623115577889447</v>
      </c>
      <c r="I23" s="50"/>
    </row>
    <row r="24" spans="1:9" s="22" customFormat="1" ht="15.75" customHeight="1">
      <c r="A24" s="23">
        <v>22</v>
      </c>
      <c r="B24" s="24" t="s">
        <v>29</v>
      </c>
      <c r="C24" s="25">
        <v>3401</v>
      </c>
      <c r="D24" s="26">
        <v>6.71477878882962</v>
      </c>
      <c r="E24" s="25">
        <v>230615</v>
      </c>
      <c r="F24" s="26">
        <v>4.440469181649382</v>
      </c>
      <c r="G24" s="25">
        <v>584</v>
      </c>
      <c r="H24" s="26">
        <v>-11.515151515151516</v>
      </c>
      <c r="I24" s="50"/>
    </row>
    <row r="25" spans="1:9" s="22" customFormat="1" ht="15.75" customHeight="1">
      <c r="A25" s="23">
        <v>23</v>
      </c>
      <c r="B25" s="24" t="s">
        <v>30</v>
      </c>
      <c r="C25" s="25">
        <v>960</v>
      </c>
      <c r="D25" s="26">
        <v>20.451693851944793</v>
      </c>
      <c r="E25" s="25">
        <v>4354</v>
      </c>
      <c r="F25" s="26">
        <v>140.81858407079645</v>
      </c>
      <c r="G25" s="25">
        <v>0</v>
      </c>
      <c r="H25" s="26"/>
      <c r="I25" s="50"/>
    </row>
    <row r="26" spans="1:9" s="22" customFormat="1" ht="15.75" customHeight="1">
      <c r="A26" s="23">
        <v>24</v>
      </c>
      <c r="B26" s="24" t="s">
        <v>31</v>
      </c>
      <c r="C26" s="25">
        <v>689</v>
      </c>
      <c r="D26" s="26">
        <v>1.6224188790560472</v>
      </c>
      <c r="E26" s="25">
        <v>2842</v>
      </c>
      <c r="F26" s="26">
        <v>-7.154524665142111</v>
      </c>
      <c r="G26" s="25">
        <v>0</v>
      </c>
      <c r="H26" s="26"/>
      <c r="I26" s="50"/>
    </row>
    <row r="27" spans="1:9" s="22" customFormat="1" ht="15.75" customHeight="1">
      <c r="A27" s="23">
        <v>25</v>
      </c>
      <c r="B27" s="24" t="s">
        <v>32</v>
      </c>
      <c r="C27" s="25">
        <v>730</v>
      </c>
      <c r="D27" s="26"/>
      <c r="E27" s="25">
        <v>7483</v>
      </c>
      <c r="F27" s="26"/>
      <c r="G27" s="25">
        <v>170</v>
      </c>
      <c r="H27" s="26"/>
      <c r="I27" s="50"/>
    </row>
    <row r="28" spans="1:9" s="22" customFormat="1" ht="15.75" customHeight="1">
      <c r="A28" s="23">
        <v>26</v>
      </c>
      <c r="B28" s="24" t="s">
        <v>33</v>
      </c>
      <c r="C28" s="25">
        <v>1828</v>
      </c>
      <c r="D28" s="26">
        <v>4.5168667810177245</v>
      </c>
      <c r="E28" s="25">
        <v>81394</v>
      </c>
      <c r="F28" s="26">
        <v>11.921786480391617</v>
      </c>
      <c r="G28" s="25">
        <v>981</v>
      </c>
      <c r="H28" s="26">
        <v>29.07894736842105</v>
      </c>
      <c r="I28" s="50"/>
    </row>
    <row r="29" spans="1:9" s="22" customFormat="1" ht="15.75" customHeight="1">
      <c r="A29" s="23">
        <v>27</v>
      </c>
      <c r="B29" s="24" t="s">
        <v>34</v>
      </c>
      <c r="C29" s="25">
        <v>506</v>
      </c>
      <c r="D29" s="26">
        <v>7.659574468085107</v>
      </c>
      <c r="E29" s="25">
        <v>37085</v>
      </c>
      <c r="F29" s="26">
        <v>-13.538655227081973</v>
      </c>
      <c r="G29" s="25">
        <v>35</v>
      </c>
      <c r="H29" s="26">
        <v>6.0606060606060606</v>
      </c>
      <c r="I29" s="50"/>
    </row>
    <row r="30" spans="1:9" s="22" customFormat="1" ht="15.75" customHeight="1">
      <c r="A30" s="23">
        <v>28</v>
      </c>
      <c r="B30" s="24" t="s">
        <v>35</v>
      </c>
      <c r="C30" s="25">
        <v>350</v>
      </c>
      <c r="D30" s="26">
        <v>26.353790613718413</v>
      </c>
      <c r="E30" s="25">
        <v>12016</v>
      </c>
      <c r="F30" s="26">
        <v>49.99375858194982</v>
      </c>
      <c r="G30" s="25">
        <v>531</v>
      </c>
      <c r="H30" s="26">
        <v>35.80562659846547</v>
      </c>
      <c r="I30" s="50"/>
    </row>
    <row r="31" spans="1:9" s="22" customFormat="1" ht="15.75" customHeight="1">
      <c r="A31" s="23">
        <v>29</v>
      </c>
      <c r="B31" s="24" t="s">
        <v>36</v>
      </c>
      <c r="C31" s="25">
        <v>1918</v>
      </c>
      <c r="D31" s="26">
        <v>5.5005500550055</v>
      </c>
      <c r="E31" s="25">
        <v>43570</v>
      </c>
      <c r="F31" s="26">
        <v>16.947605754777754</v>
      </c>
      <c r="G31" s="25">
        <v>2073</v>
      </c>
      <c r="H31" s="26">
        <v>40.25710419485792</v>
      </c>
      <c r="I31" s="50"/>
    </row>
    <row r="32" spans="1:9" s="22" customFormat="1" ht="15.75" customHeight="1">
      <c r="A32" s="23">
        <v>30</v>
      </c>
      <c r="B32" s="24" t="s">
        <v>37</v>
      </c>
      <c r="C32" s="25">
        <v>22802</v>
      </c>
      <c r="D32" s="26">
        <v>4.962253728595102</v>
      </c>
      <c r="E32" s="25">
        <v>1931185</v>
      </c>
      <c r="F32" s="26">
        <v>8.513230209751544</v>
      </c>
      <c r="G32" s="25">
        <v>17917</v>
      </c>
      <c r="H32" s="26">
        <v>1.627906976744186</v>
      </c>
      <c r="I32" s="50"/>
    </row>
    <row r="33" spans="1:9" s="22" customFormat="1" ht="15.75" customHeight="1">
      <c r="A33" s="23">
        <v>31</v>
      </c>
      <c r="B33" s="24" t="s">
        <v>38</v>
      </c>
      <c r="C33" s="25">
        <v>1222</v>
      </c>
      <c r="D33" s="26">
        <v>-12.838801711840228</v>
      </c>
      <c r="E33" s="25">
        <v>41561</v>
      </c>
      <c r="F33" s="26">
        <v>-9.211848486172396</v>
      </c>
      <c r="G33" s="25">
        <v>85</v>
      </c>
      <c r="H33" s="26">
        <v>-24.107142857142858</v>
      </c>
      <c r="I33" s="50"/>
    </row>
    <row r="34" spans="1:9" s="22" customFormat="1" ht="15.75" customHeight="1">
      <c r="A34" s="23">
        <v>32</v>
      </c>
      <c r="B34" s="24" t="s">
        <v>39</v>
      </c>
      <c r="C34" s="25">
        <v>5027</v>
      </c>
      <c r="D34" s="26">
        <v>6.8210794730131745</v>
      </c>
      <c r="E34" s="25">
        <v>221112</v>
      </c>
      <c r="F34" s="26">
        <v>6.491229760058564</v>
      </c>
      <c r="G34" s="25">
        <v>1674</v>
      </c>
      <c r="H34" s="26">
        <v>-6.7928730512249444</v>
      </c>
      <c r="I34" s="50"/>
    </row>
    <row r="35" spans="1:9" s="22" customFormat="1" ht="15.75" customHeight="1">
      <c r="A35" s="23">
        <v>33</v>
      </c>
      <c r="B35" s="24" t="s">
        <v>40</v>
      </c>
      <c r="C35" s="25">
        <v>573</v>
      </c>
      <c r="D35" s="26">
        <v>-7.580645161290323</v>
      </c>
      <c r="E35" s="25">
        <v>17619</v>
      </c>
      <c r="F35" s="26">
        <v>45.407279029462735</v>
      </c>
      <c r="G35" s="25">
        <v>856</v>
      </c>
      <c r="H35" s="26">
        <v>-6.0373216245883645</v>
      </c>
      <c r="I35" s="50"/>
    </row>
    <row r="36" spans="1:9" s="22" customFormat="1" ht="15.75" customHeight="1">
      <c r="A36" s="23">
        <v>34</v>
      </c>
      <c r="B36" s="24" t="s">
        <v>41</v>
      </c>
      <c r="C36" s="25">
        <v>4912</v>
      </c>
      <c r="D36" s="26">
        <v>5.0470487596236095</v>
      </c>
      <c r="E36" s="25">
        <v>266402</v>
      </c>
      <c r="F36" s="26">
        <v>8.811456159196828</v>
      </c>
      <c r="G36" s="25">
        <v>1415</v>
      </c>
      <c r="H36" s="26">
        <v>9.01386748844376</v>
      </c>
      <c r="I36" s="50"/>
    </row>
    <row r="37" spans="1:9" s="22" customFormat="1" ht="15.75" customHeight="1">
      <c r="A37" s="23">
        <v>35</v>
      </c>
      <c r="B37" s="24" t="s">
        <v>42</v>
      </c>
      <c r="C37" s="25">
        <v>2535</v>
      </c>
      <c r="D37" s="26">
        <v>14.395306859205776</v>
      </c>
      <c r="E37" s="25">
        <v>118151</v>
      </c>
      <c r="F37" s="26">
        <v>23.37468412589019</v>
      </c>
      <c r="G37" s="25">
        <v>911</v>
      </c>
      <c r="H37" s="26">
        <v>14.59119496855346</v>
      </c>
      <c r="I37" s="50"/>
    </row>
    <row r="38" spans="1:9" s="22" customFormat="1" ht="15.75" customHeight="1">
      <c r="A38" s="9"/>
      <c r="B38" s="10" t="s">
        <v>2</v>
      </c>
      <c r="C38" s="11">
        <f>SUM(C3:C37)</f>
        <v>103103</v>
      </c>
      <c r="D38" s="27">
        <v>3.0349969020446506</v>
      </c>
      <c r="E38" s="11">
        <f>SUM(E3:E37)</f>
        <v>6257940</v>
      </c>
      <c r="F38" s="27">
        <v>7.600358327415659</v>
      </c>
      <c r="G38" s="11">
        <f>SUM(G3:G37)</f>
        <v>69233</v>
      </c>
      <c r="H38" s="27">
        <v>-2.516192621796677</v>
      </c>
      <c r="I38" s="51"/>
    </row>
    <row r="39" ht="15.75" customHeight="1"/>
    <row r="40" ht="15.75" customHeight="1"/>
  </sheetData>
  <sheetProtection/>
  <mergeCells count="1">
    <mergeCell ref="C1:H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4" customWidth="1"/>
    <col min="4" max="4" width="5.28125" style="5" customWidth="1"/>
    <col min="5" max="5" width="14.28125" style="4" customWidth="1"/>
    <col min="6" max="6" width="5.28125" style="5" customWidth="1"/>
    <col min="7" max="7" width="14.28125" style="4" customWidth="1"/>
    <col min="8" max="8" width="5.28125" style="5" customWidth="1"/>
    <col min="9" max="9" width="14.28125" style="4" customWidth="1"/>
    <col min="10" max="10" width="5.28125" style="5" customWidth="1"/>
    <col min="11" max="11" width="14.28125" style="4" customWidth="1"/>
    <col min="12" max="12" width="5.28125" style="5" customWidth="1"/>
    <col min="13" max="13" width="14.28125" style="4" customWidth="1"/>
    <col min="14" max="15" width="5.28125" style="5" customWidth="1"/>
    <col min="16" max="16384" width="9.140625" style="1" customWidth="1"/>
  </cols>
  <sheetData>
    <row r="1" spans="2:15" s="7" customFormat="1" ht="15.75" customHeight="1">
      <c r="B1" s="28" t="s">
        <v>60</v>
      </c>
      <c r="C1" s="47" t="str">
        <f>'Totali Dicembre'!C1</f>
        <v>Dicembre 2000 (su base1999)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9"/>
    </row>
    <row r="2" spans="1:15" s="8" customFormat="1" ht="15.75" customHeight="1">
      <c r="A2" s="19" t="s">
        <v>44</v>
      </c>
      <c r="B2" s="19" t="s">
        <v>4</v>
      </c>
      <c r="C2" s="20" t="s">
        <v>45</v>
      </c>
      <c r="D2" s="21" t="s">
        <v>6</v>
      </c>
      <c r="E2" s="42" t="s">
        <v>46</v>
      </c>
      <c r="F2" s="21" t="s">
        <v>6</v>
      </c>
      <c r="G2" s="43" t="s">
        <v>47</v>
      </c>
      <c r="H2" s="39" t="s">
        <v>6</v>
      </c>
      <c r="I2" s="12" t="s">
        <v>48</v>
      </c>
      <c r="J2" s="21" t="s">
        <v>6</v>
      </c>
      <c r="K2" s="33" t="s">
        <v>49</v>
      </c>
      <c r="L2" s="21" t="s">
        <v>6</v>
      </c>
      <c r="M2" s="30" t="s">
        <v>50</v>
      </c>
      <c r="N2" s="21" t="s">
        <v>6</v>
      </c>
      <c r="O2" s="45"/>
    </row>
    <row r="3" spans="1:15" s="8" customFormat="1" ht="15.75" customHeight="1">
      <c r="A3" s="19">
        <v>1</v>
      </c>
      <c r="B3" s="31" t="s">
        <v>9</v>
      </c>
      <c r="C3" s="34">
        <v>504</v>
      </c>
      <c r="D3" s="35">
        <v>-8.52994555353902</v>
      </c>
      <c r="E3" s="34">
        <v>54</v>
      </c>
      <c r="F3" s="35">
        <v>200</v>
      </c>
      <c r="G3" s="41">
        <v>46</v>
      </c>
      <c r="H3" s="35"/>
      <c r="I3" s="34">
        <v>558</v>
      </c>
      <c r="J3" s="35">
        <v>-1.9332161687170475</v>
      </c>
      <c r="K3" s="34">
        <v>14</v>
      </c>
      <c r="L3" s="35"/>
      <c r="M3" s="36">
        <v>572</v>
      </c>
      <c r="N3" s="37">
        <v>0.5272407732864675</v>
      </c>
      <c r="O3" s="46"/>
    </row>
    <row r="4" spans="1:15" s="8" customFormat="1" ht="15.75" customHeight="1">
      <c r="A4" s="19">
        <v>2</v>
      </c>
      <c r="B4" s="31" t="s">
        <v>10</v>
      </c>
      <c r="C4" s="34">
        <v>461</v>
      </c>
      <c r="D4" s="35">
        <v>-12.022900763358779</v>
      </c>
      <c r="E4" s="34">
        <v>329</v>
      </c>
      <c r="F4" s="35">
        <v>-12.032085561497325</v>
      </c>
      <c r="G4" s="41">
        <v>194</v>
      </c>
      <c r="H4" s="35">
        <v>10.227272727272727</v>
      </c>
      <c r="I4" s="34">
        <v>790</v>
      </c>
      <c r="J4" s="35">
        <v>-12.026726057906458</v>
      </c>
      <c r="K4" s="34">
        <v>587</v>
      </c>
      <c r="L4" s="35">
        <v>2.443280977312391</v>
      </c>
      <c r="M4" s="36">
        <v>1377</v>
      </c>
      <c r="N4" s="37">
        <v>-6.390210740992522</v>
      </c>
      <c r="O4" s="46"/>
    </row>
    <row r="5" spans="1:15" s="8" customFormat="1" ht="15.75" customHeight="1">
      <c r="A5" s="19">
        <v>3</v>
      </c>
      <c r="B5" s="31" t="s">
        <v>11</v>
      </c>
      <c r="C5" s="34">
        <v>1265</v>
      </c>
      <c r="D5" s="35">
        <v>-11.90807799442897</v>
      </c>
      <c r="E5" s="34">
        <v>121</v>
      </c>
      <c r="F5" s="35">
        <v>32.967032967032964</v>
      </c>
      <c r="G5" s="41">
        <v>0</v>
      </c>
      <c r="H5" s="35"/>
      <c r="I5" s="34">
        <v>1386</v>
      </c>
      <c r="J5" s="35">
        <v>-9.233791748526523</v>
      </c>
      <c r="K5" s="34">
        <v>431</v>
      </c>
      <c r="L5" s="35">
        <v>18.406593406593405</v>
      </c>
      <c r="M5" s="36">
        <v>1817</v>
      </c>
      <c r="N5" s="37">
        <v>-3.9132734003172924</v>
      </c>
      <c r="O5" s="46"/>
    </row>
    <row r="6" spans="1:15" s="8" customFormat="1" ht="15.75" customHeight="1">
      <c r="A6" s="19">
        <v>4</v>
      </c>
      <c r="B6" s="31" t="s">
        <v>12</v>
      </c>
      <c r="C6" s="34">
        <v>466</v>
      </c>
      <c r="D6" s="35">
        <v>-43.922984356197354</v>
      </c>
      <c r="E6" s="34">
        <v>1999</v>
      </c>
      <c r="F6" s="35">
        <v>-9.095043201455207</v>
      </c>
      <c r="G6" s="41">
        <v>1294</v>
      </c>
      <c r="H6" s="35">
        <v>-10.6353591160221</v>
      </c>
      <c r="I6" s="34">
        <v>2465</v>
      </c>
      <c r="J6" s="35">
        <v>-18.646864686468646</v>
      </c>
      <c r="K6" s="34">
        <v>147</v>
      </c>
      <c r="L6" s="35">
        <v>-49.48453608247423</v>
      </c>
      <c r="M6" s="36">
        <v>2612</v>
      </c>
      <c r="N6" s="37">
        <v>-21.348991267690455</v>
      </c>
      <c r="O6" s="46"/>
    </row>
    <row r="7" spans="1:15" s="8" customFormat="1" ht="15.75" customHeight="1">
      <c r="A7" s="19">
        <v>5</v>
      </c>
      <c r="B7" s="31" t="s">
        <v>13</v>
      </c>
      <c r="C7" s="34">
        <v>1088</v>
      </c>
      <c r="D7" s="35">
        <v>-26.486486486486488</v>
      </c>
      <c r="E7" s="34">
        <v>2686</v>
      </c>
      <c r="F7" s="35">
        <v>-11.615663047054952</v>
      </c>
      <c r="G7" s="41">
        <v>2260</v>
      </c>
      <c r="H7" s="35">
        <v>-11.684251660805002</v>
      </c>
      <c r="I7" s="34">
        <v>3774</v>
      </c>
      <c r="J7" s="35">
        <v>-16.48594821863244</v>
      </c>
      <c r="K7" s="34">
        <v>559</v>
      </c>
      <c r="L7" s="35">
        <v>130.9917355371901</v>
      </c>
      <c r="M7" s="36">
        <v>4333</v>
      </c>
      <c r="N7" s="37">
        <v>-8.989708044528461</v>
      </c>
      <c r="O7" s="46"/>
    </row>
    <row r="8" spans="1:15" s="8" customFormat="1" ht="15.75" customHeight="1">
      <c r="A8" s="19">
        <v>6</v>
      </c>
      <c r="B8" s="31" t="s">
        <v>14</v>
      </c>
      <c r="C8" s="34">
        <v>74</v>
      </c>
      <c r="D8" s="35">
        <v>-21.27659574468085</v>
      </c>
      <c r="E8" s="34">
        <v>40</v>
      </c>
      <c r="F8" s="35">
        <v>-54.54545454545455</v>
      </c>
      <c r="G8" s="41">
        <v>40</v>
      </c>
      <c r="H8" s="35">
        <v>-54.54545454545455</v>
      </c>
      <c r="I8" s="34">
        <v>114</v>
      </c>
      <c r="J8" s="35">
        <v>-37.362637362637365</v>
      </c>
      <c r="K8" s="34">
        <v>340</v>
      </c>
      <c r="L8" s="35"/>
      <c r="M8" s="36">
        <v>454</v>
      </c>
      <c r="N8" s="37">
        <v>149.45054945054946</v>
      </c>
      <c r="O8" s="46"/>
    </row>
    <row r="9" spans="1:15" s="8" customFormat="1" ht="15.75" customHeight="1">
      <c r="A9" s="19">
        <v>7</v>
      </c>
      <c r="B9" s="31" t="s">
        <v>15</v>
      </c>
      <c r="C9" s="34">
        <v>134</v>
      </c>
      <c r="D9" s="35">
        <v>-17.28395061728395</v>
      </c>
      <c r="E9" s="34">
        <v>151</v>
      </c>
      <c r="F9" s="35"/>
      <c r="G9" s="41">
        <v>141</v>
      </c>
      <c r="H9" s="35"/>
      <c r="I9" s="34">
        <v>285</v>
      </c>
      <c r="J9" s="35">
        <v>57.4585635359116</v>
      </c>
      <c r="K9" s="34">
        <v>85</v>
      </c>
      <c r="L9" s="35">
        <v>226.92307692307693</v>
      </c>
      <c r="M9" s="36">
        <v>370</v>
      </c>
      <c r="N9" s="37">
        <v>78.74396135265701</v>
      </c>
      <c r="O9" s="46"/>
    </row>
    <row r="10" spans="1:15" s="8" customFormat="1" ht="15.75" customHeight="1">
      <c r="A10" s="19">
        <v>8</v>
      </c>
      <c r="B10" s="31" t="s">
        <v>16</v>
      </c>
      <c r="C10" s="34">
        <v>549</v>
      </c>
      <c r="D10" s="35">
        <v>4.97131931166348</v>
      </c>
      <c r="E10" s="34">
        <v>32</v>
      </c>
      <c r="F10" s="35">
        <v>-5.882352941176471</v>
      </c>
      <c r="G10" s="41">
        <v>0</v>
      </c>
      <c r="H10" s="35"/>
      <c r="I10" s="34">
        <v>581</v>
      </c>
      <c r="J10" s="35">
        <v>4.308797127468582</v>
      </c>
      <c r="K10" s="34">
        <v>93</v>
      </c>
      <c r="L10" s="35">
        <v>-56.132075471698116</v>
      </c>
      <c r="M10" s="36">
        <v>674</v>
      </c>
      <c r="N10" s="37">
        <v>-12.35370611183355</v>
      </c>
      <c r="O10" s="46"/>
    </row>
    <row r="11" spans="1:15" s="8" customFormat="1" ht="15.75" customHeight="1">
      <c r="A11" s="19">
        <v>9</v>
      </c>
      <c r="B11" s="31" t="s">
        <v>17</v>
      </c>
      <c r="C11" s="34">
        <v>1748</v>
      </c>
      <c r="D11" s="35">
        <v>-0.9070294784580499</v>
      </c>
      <c r="E11" s="34">
        <v>147</v>
      </c>
      <c r="F11" s="35">
        <v>11.363636363636363</v>
      </c>
      <c r="G11" s="41">
        <v>128</v>
      </c>
      <c r="H11" s="35">
        <v>29.292929292929294</v>
      </c>
      <c r="I11" s="34">
        <v>1895</v>
      </c>
      <c r="J11" s="35">
        <v>-0.052742616033755275</v>
      </c>
      <c r="K11" s="34">
        <v>145</v>
      </c>
      <c r="L11" s="35">
        <v>-30.62200956937799</v>
      </c>
      <c r="M11" s="36">
        <v>2040</v>
      </c>
      <c r="N11" s="37">
        <v>-3.0878859857482186</v>
      </c>
      <c r="O11" s="46"/>
    </row>
    <row r="12" spans="1:15" s="8" customFormat="1" ht="15.75" customHeight="1">
      <c r="A12" s="19">
        <v>10</v>
      </c>
      <c r="B12" s="31" t="s">
        <v>18</v>
      </c>
      <c r="C12" s="34">
        <v>3344</v>
      </c>
      <c r="D12" s="35">
        <v>10.985728509790906</v>
      </c>
      <c r="E12" s="34">
        <v>329</v>
      </c>
      <c r="F12" s="35">
        <v>-1.791044776119403</v>
      </c>
      <c r="G12" s="41">
        <v>194</v>
      </c>
      <c r="H12" s="35">
        <v>-7.177033492822966</v>
      </c>
      <c r="I12" s="34">
        <v>3673</v>
      </c>
      <c r="J12" s="35">
        <v>9.707287933094385</v>
      </c>
      <c r="K12" s="34">
        <v>64</v>
      </c>
      <c r="L12" s="35">
        <v>25.49019607843137</v>
      </c>
      <c r="M12" s="36">
        <v>3737</v>
      </c>
      <c r="N12" s="37">
        <v>9.944101206237129</v>
      </c>
      <c r="O12" s="46"/>
    </row>
    <row r="13" spans="1:15" s="8" customFormat="1" ht="15.75" customHeight="1">
      <c r="A13" s="19">
        <v>11</v>
      </c>
      <c r="B13" s="31" t="s">
        <v>19</v>
      </c>
      <c r="C13" s="34">
        <v>46</v>
      </c>
      <c r="D13" s="35">
        <v>-32.35294117647059</v>
      </c>
      <c r="E13" s="34">
        <v>0</v>
      </c>
      <c r="F13" s="35"/>
      <c r="G13" s="41">
        <v>0</v>
      </c>
      <c r="H13" s="35"/>
      <c r="I13" s="34">
        <v>46</v>
      </c>
      <c r="J13" s="35">
        <v>-32.35294117647059</v>
      </c>
      <c r="K13" s="34">
        <v>175</v>
      </c>
      <c r="L13" s="35">
        <v>-25.213675213675213</v>
      </c>
      <c r="M13" s="36">
        <v>221</v>
      </c>
      <c r="N13" s="37">
        <v>-26.821192052980134</v>
      </c>
      <c r="O13" s="46"/>
    </row>
    <row r="14" spans="1:15" s="8" customFormat="1" ht="15.75" customHeight="1">
      <c r="A14" s="19">
        <v>12</v>
      </c>
      <c r="B14" s="31" t="s">
        <v>20</v>
      </c>
      <c r="C14" s="34">
        <v>6</v>
      </c>
      <c r="D14" s="35">
        <v>-85.36585365853658</v>
      </c>
      <c r="E14" s="34">
        <v>12</v>
      </c>
      <c r="F14" s="35">
        <v>500</v>
      </c>
      <c r="G14" s="41">
        <v>9</v>
      </c>
      <c r="H14" s="35"/>
      <c r="I14" s="34">
        <v>18</v>
      </c>
      <c r="J14" s="35">
        <v>-58.13953488372093</v>
      </c>
      <c r="K14" s="34">
        <v>1110</v>
      </c>
      <c r="L14" s="35">
        <v>-36.64383561643836</v>
      </c>
      <c r="M14" s="36">
        <v>1128</v>
      </c>
      <c r="N14" s="37">
        <v>-37.15877437325905</v>
      </c>
      <c r="O14" s="46"/>
    </row>
    <row r="15" spans="1:15" s="8" customFormat="1" ht="15.75" customHeight="1">
      <c r="A15" s="19">
        <v>13</v>
      </c>
      <c r="B15" s="31" t="s">
        <v>21</v>
      </c>
      <c r="C15" s="34">
        <v>793</v>
      </c>
      <c r="D15" s="35"/>
      <c r="E15" s="34">
        <v>1607</v>
      </c>
      <c r="F15" s="35">
        <v>1.069182389937107</v>
      </c>
      <c r="G15" s="41">
        <v>0</v>
      </c>
      <c r="H15" s="35"/>
      <c r="I15" s="34">
        <v>2400</v>
      </c>
      <c r="J15" s="35">
        <v>0.7133864876206463</v>
      </c>
      <c r="K15" s="34">
        <v>326</v>
      </c>
      <c r="L15" s="35">
        <v>12.413793103448276</v>
      </c>
      <c r="M15" s="36">
        <v>2726</v>
      </c>
      <c r="N15" s="37">
        <v>1.9827908716797606</v>
      </c>
      <c r="O15" s="46"/>
    </row>
    <row r="16" spans="1:15" s="8" customFormat="1" ht="15.75" customHeight="1">
      <c r="A16" s="19">
        <v>14</v>
      </c>
      <c r="B16" s="31" t="s">
        <v>22</v>
      </c>
      <c r="C16" s="34">
        <v>160</v>
      </c>
      <c r="D16" s="35">
        <v>-54.285714285714285</v>
      </c>
      <c r="E16" s="34">
        <v>0</v>
      </c>
      <c r="F16" s="35"/>
      <c r="G16" s="41">
        <v>0</v>
      </c>
      <c r="H16" s="35"/>
      <c r="I16" s="34">
        <v>160</v>
      </c>
      <c r="J16" s="35">
        <v>-54.285714285714285</v>
      </c>
      <c r="K16" s="34">
        <v>30</v>
      </c>
      <c r="L16" s="35">
        <v>-73.91304347826087</v>
      </c>
      <c r="M16" s="36">
        <v>190</v>
      </c>
      <c r="N16" s="37">
        <v>-59.13978494623656</v>
      </c>
      <c r="O16" s="46"/>
    </row>
    <row r="17" spans="1:15" s="8" customFormat="1" ht="15.75" customHeight="1">
      <c r="A17" s="19">
        <v>15</v>
      </c>
      <c r="B17" s="31" t="s">
        <v>63</v>
      </c>
      <c r="C17" s="34">
        <v>109</v>
      </c>
      <c r="D17" s="35">
        <v>101.85185185185185</v>
      </c>
      <c r="E17" s="34">
        <v>221</v>
      </c>
      <c r="F17" s="35"/>
      <c r="G17" s="41">
        <v>171</v>
      </c>
      <c r="H17" s="35"/>
      <c r="I17" s="34">
        <v>330</v>
      </c>
      <c r="J17" s="35">
        <v>312.5</v>
      </c>
      <c r="K17" s="34">
        <v>79</v>
      </c>
      <c r="L17" s="35">
        <v>68.08510638297872</v>
      </c>
      <c r="M17" s="36">
        <v>409</v>
      </c>
      <c r="N17" s="37">
        <v>222.04724409448818</v>
      </c>
      <c r="O17" s="46"/>
    </row>
    <row r="18" spans="1:15" s="8" customFormat="1" ht="15.75" customHeight="1">
      <c r="A18" s="19">
        <v>16</v>
      </c>
      <c r="B18" s="31" t="s">
        <v>23</v>
      </c>
      <c r="C18" s="34">
        <v>826</v>
      </c>
      <c r="D18" s="35">
        <v>-26.25</v>
      </c>
      <c r="E18" s="34">
        <v>715</v>
      </c>
      <c r="F18" s="35">
        <v>-1.3793103448275863</v>
      </c>
      <c r="G18" s="41">
        <v>485</v>
      </c>
      <c r="H18" s="35">
        <v>-3.5785288270377733</v>
      </c>
      <c r="I18" s="34">
        <v>1541</v>
      </c>
      <c r="J18" s="35">
        <v>-16.476964769647697</v>
      </c>
      <c r="K18" s="34">
        <v>493</v>
      </c>
      <c r="L18" s="35">
        <v>26.41025641025641</v>
      </c>
      <c r="M18" s="36">
        <v>2034</v>
      </c>
      <c r="N18" s="37">
        <v>-8.993288590604028</v>
      </c>
      <c r="O18" s="46"/>
    </row>
    <row r="19" spans="1:15" s="8" customFormat="1" ht="15.75" customHeight="1">
      <c r="A19" s="19">
        <v>17</v>
      </c>
      <c r="B19" s="31" t="s">
        <v>24</v>
      </c>
      <c r="C19" s="34">
        <v>430</v>
      </c>
      <c r="D19" s="35">
        <v>6.965174129353234</v>
      </c>
      <c r="E19" s="34">
        <v>0</v>
      </c>
      <c r="F19" s="35">
        <v>-100</v>
      </c>
      <c r="G19" s="41">
        <v>0</v>
      </c>
      <c r="H19" s="35"/>
      <c r="I19" s="34">
        <v>430</v>
      </c>
      <c r="J19" s="35">
        <v>6.435643564356436</v>
      </c>
      <c r="K19" s="34">
        <v>34</v>
      </c>
      <c r="L19" s="35">
        <v>21.428571428571427</v>
      </c>
      <c r="M19" s="36">
        <v>464</v>
      </c>
      <c r="N19" s="37">
        <v>7.407407407407407</v>
      </c>
      <c r="O19" s="46"/>
    </row>
    <row r="20" spans="1:15" s="8" customFormat="1" ht="15.75" customHeight="1">
      <c r="A20" s="19">
        <v>18</v>
      </c>
      <c r="B20" s="31" t="s">
        <v>25</v>
      </c>
      <c r="C20" s="34">
        <v>3822</v>
      </c>
      <c r="D20" s="35">
        <v>29.559322033898304</v>
      </c>
      <c r="E20" s="34">
        <v>1711</v>
      </c>
      <c r="F20" s="35">
        <v>-24.292035398230087</v>
      </c>
      <c r="G20" s="41">
        <v>1697</v>
      </c>
      <c r="H20" s="35">
        <v>-24.67820683533067</v>
      </c>
      <c r="I20" s="34">
        <v>5533</v>
      </c>
      <c r="J20" s="35">
        <v>6.199616122840691</v>
      </c>
      <c r="K20" s="34">
        <v>759</v>
      </c>
      <c r="L20" s="35">
        <v>-27.92022792022792</v>
      </c>
      <c r="M20" s="36">
        <v>6292</v>
      </c>
      <c r="N20" s="37">
        <v>0.4630368832827718</v>
      </c>
      <c r="O20" s="46"/>
    </row>
    <row r="21" spans="1:15" s="8" customFormat="1" ht="15.75" customHeight="1">
      <c r="A21" s="19">
        <v>19</v>
      </c>
      <c r="B21" s="31" t="s">
        <v>26</v>
      </c>
      <c r="C21" s="34">
        <v>5279</v>
      </c>
      <c r="D21" s="35">
        <v>-3.983266642415424</v>
      </c>
      <c r="E21" s="34">
        <v>13842</v>
      </c>
      <c r="F21" s="35">
        <v>12.5</v>
      </c>
      <c r="G21" s="41">
        <v>9106</v>
      </c>
      <c r="H21" s="35">
        <v>14.858728557013118</v>
      </c>
      <c r="I21" s="34">
        <v>19121</v>
      </c>
      <c r="J21" s="35">
        <v>7.409279856195933</v>
      </c>
      <c r="K21" s="34">
        <v>95</v>
      </c>
      <c r="L21" s="35">
        <v>-45.40229885057471</v>
      </c>
      <c r="M21" s="36">
        <v>19216</v>
      </c>
      <c r="N21" s="37">
        <v>6.898086337338674</v>
      </c>
      <c r="O21" s="46"/>
    </row>
    <row r="22" spans="1:15" s="8" customFormat="1" ht="15.75" customHeight="1">
      <c r="A22" s="19">
        <v>20</v>
      </c>
      <c r="B22" s="31" t="s">
        <v>27</v>
      </c>
      <c r="C22" s="34">
        <v>2745</v>
      </c>
      <c r="D22" s="35">
        <v>-6.377899045020464</v>
      </c>
      <c r="E22" s="34">
        <v>1010</v>
      </c>
      <c r="F22" s="35">
        <v>35.388739946380696</v>
      </c>
      <c r="G22" s="41">
        <v>973</v>
      </c>
      <c r="H22" s="35">
        <v>34.57814661134163</v>
      </c>
      <c r="I22" s="34">
        <v>3755</v>
      </c>
      <c r="J22" s="35">
        <v>2.0935290918977705</v>
      </c>
      <c r="K22" s="34">
        <v>566</v>
      </c>
      <c r="L22" s="35">
        <v>39.40886699507389</v>
      </c>
      <c r="M22" s="36">
        <v>4321</v>
      </c>
      <c r="N22" s="37">
        <v>5.803134182174339</v>
      </c>
      <c r="O22" s="46"/>
    </row>
    <row r="23" spans="1:15" s="8" customFormat="1" ht="15.75" customHeight="1">
      <c r="A23" s="19">
        <v>21</v>
      </c>
      <c r="B23" s="31" t="s">
        <v>28</v>
      </c>
      <c r="C23" s="34">
        <v>564</v>
      </c>
      <c r="D23" s="35">
        <v>-14.545454545454545</v>
      </c>
      <c r="E23" s="34">
        <v>6</v>
      </c>
      <c r="F23" s="35">
        <v>50</v>
      </c>
      <c r="G23" s="41">
        <v>6</v>
      </c>
      <c r="H23" s="35">
        <v>50</v>
      </c>
      <c r="I23" s="34">
        <v>570</v>
      </c>
      <c r="J23" s="35">
        <v>-14.156626506024097</v>
      </c>
      <c r="K23" s="34">
        <v>93</v>
      </c>
      <c r="L23" s="35">
        <v>78.84615384615384</v>
      </c>
      <c r="M23" s="36">
        <v>663</v>
      </c>
      <c r="N23" s="37">
        <v>-7.402234636871508</v>
      </c>
      <c r="O23" s="46"/>
    </row>
    <row r="24" spans="1:15" s="8" customFormat="1" ht="15.75" customHeight="1">
      <c r="A24" s="19">
        <v>22</v>
      </c>
      <c r="B24" s="31" t="s">
        <v>29</v>
      </c>
      <c r="C24" s="34">
        <v>3202</v>
      </c>
      <c r="D24" s="35">
        <v>6.06160980457105</v>
      </c>
      <c r="E24" s="34">
        <v>88</v>
      </c>
      <c r="F24" s="35">
        <v>-31.782945736434108</v>
      </c>
      <c r="G24" s="41">
        <v>32</v>
      </c>
      <c r="H24" s="35">
        <v>-38.46153846153846</v>
      </c>
      <c r="I24" s="34">
        <v>3290</v>
      </c>
      <c r="J24" s="35">
        <v>4.510800508259212</v>
      </c>
      <c r="K24" s="34">
        <v>111</v>
      </c>
      <c r="L24" s="35">
        <v>184.6153846153846</v>
      </c>
      <c r="M24" s="36">
        <v>3401</v>
      </c>
      <c r="N24" s="37">
        <v>6.71477878882962</v>
      </c>
      <c r="O24" s="46"/>
    </row>
    <row r="25" spans="1:15" s="8" customFormat="1" ht="15.75" customHeight="1">
      <c r="A25" s="19">
        <v>23</v>
      </c>
      <c r="B25" s="31" t="s">
        <v>30</v>
      </c>
      <c r="C25" s="34">
        <v>413</v>
      </c>
      <c r="D25" s="35">
        <v>190.8450704225352</v>
      </c>
      <c r="E25" s="34">
        <v>37</v>
      </c>
      <c r="F25" s="35">
        <v>23.333333333333332</v>
      </c>
      <c r="G25" s="41">
        <v>11</v>
      </c>
      <c r="H25" s="35"/>
      <c r="I25" s="34">
        <v>450</v>
      </c>
      <c r="J25" s="35">
        <v>161.62790697674419</v>
      </c>
      <c r="K25" s="34">
        <v>510</v>
      </c>
      <c r="L25" s="35">
        <v>-18.4</v>
      </c>
      <c r="M25" s="36">
        <v>960</v>
      </c>
      <c r="N25" s="37">
        <v>20.451693851944793</v>
      </c>
      <c r="O25" s="46"/>
    </row>
    <row r="26" spans="1:15" s="8" customFormat="1" ht="15.75" customHeight="1">
      <c r="A26" s="19">
        <v>24</v>
      </c>
      <c r="B26" s="31" t="s">
        <v>31</v>
      </c>
      <c r="C26" s="34">
        <v>146</v>
      </c>
      <c r="D26" s="35">
        <v>-26.633165829145728</v>
      </c>
      <c r="E26" s="34">
        <v>9</v>
      </c>
      <c r="F26" s="35">
        <v>80</v>
      </c>
      <c r="G26" s="41">
        <v>7</v>
      </c>
      <c r="H26" s="35">
        <v>40</v>
      </c>
      <c r="I26" s="34">
        <v>155</v>
      </c>
      <c r="J26" s="35">
        <v>-24.019607843137255</v>
      </c>
      <c r="K26" s="34">
        <v>534</v>
      </c>
      <c r="L26" s="35">
        <v>12.658227848101266</v>
      </c>
      <c r="M26" s="36">
        <v>689</v>
      </c>
      <c r="N26" s="37">
        <v>1.6224188790560472</v>
      </c>
      <c r="O26" s="46"/>
    </row>
    <row r="27" spans="1:15" s="8" customFormat="1" ht="15.75" customHeight="1">
      <c r="A27" s="19">
        <v>25</v>
      </c>
      <c r="B27" s="31" t="s">
        <v>32</v>
      </c>
      <c r="C27" s="34">
        <v>242</v>
      </c>
      <c r="D27" s="35"/>
      <c r="E27" s="34">
        <v>88</v>
      </c>
      <c r="F27" s="35"/>
      <c r="G27" s="41">
        <v>56</v>
      </c>
      <c r="H27" s="35"/>
      <c r="I27" s="34">
        <v>330</v>
      </c>
      <c r="J27" s="35"/>
      <c r="K27" s="34">
        <v>400</v>
      </c>
      <c r="L27" s="35"/>
      <c r="M27" s="36">
        <v>730</v>
      </c>
      <c r="N27" s="37"/>
      <c r="O27" s="46"/>
    </row>
    <row r="28" spans="1:15" s="8" customFormat="1" ht="15.75" customHeight="1">
      <c r="A28" s="19">
        <v>26</v>
      </c>
      <c r="B28" s="31" t="s">
        <v>33</v>
      </c>
      <c r="C28" s="34">
        <v>899</v>
      </c>
      <c r="D28" s="35">
        <v>-10.54726368159204</v>
      </c>
      <c r="E28" s="34">
        <v>720</v>
      </c>
      <c r="F28" s="35">
        <v>35.338345864661655</v>
      </c>
      <c r="G28" s="41">
        <v>0</v>
      </c>
      <c r="H28" s="35"/>
      <c r="I28" s="34">
        <v>1619</v>
      </c>
      <c r="J28" s="35">
        <v>5.3350683148991545</v>
      </c>
      <c r="K28" s="34">
        <v>209</v>
      </c>
      <c r="L28" s="35">
        <v>-1.4150943396226414</v>
      </c>
      <c r="M28" s="36">
        <v>1828</v>
      </c>
      <c r="N28" s="37">
        <v>4.5168667810177245</v>
      </c>
      <c r="O28" s="46"/>
    </row>
    <row r="29" spans="1:15" s="8" customFormat="1" ht="15.75" customHeight="1">
      <c r="A29" s="19">
        <v>27</v>
      </c>
      <c r="B29" s="31" t="s">
        <v>34</v>
      </c>
      <c r="C29" s="34">
        <v>506</v>
      </c>
      <c r="D29" s="35">
        <v>7.659574468085107</v>
      </c>
      <c r="E29" s="34">
        <v>0</v>
      </c>
      <c r="F29" s="35"/>
      <c r="G29" s="41">
        <v>0</v>
      </c>
      <c r="H29" s="35"/>
      <c r="I29" s="34">
        <v>506</v>
      </c>
      <c r="J29" s="35">
        <v>7.659574468085107</v>
      </c>
      <c r="K29" s="34">
        <v>0</v>
      </c>
      <c r="L29" s="35"/>
      <c r="M29" s="36">
        <v>506</v>
      </c>
      <c r="N29" s="37">
        <v>7.659574468085107</v>
      </c>
      <c r="O29" s="46"/>
    </row>
    <row r="30" spans="1:15" s="8" customFormat="1" ht="15.75" customHeight="1">
      <c r="A30" s="19">
        <v>28</v>
      </c>
      <c r="B30" s="31" t="s">
        <v>35</v>
      </c>
      <c r="C30" s="34">
        <v>47</v>
      </c>
      <c r="D30" s="35">
        <v>-59.82905982905983</v>
      </c>
      <c r="E30" s="34">
        <v>196</v>
      </c>
      <c r="F30" s="35">
        <v>22.5</v>
      </c>
      <c r="G30" s="41">
        <v>67</v>
      </c>
      <c r="H30" s="35">
        <v>9.836065573770492</v>
      </c>
      <c r="I30" s="34">
        <v>243</v>
      </c>
      <c r="J30" s="35">
        <v>-12.274368231046932</v>
      </c>
      <c r="K30" s="34">
        <v>107</v>
      </c>
      <c r="L30" s="35"/>
      <c r="M30" s="36">
        <v>350</v>
      </c>
      <c r="N30" s="37">
        <v>26.353790613718413</v>
      </c>
      <c r="O30" s="46"/>
    </row>
    <row r="31" spans="1:15" s="8" customFormat="1" ht="15.75" customHeight="1">
      <c r="A31" s="19">
        <v>29</v>
      </c>
      <c r="B31" s="31" t="s">
        <v>36</v>
      </c>
      <c r="C31" s="34">
        <v>285</v>
      </c>
      <c r="D31" s="35">
        <v>-47.12430426716141</v>
      </c>
      <c r="E31" s="34">
        <v>591</v>
      </c>
      <c r="F31" s="35">
        <v>30.75221238938053</v>
      </c>
      <c r="G31" s="41">
        <v>437</v>
      </c>
      <c r="H31" s="35">
        <v>15.915119363395226</v>
      </c>
      <c r="I31" s="34">
        <v>876</v>
      </c>
      <c r="J31" s="35">
        <v>-12.574850299401197</v>
      </c>
      <c r="K31" s="34">
        <v>1042</v>
      </c>
      <c r="L31" s="35">
        <v>25.99758162031439</v>
      </c>
      <c r="M31" s="36">
        <v>1918</v>
      </c>
      <c r="N31" s="37">
        <v>5.5005500550055</v>
      </c>
      <c r="O31" s="46"/>
    </row>
    <row r="32" spans="1:15" s="8" customFormat="1" ht="15.75" customHeight="1">
      <c r="A32" s="19">
        <v>30</v>
      </c>
      <c r="B32" s="31" t="s">
        <v>37</v>
      </c>
      <c r="C32" s="34">
        <v>12246</v>
      </c>
      <c r="D32" s="35">
        <v>2.6659959758551306</v>
      </c>
      <c r="E32" s="34">
        <v>10556</v>
      </c>
      <c r="F32" s="35">
        <v>7.758268681094324</v>
      </c>
      <c r="G32" s="41">
        <v>6740</v>
      </c>
      <c r="H32" s="35">
        <v>9.114456856079002</v>
      </c>
      <c r="I32" s="34">
        <v>22802</v>
      </c>
      <c r="J32" s="35">
        <v>4.962253728595102</v>
      </c>
      <c r="K32" s="34">
        <v>0</v>
      </c>
      <c r="L32" s="35"/>
      <c r="M32" s="36">
        <v>22802</v>
      </c>
      <c r="N32" s="37">
        <v>4.962253728595102</v>
      </c>
      <c r="O32" s="46"/>
    </row>
    <row r="33" spans="1:15" s="8" customFormat="1" ht="15.75" customHeight="1">
      <c r="A33" s="19">
        <v>31</v>
      </c>
      <c r="B33" s="31" t="s">
        <v>38</v>
      </c>
      <c r="C33" s="34">
        <v>572</v>
      </c>
      <c r="D33" s="35">
        <v>-13.595166163141993</v>
      </c>
      <c r="E33" s="34">
        <v>241</v>
      </c>
      <c r="F33" s="35">
        <v>-2.42914979757085</v>
      </c>
      <c r="G33" s="41">
        <v>194</v>
      </c>
      <c r="H33" s="35">
        <v>-11.009174311926605</v>
      </c>
      <c r="I33" s="34">
        <v>813</v>
      </c>
      <c r="J33" s="35">
        <v>-10.561056105610561</v>
      </c>
      <c r="K33" s="34">
        <v>409</v>
      </c>
      <c r="L33" s="35">
        <v>-17.038539553752535</v>
      </c>
      <c r="M33" s="36">
        <v>1222</v>
      </c>
      <c r="N33" s="37">
        <v>-12.838801711840228</v>
      </c>
      <c r="O33" s="46"/>
    </row>
    <row r="34" spans="1:15" s="8" customFormat="1" ht="15.75" customHeight="1">
      <c r="A34" s="19">
        <v>32</v>
      </c>
      <c r="B34" s="31" t="s">
        <v>39</v>
      </c>
      <c r="C34" s="34">
        <v>1411</v>
      </c>
      <c r="D34" s="35">
        <v>-7.293035479632063</v>
      </c>
      <c r="E34" s="34">
        <v>2452</v>
      </c>
      <c r="F34" s="35">
        <v>18.05488685604237</v>
      </c>
      <c r="G34" s="41">
        <v>2202</v>
      </c>
      <c r="H34" s="35">
        <v>15.833771699105734</v>
      </c>
      <c r="I34" s="34">
        <v>3863</v>
      </c>
      <c r="J34" s="35">
        <v>7.3353709363712145</v>
      </c>
      <c r="K34" s="34">
        <v>1164</v>
      </c>
      <c r="L34" s="35">
        <v>5.149051490514905</v>
      </c>
      <c r="M34" s="36">
        <v>5027</v>
      </c>
      <c r="N34" s="37">
        <v>6.8210794730131745</v>
      </c>
      <c r="O34" s="46"/>
    </row>
    <row r="35" spans="1:15" s="8" customFormat="1" ht="15.75" customHeight="1">
      <c r="A35" s="19">
        <v>33</v>
      </c>
      <c r="B35" s="31" t="s">
        <v>40</v>
      </c>
      <c r="C35" s="34">
        <v>0</v>
      </c>
      <c r="D35" s="35"/>
      <c r="E35" s="34">
        <v>360</v>
      </c>
      <c r="F35" s="35">
        <v>2.857142857142857</v>
      </c>
      <c r="G35" s="41">
        <v>0</v>
      </c>
      <c r="H35" s="35"/>
      <c r="I35" s="34">
        <v>360</v>
      </c>
      <c r="J35" s="35">
        <v>2.857142857142857</v>
      </c>
      <c r="K35" s="34">
        <v>213</v>
      </c>
      <c r="L35" s="35">
        <v>-21.11111111111111</v>
      </c>
      <c r="M35" s="36">
        <v>573</v>
      </c>
      <c r="N35" s="37">
        <v>-7.580645161290323</v>
      </c>
      <c r="O35" s="46"/>
    </row>
    <row r="36" spans="1:15" s="8" customFormat="1" ht="15.75" customHeight="1">
      <c r="A36" s="19">
        <v>34</v>
      </c>
      <c r="B36" s="31" t="s">
        <v>41</v>
      </c>
      <c r="C36" s="34">
        <v>1520</v>
      </c>
      <c r="D36" s="35">
        <v>3.7542662116040955</v>
      </c>
      <c r="E36" s="34">
        <v>3150</v>
      </c>
      <c r="F36" s="35">
        <v>3.075916230366492</v>
      </c>
      <c r="G36" s="41">
        <v>2614</v>
      </c>
      <c r="H36" s="35">
        <v>19.360730593607308</v>
      </c>
      <c r="I36" s="34">
        <v>4670</v>
      </c>
      <c r="J36" s="35">
        <v>3.29573103295731</v>
      </c>
      <c r="K36" s="34">
        <v>242</v>
      </c>
      <c r="L36" s="35">
        <v>56.12903225806452</v>
      </c>
      <c r="M36" s="36">
        <v>4912</v>
      </c>
      <c r="N36" s="37">
        <v>5.0470487596236095</v>
      </c>
      <c r="O36" s="46"/>
    </row>
    <row r="37" spans="1:15" s="8" customFormat="1" ht="15.75" customHeight="1">
      <c r="A37" s="19">
        <v>35</v>
      </c>
      <c r="B37" s="31" t="s">
        <v>42</v>
      </c>
      <c r="C37" s="34">
        <v>1066</v>
      </c>
      <c r="D37" s="35">
        <v>20.861678004535147</v>
      </c>
      <c r="E37" s="34">
        <v>1247</v>
      </c>
      <c r="F37" s="35">
        <v>9.385964912280702</v>
      </c>
      <c r="G37" s="41">
        <v>1012</v>
      </c>
      <c r="H37" s="35">
        <v>6.079664570230608</v>
      </c>
      <c r="I37" s="34">
        <v>2313</v>
      </c>
      <c r="J37" s="35">
        <v>14.391691394658753</v>
      </c>
      <c r="K37" s="34">
        <v>222</v>
      </c>
      <c r="L37" s="35">
        <v>14.43298969072165</v>
      </c>
      <c r="M37" s="36">
        <v>2535</v>
      </c>
      <c r="N37" s="37">
        <v>14.395306859205776</v>
      </c>
      <c r="O37" s="46"/>
    </row>
    <row r="38" spans="1:15" s="8" customFormat="1" ht="15.75" customHeight="1">
      <c r="A38" s="10"/>
      <c r="B38" s="10" t="s">
        <v>2</v>
      </c>
      <c r="C38" s="11">
        <f>SUM(C3:C37)</f>
        <v>46968</v>
      </c>
      <c r="D38" s="37">
        <v>-0.4852003305294828</v>
      </c>
      <c r="E38" s="11">
        <f>SUM(E3:E37)</f>
        <v>44747</v>
      </c>
      <c r="F38" s="37">
        <v>6.63441603317208</v>
      </c>
      <c r="G38" s="13">
        <f>SUM(G3:G37)</f>
        <v>30116</v>
      </c>
      <c r="H38" s="35">
        <v>7.776545109687579</v>
      </c>
      <c r="I38" s="11">
        <f>SUM(I3:I37)</f>
        <v>91715</v>
      </c>
      <c r="J38" s="37">
        <v>2.8529454643325747</v>
      </c>
      <c r="K38" s="11">
        <f>SUM(K3:K37)</f>
        <v>11388</v>
      </c>
      <c r="L38" s="37">
        <v>4.419585549238951</v>
      </c>
      <c r="M38" s="11">
        <f>SUM(M3:M37)</f>
        <v>103103</v>
      </c>
      <c r="N38" s="37">
        <v>3.0349969020446506</v>
      </c>
      <c r="O38" s="46"/>
    </row>
    <row r="39" ht="15.75" customHeight="1"/>
    <row r="40" ht="15.75" customHeight="1"/>
  </sheetData>
  <sheetProtection/>
  <mergeCells count="1">
    <mergeCell ref="C1:N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3.28125" style="6" customWidth="1"/>
    <col min="8" max="8" width="4.710937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3" width="14.28125" style="6" customWidth="1"/>
    <col min="14" max="14" width="5.28125" style="5" customWidth="1"/>
    <col min="15" max="15" width="14.28125" style="6" customWidth="1"/>
    <col min="16" max="17" width="5.28125" style="5" customWidth="1"/>
    <col min="18" max="16384" width="9.140625" style="1" customWidth="1"/>
  </cols>
  <sheetData>
    <row r="1" spans="2:17" s="7" customFormat="1" ht="15.75" customHeight="1">
      <c r="B1" s="28" t="s">
        <v>61</v>
      </c>
      <c r="C1" s="47" t="str">
        <f>'Totali Dicembre'!C1</f>
        <v>Dicembre 2000 (su base1999)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9"/>
    </row>
    <row r="2" spans="1:17" s="8" customFormat="1" ht="15.75" customHeight="1">
      <c r="A2" s="19" t="s">
        <v>44</v>
      </c>
      <c r="B2" s="19" t="s">
        <v>4</v>
      </c>
      <c r="C2" s="20" t="s">
        <v>45</v>
      </c>
      <c r="D2" s="21" t="s">
        <v>6</v>
      </c>
      <c r="E2" s="20" t="s">
        <v>46</v>
      </c>
      <c r="F2" s="21" t="s">
        <v>6</v>
      </c>
      <c r="G2" s="38" t="s">
        <v>47</v>
      </c>
      <c r="H2" s="39" t="s">
        <v>6</v>
      </c>
      <c r="I2" s="14" t="s">
        <v>52</v>
      </c>
      <c r="J2" s="21" t="s">
        <v>6</v>
      </c>
      <c r="K2" s="15" t="s">
        <v>48</v>
      </c>
      <c r="L2" s="21" t="s">
        <v>6</v>
      </c>
      <c r="M2" s="40" t="s">
        <v>49</v>
      </c>
      <c r="N2" s="21" t="s">
        <v>6</v>
      </c>
      <c r="O2" s="29" t="s">
        <v>50</v>
      </c>
      <c r="P2" s="21" t="s">
        <v>6</v>
      </c>
      <c r="Q2" s="45"/>
    </row>
    <row r="3" spans="1:17" s="8" customFormat="1" ht="15.75" customHeight="1">
      <c r="A3" s="19">
        <v>1</v>
      </c>
      <c r="B3" s="31" t="s">
        <v>9</v>
      </c>
      <c r="C3" s="34">
        <v>34215</v>
      </c>
      <c r="D3" s="35">
        <v>5.276923076923077</v>
      </c>
      <c r="E3" s="34">
        <v>5536</v>
      </c>
      <c r="F3" s="35">
        <v>328.15158546017017</v>
      </c>
      <c r="G3" s="41">
        <v>5179</v>
      </c>
      <c r="H3" s="35"/>
      <c r="I3" s="34">
        <v>0</v>
      </c>
      <c r="J3" s="35"/>
      <c r="K3" s="34">
        <v>39751</v>
      </c>
      <c r="L3" s="35">
        <v>17.630870298582547</v>
      </c>
      <c r="M3" s="34">
        <v>14</v>
      </c>
      <c r="N3" s="35"/>
      <c r="O3" s="36">
        <v>39765</v>
      </c>
      <c r="P3" s="37">
        <v>17.672298996833664</v>
      </c>
      <c r="Q3" s="46"/>
    </row>
    <row r="4" spans="1:17" s="8" customFormat="1" ht="15.75" customHeight="1">
      <c r="A4" s="19">
        <v>2</v>
      </c>
      <c r="B4" s="31" t="s">
        <v>10</v>
      </c>
      <c r="C4" s="34">
        <v>16576</v>
      </c>
      <c r="D4" s="35">
        <v>0.5764213336569383</v>
      </c>
      <c r="E4" s="34">
        <v>11910</v>
      </c>
      <c r="F4" s="35">
        <v>10.955841252096143</v>
      </c>
      <c r="G4" s="41">
        <v>8779</v>
      </c>
      <c r="H4" s="35">
        <v>12.320880245649949</v>
      </c>
      <c r="I4" s="34">
        <v>6</v>
      </c>
      <c r="J4" s="35">
        <v>-50</v>
      </c>
      <c r="K4" s="34">
        <v>28492</v>
      </c>
      <c r="L4" s="35">
        <v>4.646123333455761</v>
      </c>
      <c r="M4" s="34">
        <v>386</v>
      </c>
      <c r="N4" s="35">
        <v>-26.755218216318784</v>
      </c>
      <c r="O4" s="36">
        <v>28878</v>
      </c>
      <c r="P4" s="37">
        <v>4.049866685883116</v>
      </c>
      <c r="Q4" s="46"/>
    </row>
    <row r="5" spans="1:17" s="8" customFormat="1" ht="15.75" customHeight="1">
      <c r="A5" s="19">
        <v>3</v>
      </c>
      <c r="B5" s="31" t="s">
        <v>11</v>
      </c>
      <c r="C5" s="34">
        <v>83484</v>
      </c>
      <c r="D5" s="35">
        <v>-7.953868883547598</v>
      </c>
      <c r="E5" s="34">
        <v>2117</v>
      </c>
      <c r="F5" s="35">
        <v>8.452868852459016</v>
      </c>
      <c r="G5" s="41">
        <v>0</v>
      </c>
      <c r="H5" s="35"/>
      <c r="I5" s="34">
        <v>208</v>
      </c>
      <c r="J5" s="35">
        <v>-6.30630630630631</v>
      </c>
      <c r="K5" s="34">
        <v>85809</v>
      </c>
      <c r="L5" s="35">
        <v>-7.60509087776725</v>
      </c>
      <c r="M5" s="34">
        <v>247</v>
      </c>
      <c r="N5" s="35">
        <v>130.84112149532712</v>
      </c>
      <c r="O5" s="36">
        <v>86056</v>
      </c>
      <c r="P5" s="37">
        <v>-7.4457673238043</v>
      </c>
      <c r="Q5" s="46"/>
    </row>
    <row r="6" spans="1:17" s="8" customFormat="1" ht="15.75" customHeight="1">
      <c r="A6" s="19">
        <v>4</v>
      </c>
      <c r="B6" s="31" t="s">
        <v>12</v>
      </c>
      <c r="C6" s="34">
        <v>15746</v>
      </c>
      <c r="D6" s="35">
        <v>-64.19899049611205</v>
      </c>
      <c r="E6" s="34">
        <v>36766</v>
      </c>
      <c r="F6" s="35">
        <v>40.10898974886628</v>
      </c>
      <c r="G6" s="41">
        <v>21270</v>
      </c>
      <c r="H6" s="35">
        <v>56.56974604343026</v>
      </c>
      <c r="I6" s="34">
        <v>755</v>
      </c>
      <c r="J6" s="35">
        <v>148.35526315789474</v>
      </c>
      <c r="K6" s="34">
        <v>53267</v>
      </c>
      <c r="L6" s="35">
        <v>-24.47289690473152</v>
      </c>
      <c r="M6" s="34">
        <v>243</v>
      </c>
      <c r="N6" s="35">
        <v>16.826923076923077</v>
      </c>
      <c r="O6" s="36">
        <v>53510</v>
      </c>
      <c r="P6" s="37">
        <v>-24.351452604792534</v>
      </c>
      <c r="Q6" s="46"/>
    </row>
    <row r="7" spans="1:17" s="8" customFormat="1" ht="15.75" customHeight="1">
      <c r="A7" s="19">
        <v>5</v>
      </c>
      <c r="B7" s="31" t="s">
        <v>13</v>
      </c>
      <c r="C7" s="34">
        <v>70054</v>
      </c>
      <c r="D7" s="35">
        <v>-4.711771266900623</v>
      </c>
      <c r="E7" s="34">
        <v>128986</v>
      </c>
      <c r="F7" s="35">
        <v>-1.9580121919703257</v>
      </c>
      <c r="G7" s="41">
        <v>104164</v>
      </c>
      <c r="H7" s="35">
        <v>-4.452475737951531</v>
      </c>
      <c r="I7" s="34">
        <v>4071</v>
      </c>
      <c r="J7" s="35">
        <v>-29.23691986789501</v>
      </c>
      <c r="K7" s="34">
        <v>203111</v>
      </c>
      <c r="L7" s="35">
        <v>-3.662614486347014</v>
      </c>
      <c r="M7" s="34">
        <v>650</v>
      </c>
      <c r="N7" s="35">
        <v>156.91699604743084</v>
      </c>
      <c r="O7" s="36">
        <v>203761</v>
      </c>
      <c r="P7" s="37">
        <v>-3.470149607269075</v>
      </c>
      <c r="Q7" s="46"/>
    </row>
    <row r="8" spans="1:17" s="8" customFormat="1" ht="15.75" customHeight="1">
      <c r="A8" s="19">
        <v>6</v>
      </c>
      <c r="B8" s="31" t="s">
        <v>14</v>
      </c>
      <c r="C8" s="34">
        <v>1727</v>
      </c>
      <c r="D8" s="35">
        <v>-21.464301955434287</v>
      </c>
      <c r="E8" s="34">
        <v>543</v>
      </c>
      <c r="F8" s="35">
        <v>-44.59183673469388</v>
      </c>
      <c r="G8" s="41">
        <v>543</v>
      </c>
      <c r="H8" s="35">
        <v>-44.59183673469388</v>
      </c>
      <c r="I8" s="34">
        <v>0</v>
      </c>
      <c r="J8" s="35"/>
      <c r="K8" s="34">
        <v>2270</v>
      </c>
      <c r="L8" s="35">
        <v>-28.59389745202894</v>
      </c>
      <c r="M8" s="34">
        <v>334</v>
      </c>
      <c r="N8" s="35"/>
      <c r="O8" s="36">
        <v>2604</v>
      </c>
      <c r="P8" s="37">
        <v>-18.087448883296634</v>
      </c>
      <c r="Q8" s="46"/>
    </row>
    <row r="9" spans="1:17" s="8" customFormat="1" ht="15.75" customHeight="1">
      <c r="A9" s="19">
        <v>7</v>
      </c>
      <c r="B9" s="31" t="s">
        <v>15</v>
      </c>
      <c r="C9" s="34">
        <v>3332</v>
      </c>
      <c r="D9" s="35">
        <v>-13.116036505867015</v>
      </c>
      <c r="E9" s="34">
        <v>13102</v>
      </c>
      <c r="F9" s="35"/>
      <c r="G9" s="41">
        <v>12256</v>
      </c>
      <c r="H9" s="35"/>
      <c r="I9" s="34">
        <v>8</v>
      </c>
      <c r="J9" s="35"/>
      <c r="K9" s="34">
        <v>16442</v>
      </c>
      <c r="L9" s="35">
        <v>196.4124752118262</v>
      </c>
      <c r="M9" s="34">
        <v>137</v>
      </c>
      <c r="N9" s="35">
        <v>67.07317073170732</v>
      </c>
      <c r="O9" s="36">
        <v>16579</v>
      </c>
      <c r="P9" s="37">
        <v>194.52833540593355</v>
      </c>
      <c r="Q9" s="46"/>
    </row>
    <row r="10" spans="1:17" s="8" customFormat="1" ht="15.75" customHeight="1">
      <c r="A10" s="19">
        <v>8</v>
      </c>
      <c r="B10" s="31" t="s">
        <v>16</v>
      </c>
      <c r="C10" s="34">
        <v>40715</v>
      </c>
      <c r="D10" s="35">
        <v>9.120390222984563</v>
      </c>
      <c r="E10" s="34">
        <v>510</v>
      </c>
      <c r="F10" s="35">
        <v>277.77777777777777</v>
      </c>
      <c r="G10" s="41">
        <v>0</v>
      </c>
      <c r="H10" s="35"/>
      <c r="I10" s="34">
        <v>147</v>
      </c>
      <c r="J10" s="35">
        <v>-71.89292543021033</v>
      </c>
      <c r="K10" s="34">
        <v>41372</v>
      </c>
      <c r="L10" s="35">
        <v>8.959705030287068</v>
      </c>
      <c r="M10" s="34">
        <v>15</v>
      </c>
      <c r="N10" s="35">
        <v>-79.45205479452055</v>
      </c>
      <c r="O10" s="36">
        <v>41387</v>
      </c>
      <c r="P10" s="37">
        <v>8.79005336067082</v>
      </c>
      <c r="Q10" s="46"/>
    </row>
    <row r="11" spans="1:17" s="8" customFormat="1" ht="15.75" customHeight="1">
      <c r="A11" s="19">
        <v>9</v>
      </c>
      <c r="B11" s="31" t="s">
        <v>17</v>
      </c>
      <c r="C11" s="34">
        <v>130774</v>
      </c>
      <c r="D11" s="35">
        <v>-1.0434874728534351</v>
      </c>
      <c r="E11" s="34">
        <v>8387</v>
      </c>
      <c r="F11" s="35">
        <v>113.03022606045212</v>
      </c>
      <c r="G11" s="41">
        <v>7279</v>
      </c>
      <c r="H11" s="35">
        <v>251.9825918762089</v>
      </c>
      <c r="I11" s="34">
        <v>2630</v>
      </c>
      <c r="J11" s="35">
        <v>-38.030160226201694</v>
      </c>
      <c r="K11" s="34">
        <v>141791</v>
      </c>
      <c r="L11" s="35">
        <v>1.038237348041102</v>
      </c>
      <c r="M11" s="34">
        <v>68</v>
      </c>
      <c r="N11" s="35">
        <v>-4.225352112676056</v>
      </c>
      <c r="O11" s="36">
        <v>141859</v>
      </c>
      <c r="P11" s="37">
        <v>1.035575656137602</v>
      </c>
      <c r="Q11" s="46"/>
    </row>
    <row r="12" spans="1:17" s="8" customFormat="1" ht="15.75" customHeight="1">
      <c r="A12" s="19">
        <v>10</v>
      </c>
      <c r="B12" s="31" t="s">
        <v>18</v>
      </c>
      <c r="C12" s="34">
        <v>236854</v>
      </c>
      <c r="D12" s="35">
        <v>-4.152317746798049</v>
      </c>
      <c r="E12" s="34">
        <v>33147</v>
      </c>
      <c r="F12" s="35">
        <v>15.109737463536602</v>
      </c>
      <c r="G12" s="41">
        <v>19614</v>
      </c>
      <c r="H12" s="35">
        <v>3.607838994242248</v>
      </c>
      <c r="I12" s="34">
        <v>86</v>
      </c>
      <c r="J12" s="35">
        <v>-21.10091743119266</v>
      </c>
      <c r="K12" s="34">
        <v>270087</v>
      </c>
      <c r="L12" s="35">
        <v>-2.149481921599884</v>
      </c>
      <c r="M12" s="34">
        <v>43</v>
      </c>
      <c r="N12" s="35">
        <v>26.470588235294116</v>
      </c>
      <c r="O12" s="36">
        <v>270130</v>
      </c>
      <c r="P12" s="37">
        <v>-2.145956950451723</v>
      </c>
      <c r="Q12" s="46"/>
    </row>
    <row r="13" spans="1:17" s="8" customFormat="1" ht="15.75" customHeight="1">
      <c r="A13" s="19">
        <v>11</v>
      </c>
      <c r="B13" s="31" t="s">
        <v>19</v>
      </c>
      <c r="C13" s="34">
        <v>498</v>
      </c>
      <c r="D13" s="35">
        <v>-80.69018999612253</v>
      </c>
      <c r="E13" s="34">
        <v>0</v>
      </c>
      <c r="F13" s="35"/>
      <c r="G13" s="41">
        <v>0</v>
      </c>
      <c r="H13" s="35"/>
      <c r="I13" s="34">
        <v>0</v>
      </c>
      <c r="J13" s="35"/>
      <c r="K13" s="34">
        <v>498</v>
      </c>
      <c r="L13" s="35">
        <v>-80.69018999612253</v>
      </c>
      <c r="M13" s="34">
        <v>327</v>
      </c>
      <c r="N13" s="35">
        <v>220.58823529411765</v>
      </c>
      <c r="O13" s="36">
        <v>825</v>
      </c>
      <c r="P13" s="37">
        <v>-69.22790003729952</v>
      </c>
      <c r="Q13" s="46"/>
    </row>
    <row r="14" spans="1:17" s="8" customFormat="1" ht="15.75" customHeight="1">
      <c r="A14" s="19">
        <v>12</v>
      </c>
      <c r="B14" s="31" t="s">
        <v>20</v>
      </c>
      <c r="C14" s="34">
        <v>93</v>
      </c>
      <c r="D14" s="35">
        <v>-86.59942363112393</v>
      </c>
      <c r="E14" s="34">
        <v>38</v>
      </c>
      <c r="F14" s="35"/>
      <c r="G14" s="41">
        <v>38</v>
      </c>
      <c r="H14" s="35"/>
      <c r="I14" s="34">
        <v>0</v>
      </c>
      <c r="J14" s="35"/>
      <c r="K14" s="34">
        <v>131</v>
      </c>
      <c r="L14" s="35">
        <v>-82.10382513661202</v>
      </c>
      <c r="M14" s="34">
        <v>791</v>
      </c>
      <c r="N14" s="35">
        <v>53.29457364341085</v>
      </c>
      <c r="O14" s="36">
        <v>922</v>
      </c>
      <c r="P14" s="37">
        <v>-26.121794871794872</v>
      </c>
      <c r="Q14" s="46"/>
    </row>
    <row r="15" spans="1:17" s="8" customFormat="1" ht="15.75" customHeight="1">
      <c r="A15" s="19">
        <v>13</v>
      </c>
      <c r="B15" s="31" t="s">
        <v>21</v>
      </c>
      <c r="C15" s="34">
        <v>32682</v>
      </c>
      <c r="D15" s="35">
        <v>2.9711081004442486</v>
      </c>
      <c r="E15" s="34">
        <v>68021</v>
      </c>
      <c r="F15" s="35">
        <v>19.511209501721837</v>
      </c>
      <c r="G15" s="41">
        <v>0</v>
      </c>
      <c r="H15" s="35"/>
      <c r="I15" s="34">
        <v>0</v>
      </c>
      <c r="J15" s="35"/>
      <c r="K15" s="34">
        <v>100703</v>
      </c>
      <c r="L15" s="35">
        <v>13.589758050871355</v>
      </c>
      <c r="M15" s="34">
        <v>568</v>
      </c>
      <c r="N15" s="35">
        <v>8.19047619047619</v>
      </c>
      <c r="O15" s="36">
        <v>101271</v>
      </c>
      <c r="P15" s="37">
        <v>13.557972639605293</v>
      </c>
      <c r="Q15" s="46"/>
    </row>
    <row r="16" spans="1:17" s="8" customFormat="1" ht="15.75" customHeight="1">
      <c r="A16" s="19">
        <v>14</v>
      </c>
      <c r="B16" s="31" t="s">
        <v>22</v>
      </c>
      <c r="C16" s="34">
        <v>766</v>
      </c>
      <c r="D16" s="35">
        <v>-77.79710144927536</v>
      </c>
      <c r="E16" s="34">
        <v>0</v>
      </c>
      <c r="F16" s="35"/>
      <c r="G16" s="41">
        <v>0</v>
      </c>
      <c r="H16" s="35"/>
      <c r="I16" s="34">
        <v>0</v>
      </c>
      <c r="J16" s="35"/>
      <c r="K16" s="34">
        <v>766</v>
      </c>
      <c r="L16" s="35">
        <v>-77.79710144927536</v>
      </c>
      <c r="M16" s="34">
        <v>20</v>
      </c>
      <c r="N16" s="35">
        <v>-60.78431372549019</v>
      </c>
      <c r="O16" s="36">
        <v>786</v>
      </c>
      <c r="P16" s="37">
        <v>-77.54927163667523</v>
      </c>
      <c r="Q16" s="46"/>
    </row>
    <row r="17" spans="1:17" s="8" customFormat="1" ht="15.75" customHeight="1">
      <c r="A17" s="19">
        <v>15</v>
      </c>
      <c r="B17" s="31" t="s">
        <v>63</v>
      </c>
      <c r="C17" s="34">
        <v>4457</v>
      </c>
      <c r="D17" s="35"/>
      <c r="E17" s="34">
        <v>9282</v>
      </c>
      <c r="F17" s="35"/>
      <c r="G17" s="41">
        <v>7448</v>
      </c>
      <c r="H17" s="35"/>
      <c r="I17" s="34">
        <v>198</v>
      </c>
      <c r="J17" s="35"/>
      <c r="K17" s="34">
        <v>13937</v>
      </c>
      <c r="L17" s="35"/>
      <c r="M17" s="34">
        <v>76</v>
      </c>
      <c r="N17" s="35">
        <v>43.39622641509434</v>
      </c>
      <c r="O17" s="36">
        <v>14013</v>
      </c>
      <c r="P17" s="37"/>
      <c r="Q17" s="46"/>
    </row>
    <row r="18" spans="1:17" s="8" customFormat="1" ht="15.75" customHeight="1">
      <c r="A18" s="19">
        <v>16</v>
      </c>
      <c r="B18" s="31" t="s">
        <v>23</v>
      </c>
      <c r="C18" s="34">
        <v>43804</v>
      </c>
      <c r="D18" s="35">
        <v>-11.673018369527957</v>
      </c>
      <c r="E18" s="34">
        <v>30366</v>
      </c>
      <c r="F18" s="35">
        <v>16.626339440027653</v>
      </c>
      <c r="G18" s="41">
        <v>22261</v>
      </c>
      <c r="H18" s="35">
        <v>20.21276595744681</v>
      </c>
      <c r="I18" s="34">
        <v>344</v>
      </c>
      <c r="J18" s="35">
        <v>1.1764705882352942</v>
      </c>
      <c r="K18" s="34">
        <v>74514</v>
      </c>
      <c r="L18" s="35">
        <v>-1.9165460050019745</v>
      </c>
      <c r="M18" s="34">
        <v>700</v>
      </c>
      <c r="N18" s="35">
        <v>13.636363636363637</v>
      </c>
      <c r="O18" s="36">
        <v>75214</v>
      </c>
      <c r="P18" s="37">
        <v>-1.7914501344893323</v>
      </c>
      <c r="Q18" s="46"/>
    </row>
    <row r="19" spans="1:17" s="8" customFormat="1" ht="15.75" customHeight="1">
      <c r="A19" s="19">
        <v>17</v>
      </c>
      <c r="B19" s="31" t="s">
        <v>24</v>
      </c>
      <c r="C19" s="34">
        <v>39839</v>
      </c>
      <c r="D19" s="35">
        <v>-0.6360053873397515</v>
      </c>
      <c r="E19" s="34">
        <v>0</v>
      </c>
      <c r="F19" s="35">
        <v>-100</v>
      </c>
      <c r="G19" s="41">
        <v>0</v>
      </c>
      <c r="H19" s="35"/>
      <c r="I19" s="34">
        <v>0</v>
      </c>
      <c r="J19" s="35"/>
      <c r="K19" s="34">
        <v>39839</v>
      </c>
      <c r="L19" s="35">
        <v>-1.0407869243380197</v>
      </c>
      <c r="M19" s="34">
        <v>16</v>
      </c>
      <c r="N19" s="35">
        <v>-48.38709677419355</v>
      </c>
      <c r="O19" s="36">
        <v>39855</v>
      </c>
      <c r="P19" s="37">
        <v>-1.077217106406215</v>
      </c>
      <c r="Q19" s="46"/>
    </row>
    <row r="20" spans="1:17" s="8" customFormat="1" ht="15.75" customHeight="1">
      <c r="A20" s="19">
        <v>18</v>
      </c>
      <c r="B20" s="31" t="s">
        <v>25</v>
      </c>
      <c r="C20" s="34">
        <v>334426</v>
      </c>
      <c r="D20" s="35">
        <v>18.047427090907807</v>
      </c>
      <c r="E20" s="34">
        <v>115960</v>
      </c>
      <c r="F20" s="35">
        <v>-31.08940074639283</v>
      </c>
      <c r="G20" s="41">
        <v>115624</v>
      </c>
      <c r="H20" s="35">
        <v>-31.26783336503709</v>
      </c>
      <c r="I20" s="34">
        <v>12</v>
      </c>
      <c r="J20" s="35"/>
      <c r="K20" s="34">
        <v>450398</v>
      </c>
      <c r="L20" s="35">
        <v>-0.26042243353248856</v>
      </c>
      <c r="M20" s="34">
        <v>0</v>
      </c>
      <c r="N20" s="35"/>
      <c r="O20" s="36">
        <v>450398</v>
      </c>
      <c r="P20" s="37">
        <v>-0.26042243353248856</v>
      </c>
      <c r="Q20" s="46"/>
    </row>
    <row r="21" spans="1:17" s="8" customFormat="1" ht="15.75" customHeight="1">
      <c r="A21" s="19">
        <v>19</v>
      </c>
      <c r="B21" s="31" t="s">
        <v>26</v>
      </c>
      <c r="C21" s="34">
        <v>349253</v>
      </c>
      <c r="D21" s="35">
        <v>-3.3586890653059984</v>
      </c>
      <c r="E21" s="34">
        <v>1023993</v>
      </c>
      <c r="F21" s="35">
        <v>23.497040392491716</v>
      </c>
      <c r="G21" s="41">
        <v>536072</v>
      </c>
      <c r="H21" s="35">
        <v>30.12245888706839</v>
      </c>
      <c r="I21" s="34">
        <v>11662</v>
      </c>
      <c r="J21" s="35">
        <v>-8.353634577603144</v>
      </c>
      <c r="K21" s="34">
        <v>1384908</v>
      </c>
      <c r="L21" s="35">
        <v>15.094408616448375</v>
      </c>
      <c r="M21" s="34">
        <v>0</v>
      </c>
      <c r="N21" s="35"/>
      <c r="O21" s="36">
        <v>1384908</v>
      </c>
      <c r="P21" s="37">
        <v>15.094408616448375</v>
      </c>
      <c r="Q21" s="46"/>
    </row>
    <row r="22" spans="1:17" s="8" customFormat="1" ht="15.75" customHeight="1">
      <c r="A22" s="19">
        <v>20</v>
      </c>
      <c r="B22" s="31" t="s">
        <v>27</v>
      </c>
      <c r="C22" s="34">
        <v>182429</v>
      </c>
      <c r="D22" s="35">
        <v>-2.401065713659004</v>
      </c>
      <c r="E22" s="34">
        <v>56794</v>
      </c>
      <c r="F22" s="35">
        <v>36.366692278140604</v>
      </c>
      <c r="G22" s="41">
        <v>55351</v>
      </c>
      <c r="H22" s="35">
        <v>38.318714546317814</v>
      </c>
      <c r="I22" s="34">
        <v>7508</v>
      </c>
      <c r="J22" s="35">
        <v>6.511561923677117</v>
      </c>
      <c r="K22" s="34">
        <v>246731</v>
      </c>
      <c r="L22" s="35">
        <v>4.718310456933798</v>
      </c>
      <c r="M22" s="34">
        <v>412</v>
      </c>
      <c r="N22" s="35">
        <v>6.185567010309279</v>
      </c>
      <c r="O22" s="36">
        <v>247143</v>
      </c>
      <c r="P22" s="37">
        <v>4.720722705739782</v>
      </c>
      <c r="Q22" s="46"/>
    </row>
    <row r="23" spans="1:17" s="8" customFormat="1" ht="15.75" customHeight="1">
      <c r="A23" s="19">
        <v>21</v>
      </c>
      <c r="B23" s="31" t="s">
        <v>28</v>
      </c>
      <c r="C23" s="34">
        <v>42141</v>
      </c>
      <c r="D23" s="35">
        <v>11.184106379610574</v>
      </c>
      <c r="E23" s="34">
        <v>327</v>
      </c>
      <c r="F23" s="35"/>
      <c r="G23" s="41">
        <v>183</v>
      </c>
      <c r="H23" s="35"/>
      <c r="I23" s="34">
        <v>65</v>
      </c>
      <c r="J23" s="35">
        <v>-82.89473684210526</v>
      </c>
      <c r="K23" s="34">
        <v>42533</v>
      </c>
      <c r="L23" s="35">
        <v>11.104435504937046</v>
      </c>
      <c r="M23" s="34">
        <v>154</v>
      </c>
      <c r="N23" s="35">
        <v>62.10526315789474</v>
      </c>
      <c r="O23" s="36">
        <v>42687</v>
      </c>
      <c r="P23" s="37">
        <v>11.230685045730516</v>
      </c>
      <c r="Q23" s="46"/>
    </row>
    <row r="24" spans="1:17" s="8" customFormat="1" ht="15.75" customHeight="1">
      <c r="A24" s="19">
        <v>22</v>
      </c>
      <c r="B24" s="31" t="s">
        <v>29</v>
      </c>
      <c r="C24" s="34">
        <v>222072</v>
      </c>
      <c r="D24" s="35">
        <v>5.807017209506204</v>
      </c>
      <c r="E24" s="34">
        <v>7115</v>
      </c>
      <c r="F24" s="35">
        <v>-28.828648594578375</v>
      </c>
      <c r="G24" s="41">
        <v>3648</v>
      </c>
      <c r="H24" s="35">
        <v>-36.45706322940254</v>
      </c>
      <c r="I24" s="34">
        <v>1304</v>
      </c>
      <c r="J24" s="35">
        <v>49.02857142857143</v>
      </c>
      <c r="K24" s="34">
        <v>230491</v>
      </c>
      <c r="L24" s="35">
        <v>4.409846164996648</v>
      </c>
      <c r="M24" s="34">
        <v>124</v>
      </c>
      <c r="N24" s="35">
        <v>129.62962962962962</v>
      </c>
      <c r="O24" s="36">
        <v>230615</v>
      </c>
      <c r="P24" s="37">
        <v>4.440469181649382</v>
      </c>
      <c r="Q24" s="46"/>
    </row>
    <row r="25" spans="1:17" s="8" customFormat="1" ht="15.75" customHeight="1">
      <c r="A25" s="19">
        <v>23</v>
      </c>
      <c r="B25" s="31" t="s">
        <v>30</v>
      </c>
      <c r="C25" s="34">
        <v>2770</v>
      </c>
      <c r="D25" s="35">
        <v>167.8916827852998</v>
      </c>
      <c r="E25" s="34">
        <v>314</v>
      </c>
      <c r="F25" s="35">
        <v>30.833333333333332</v>
      </c>
      <c r="G25" s="41">
        <v>125</v>
      </c>
      <c r="H25" s="35"/>
      <c r="I25" s="34">
        <v>947</v>
      </c>
      <c r="J25" s="35"/>
      <c r="K25" s="34">
        <v>4031</v>
      </c>
      <c r="L25" s="35">
        <v>216.4050235478807</v>
      </c>
      <c r="M25" s="34">
        <v>323</v>
      </c>
      <c r="N25" s="35">
        <v>-39.51310861423221</v>
      </c>
      <c r="O25" s="36">
        <v>4354</v>
      </c>
      <c r="P25" s="37">
        <v>140.81858407079645</v>
      </c>
      <c r="Q25" s="46"/>
    </row>
    <row r="26" spans="1:17" s="8" customFormat="1" ht="15.75" customHeight="1">
      <c r="A26" s="19">
        <v>24</v>
      </c>
      <c r="B26" s="31" t="s">
        <v>31</v>
      </c>
      <c r="C26" s="34">
        <v>1316</v>
      </c>
      <c r="D26" s="35">
        <v>-17.903930131004365</v>
      </c>
      <c r="E26" s="34">
        <v>1377</v>
      </c>
      <c r="F26" s="35">
        <v>1.6236162361623616</v>
      </c>
      <c r="G26" s="41">
        <v>883</v>
      </c>
      <c r="H26" s="35">
        <v>-24.206008583690988</v>
      </c>
      <c r="I26" s="34">
        <v>0</v>
      </c>
      <c r="J26" s="35"/>
      <c r="K26" s="34">
        <v>2693</v>
      </c>
      <c r="L26" s="35">
        <v>-8.958755916159568</v>
      </c>
      <c r="M26" s="34">
        <v>149</v>
      </c>
      <c r="N26" s="35">
        <v>44.66019417475728</v>
      </c>
      <c r="O26" s="36">
        <v>2842</v>
      </c>
      <c r="P26" s="37">
        <v>-7.154524665142111</v>
      </c>
      <c r="Q26" s="46"/>
    </row>
    <row r="27" spans="1:17" s="8" customFormat="1" ht="15.75" customHeight="1">
      <c r="A27" s="19">
        <v>25</v>
      </c>
      <c r="B27" s="31" t="s">
        <v>32</v>
      </c>
      <c r="C27" s="34">
        <v>6362</v>
      </c>
      <c r="D27" s="35"/>
      <c r="E27" s="34">
        <v>701</v>
      </c>
      <c r="F27" s="35"/>
      <c r="G27" s="41">
        <v>425</v>
      </c>
      <c r="H27" s="35"/>
      <c r="I27" s="34">
        <v>0</v>
      </c>
      <c r="J27" s="35">
        <v>-100</v>
      </c>
      <c r="K27" s="34">
        <v>7063</v>
      </c>
      <c r="L27" s="35"/>
      <c r="M27" s="34">
        <v>420</v>
      </c>
      <c r="N27" s="35"/>
      <c r="O27" s="36">
        <v>7483</v>
      </c>
      <c r="P27" s="37"/>
      <c r="Q27" s="46"/>
    </row>
    <row r="28" spans="1:17" s="8" customFormat="1" ht="15.75" customHeight="1">
      <c r="A28" s="19">
        <v>26</v>
      </c>
      <c r="B28" s="31" t="s">
        <v>33</v>
      </c>
      <c r="C28" s="34">
        <v>44502</v>
      </c>
      <c r="D28" s="35">
        <v>6.711747356305302</v>
      </c>
      <c r="E28" s="34">
        <v>35793</v>
      </c>
      <c r="F28" s="35">
        <v>17.41569347854612</v>
      </c>
      <c r="G28" s="41">
        <v>0</v>
      </c>
      <c r="H28" s="35"/>
      <c r="I28" s="34">
        <v>714</v>
      </c>
      <c r="J28" s="35">
        <v>189.06882591093117</v>
      </c>
      <c r="K28" s="34">
        <v>81009</v>
      </c>
      <c r="L28" s="35">
        <v>11.838363199602396</v>
      </c>
      <c r="M28" s="34">
        <v>385</v>
      </c>
      <c r="N28" s="35">
        <v>32.758620689655174</v>
      </c>
      <c r="O28" s="36">
        <v>81394</v>
      </c>
      <c r="P28" s="37">
        <v>11.921786480391617</v>
      </c>
      <c r="Q28" s="46"/>
    </row>
    <row r="29" spans="1:17" s="8" customFormat="1" ht="15.75" customHeight="1">
      <c r="A29" s="19">
        <v>27</v>
      </c>
      <c r="B29" s="31" t="s">
        <v>34</v>
      </c>
      <c r="C29" s="34">
        <v>37085</v>
      </c>
      <c r="D29" s="35">
        <v>-13.538655227081973</v>
      </c>
      <c r="E29" s="34">
        <v>0</v>
      </c>
      <c r="F29" s="35"/>
      <c r="G29" s="41">
        <v>0</v>
      </c>
      <c r="H29" s="35"/>
      <c r="I29" s="34">
        <v>0</v>
      </c>
      <c r="J29" s="35"/>
      <c r="K29" s="34">
        <v>37085</v>
      </c>
      <c r="L29" s="35">
        <v>-13.538655227081973</v>
      </c>
      <c r="M29" s="34">
        <v>0</v>
      </c>
      <c r="N29" s="35"/>
      <c r="O29" s="36">
        <v>37085</v>
      </c>
      <c r="P29" s="37">
        <v>-13.538655227081973</v>
      </c>
      <c r="Q29" s="46"/>
    </row>
    <row r="30" spans="1:17" s="8" customFormat="1" ht="15.75" customHeight="1">
      <c r="A30" s="19">
        <v>28</v>
      </c>
      <c r="B30" s="31" t="s">
        <v>35</v>
      </c>
      <c r="C30" s="34">
        <v>2056</v>
      </c>
      <c r="D30" s="35">
        <v>147.710843373494</v>
      </c>
      <c r="E30" s="34">
        <v>9617</v>
      </c>
      <c r="F30" s="35">
        <v>38.37410071942446</v>
      </c>
      <c r="G30" s="41">
        <v>5358</v>
      </c>
      <c r="H30" s="35">
        <v>36.683673469387756</v>
      </c>
      <c r="I30" s="34">
        <v>137</v>
      </c>
      <c r="J30" s="35">
        <v>0.7352941176470589</v>
      </c>
      <c r="K30" s="34">
        <v>11810</v>
      </c>
      <c r="L30" s="35">
        <v>49.19151086407276</v>
      </c>
      <c r="M30" s="34">
        <v>206</v>
      </c>
      <c r="N30" s="35">
        <v>116.84210526315789</v>
      </c>
      <c r="O30" s="36">
        <v>12016</v>
      </c>
      <c r="P30" s="37">
        <v>49.99375858194982</v>
      </c>
      <c r="Q30" s="46"/>
    </row>
    <row r="31" spans="1:17" s="8" customFormat="1" ht="15.75" customHeight="1">
      <c r="A31" s="19">
        <v>29</v>
      </c>
      <c r="B31" s="31" t="s">
        <v>36</v>
      </c>
      <c r="C31" s="34">
        <v>205</v>
      </c>
      <c r="D31" s="35">
        <v>-84.32721712538226</v>
      </c>
      <c r="E31" s="34">
        <v>40360</v>
      </c>
      <c r="F31" s="35">
        <v>23.46283267054145</v>
      </c>
      <c r="G31" s="41">
        <v>29697</v>
      </c>
      <c r="H31" s="35">
        <v>3.908327501749475</v>
      </c>
      <c r="I31" s="34">
        <v>634</v>
      </c>
      <c r="J31" s="35">
        <v>-54.6819156540386</v>
      </c>
      <c r="K31" s="34">
        <v>41199</v>
      </c>
      <c r="L31" s="35">
        <v>16.391219594880923</v>
      </c>
      <c r="M31" s="34">
        <v>2371</v>
      </c>
      <c r="N31" s="35">
        <v>27.54168908015062</v>
      </c>
      <c r="O31" s="36">
        <v>43570</v>
      </c>
      <c r="P31" s="37">
        <v>16.947605754777754</v>
      </c>
      <c r="Q31" s="46"/>
    </row>
    <row r="32" spans="1:17" s="8" customFormat="1" ht="15.75" customHeight="1">
      <c r="A32" s="19">
        <v>30</v>
      </c>
      <c r="B32" s="31" t="s">
        <v>37</v>
      </c>
      <c r="C32" s="34">
        <v>961150</v>
      </c>
      <c r="D32" s="35">
        <v>3.892046959226844</v>
      </c>
      <c r="E32" s="34">
        <v>939093</v>
      </c>
      <c r="F32" s="35">
        <v>14.869546071703791</v>
      </c>
      <c r="G32" s="41">
        <v>534354</v>
      </c>
      <c r="H32" s="35">
        <v>16.661245003154754</v>
      </c>
      <c r="I32" s="34">
        <v>30942</v>
      </c>
      <c r="J32" s="35">
        <v>-16.382012755377797</v>
      </c>
      <c r="K32" s="34">
        <v>1931185</v>
      </c>
      <c r="L32" s="35">
        <v>8.513230209751544</v>
      </c>
      <c r="M32" s="34">
        <v>0</v>
      </c>
      <c r="N32" s="35"/>
      <c r="O32" s="36">
        <v>1931185</v>
      </c>
      <c r="P32" s="37">
        <v>8.513230209751544</v>
      </c>
      <c r="Q32" s="46"/>
    </row>
    <row r="33" spans="1:17" s="8" customFormat="1" ht="15.75" customHeight="1">
      <c r="A33" s="19">
        <v>31</v>
      </c>
      <c r="B33" s="31" t="s">
        <v>38</v>
      </c>
      <c r="C33" s="34">
        <v>33060</v>
      </c>
      <c r="D33" s="35">
        <v>-7.090464547677262</v>
      </c>
      <c r="E33" s="34">
        <v>8043</v>
      </c>
      <c r="F33" s="35">
        <v>-16.32334581772784</v>
      </c>
      <c r="G33" s="41">
        <v>5561</v>
      </c>
      <c r="H33" s="35">
        <v>-27.097535395909805</v>
      </c>
      <c r="I33" s="34">
        <v>0</v>
      </c>
      <c r="J33" s="35"/>
      <c r="K33" s="34">
        <v>41103</v>
      </c>
      <c r="L33" s="35">
        <v>-9.0540989047461</v>
      </c>
      <c r="M33" s="34">
        <v>458</v>
      </c>
      <c r="N33" s="35">
        <v>-21.44082332761578</v>
      </c>
      <c r="O33" s="36">
        <v>41561</v>
      </c>
      <c r="P33" s="37">
        <v>-9.211848486172396</v>
      </c>
      <c r="Q33" s="46"/>
    </row>
    <row r="34" spans="1:17" s="8" customFormat="1" ht="15.75" customHeight="1">
      <c r="A34" s="19">
        <v>32</v>
      </c>
      <c r="B34" s="31" t="s">
        <v>39</v>
      </c>
      <c r="C34" s="34">
        <v>112977</v>
      </c>
      <c r="D34" s="35">
        <v>-3.003219575016098</v>
      </c>
      <c r="E34" s="34">
        <v>106057</v>
      </c>
      <c r="F34" s="35">
        <v>18.424020456245742</v>
      </c>
      <c r="G34" s="41">
        <v>97377</v>
      </c>
      <c r="H34" s="35">
        <v>18.068505607759928</v>
      </c>
      <c r="I34" s="34">
        <v>1203</v>
      </c>
      <c r="J34" s="35">
        <v>122.36598890942699</v>
      </c>
      <c r="K34" s="34">
        <v>220237</v>
      </c>
      <c r="L34" s="35">
        <v>6.614610815547047</v>
      </c>
      <c r="M34" s="34">
        <v>875</v>
      </c>
      <c r="N34" s="35">
        <v>-17.530631479736098</v>
      </c>
      <c r="O34" s="36">
        <v>221112</v>
      </c>
      <c r="P34" s="37">
        <v>6.491229760058564</v>
      </c>
      <c r="Q34" s="46"/>
    </row>
    <row r="35" spans="1:17" s="8" customFormat="1" ht="15.75" customHeight="1">
      <c r="A35" s="19">
        <v>33</v>
      </c>
      <c r="B35" s="31" t="s">
        <v>40</v>
      </c>
      <c r="C35" s="34">
        <v>0</v>
      </c>
      <c r="D35" s="35"/>
      <c r="E35" s="34">
        <v>17219</v>
      </c>
      <c r="F35" s="35">
        <v>47.61251607372482</v>
      </c>
      <c r="G35" s="41">
        <v>0</v>
      </c>
      <c r="H35" s="35"/>
      <c r="I35" s="34">
        <v>0</v>
      </c>
      <c r="J35" s="35"/>
      <c r="K35" s="34">
        <v>17219</v>
      </c>
      <c r="L35" s="35">
        <v>47.61251607372482</v>
      </c>
      <c r="M35" s="34">
        <v>400</v>
      </c>
      <c r="N35" s="35">
        <v>-11.504424778761061</v>
      </c>
      <c r="O35" s="36">
        <v>17619</v>
      </c>
      <c r="P35" s="37">
        <v>45.407279029462735</v>
      </c>
      <c r="Q35" s="46"/>
    </row>
    <row r="36" spans="1:17" s="8" customFormat="1" ht="15.75" customHeight="1">
      <c r="A36" s="19">
        <v>34</v>
      </c>
      <c r="B36" s="31" t="s">
        <v>41</v>
      </c>
      <c r="C36" s="34">
        <v>98215</v>
      </c>
      <c r="D36" s="35">
        <v>4.871173374051018</v>
      </c>
      <c r="E36" s="34">
        <v>167039</v>
      </c>
      <c r="F36" s="35">
        <v>10.996743969698983</v>
      </c>
      <c r="G36" s="41">
        <v>149311</v>
      </c>
      <c r="H36" s="35">
        <v>38.30471109135034</v>
      </c>
      <c r="I36" s="34">
        <v>906</v>
      </c>
      <c r="J36" s="35">
        <v>150.27624309392266</v>
      </c>
      <c r="K36" s="34">
        <v>266160</v>
      </c>
      <c r="L36" s="35">
        <v>8.856669597758737</v>
      </c>
      <c r="M36" s="34">
        <v>242</v>
      </c>
      <c r="N36" s="35">
        <v>-25.308641975308642</v>
      </c>
      <c r="O36" s="36">
        <v>266402</v>
      </c>
      <c r="P36" s="37">
        <v>8.811456159196828</v>
      </c>
      <c r="Q36" s="46"/>
    </row>
    <row r="37" spans="1:17" s="8" customFormat="1" ht="15.75" customHeight="1">
      <c r="A37" s="19">
        <v>35</v>
      </c>
      <c r="B37" s="31" t="s">
        <v>42</v>
      </c>
      <c r="C37" s="34">
        <v>59632</v>
      </c>
      <c r="D37" s="35">
        <v>18.35033541062994</v>
      </c>
      <c r="E37" s="34">
        <v>56616</v>
      </c>
      <c r="F37" s="35">
        <v>26.96163074922073</v>
      </c>
      <c r="G37" s="41">
        <v>36339</v>
      </c>
      <c r="H37" s="35">
        <v>19.70550449649175</v>
      </c>
      <c r="I37" s="34">
        <v>1488</v>
      </c>
      <c r="J37" s="35">
        <v>224.18300653594773</v>
      </c>
      <c r="K37" s="34">
        <v>117736</v>
      </c>
      <c r="L37" s="35">
        <v>23.36385925941449</v>
      </c>
      <c r="M37" s="34">
        <v>415</v>
      </c>
      <c r="N37" s="35">
        <v>26.524390243902438</v>
      </c>
      <c r="O37" s="36">
        <v>118151</v>
      </c>
      <c r="P37" s="37">
        <v>23.37468412589019</v>
      </c>
      <c r="Q37" s="46"/>
    </row>
    <row r="38" spans="1:17" s="8" customFormat="1" ht="15.75" customHeight="1">
      <c r="A38" s="10"/>
      <c r="B38" s="10" t="s">
        <v>2</v>
      </c>
      <c r="C38" s="11">
        <f>SUM(C3:C37)</f>
        <v>3245267</v>
      </c>
      <c r="D38" s="37">
        <v>1.4711956513242543</v>
      </c>
      <c r="E38" s="11">
        <f>SUM(E3:E37)</f>
        <v>2935129</v>
      </c>
      <c r="F38" s="37">
        <v>15.757057320690931</v>
      </c>
      <c r="G38" s="16">
        <f>SUM(G3:G37)</f>
        <v>1779139</v>
      </c>
      <c r="H38" s="35">
        <v>17.13878445909022</v>
      </c>
      <c r="I38" s="11">
        <f>SUM(I3:I37)</f>
        <v>65975</v>
      </c>
      <c r="J38" s="37">
        <v>-9.231615876728348</v>
      </c>
      <c r="K38" s="11">
        <f>SUM(K3:K37)</f>
        <v>6246371</v>
      </c>
      <c r="L38" s="37">
        <v>7.575604142534203</v>
      </c>
      <c r="M38" s="11">
        <f>SUM(M3:M37)</f>
        <v>11569</v>
      </c>
      <c r="N38" s="37">
        <v>22.865335598980458</v>
      </c>
      <c r="O38" s="11">
        <f>SUM(O3:O37)</f>
        <v>6257940</v>
      </c>
      <c r="P38" s="37">
        <v>7.600358327415659</v>
      </c>
      <c r="Q38" s="46"/>
    </row>
    <row r="39" ht="15.75" customHeight="1"/>
    <row r="40" ht="15.75" customHeight="1"/>
  </sheetData>
  <sheetProtection/>
  <mergeCells count="1">
    <mergeCell ref="C1:P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4" customWidth="1"/>
    <col min="4" max="4" width="5.28125" style="5" customWidth="1"/>
    <col min="5" max="5" width="14.28125" style="4" customWidth="1"/>
    <col min="6" max="6" width="5.28125" style="5" customWidth="1"/>
    <col min="7" max="7" width="14.28125" style="4" customWidth="1"/>
    <col min="8" max="8" width="5.28125" style="5" customWidth="1"/>
    <col min="9" max="9" width="14.28125" style="4" customWidth="1"/>
    <col min="10" max="10" width="5.28125" style="5" customWidth="1"/>
    <col min="11" max="11" width="14.28125" style="4" customWidth="1"/>
    <col min="12" max="13" width="5.28125" style="5" customWidth="1"/>
    <col min="14" max="16384" width="9.140625" style="1" customWidth="1"/>
  </cols>
  <sheetData>
    <row r="1" spans="1:13" s="7" customFormat="1" ht="15.75" customHeight="1">
      <c r="A1" s="32"/>
      <c r="B1" s="28" t="s">
        <v>62</v>
      </c>
      <c r="C1" s="47" t="str">
        <f>'Totali Dicembre'!C1</f>
        <v>Dicembre 2000 (su base1999)</v>
      </c>
      <c r="D1" s="47"/>
      <c r="E1" s="47"/>
      <c r="F1" s="47"/>
      <c r="G1" s="47"/>
      <c r="H1" s="47"/>
      <c r="I1" s="47"/>
      <c r="J1" s="47"/>
      <c r="K1" s="47"/>
      <c r="L1" s="47"/>
      <c r="M1" s="49"/>
    </row>
    <row r="2" spans="1:13" s="8" customFormat="1" ht="15.75" customHeight="1">
      <c r="A2" s="19" t="s">
        <v>44</v>
      </c>
      <c r="B2" s="19" t="s">
        <v>4</v>
      </c>
      <c r="C2" s="20" t="s">
        <v>54</v>
      </c>
      <c r="D2" s="21" t="s">
        <v>6</v>
      </c>
      <c r="E2" s="33" t="s">
        <v>55</v>
      </c>
      <c r="F2" s="21" t="s">
        <v>6</v>
      </c>
      <c r="G2" s="12" t="s">
        <v>56</v>
      </c>
      <c r="H2" s="21" t="s">
        <v>6</v>
      </c>
      <c r="I2" s="33" t="s">
        <v>57</v>
      </c>
      <c r="J2" s="21" t="s">
        <v>6</v>
      </c>
      <c r="K2" s="30" t="s">
        <v>50</v>
      </c>
      <c r="L2" s="21" t="s">
        <v>6</v>
      </c>
      <c r="M2" s="45"/>
    </row>
    <row r="3" spans="1:13" s="8" customFormat="1" ht="15.75" customHeight="1">
      <c r="A3" s="19">
        <v>1</v>
      </c>
      <c r="B3" s="31" t="s">
        <v>9</v>
      </c>
      <c r="C3" s="34">
        <v>66</v>
      </c>
      <c r="D3" s="35">
        <v>-14.285714285714286</v>
      </c>
      <c r="E3" s="34">
        <v>0</v>
      </c>
      <c r="F3" s="35"/>
      <c r="G3" s="34">
        <v>66</v>
      </c>
      <c r="H3" s="35">
        <v>-14.285714285714286</v>
      </c>
      <c r="I3" s="34">
        <v>83</v>
      </c>
      <c r="J3" s="35">
        <v>1.2195121951219512</v>
      </c>
      <c r="K3" s="36">
        <v>149</v>
      </c>
      <c r="L3" s="37">
        <v>-6.289308176100629</v>
      </c>
      <c r="M3" s="46"/>
    </row>
    <row r="4" spans="1:13" s="8" customFormat="1" ht="15.75" customHeight="1">
      <c r="A4" s="19">
        <v>2</v>
      </c>
      <c r="B4" s="31" t="s">
        <v>10</v>
      </c>
      <c r="C4" s="34">
        <v>281</v>
      </c>
      <c r="D4" s="35">
        <v>57.86516853932584</v>
      </c>
      <c r="E4" s="34">
        <v>15</v>
      </c>
      <c r="F4" s="35">
        <v>7.142857142857143</v>
      </c>
      <c r="G4" s="34">
        <v>296</v>
      </c>
      <c r="H4" s="35">
        <v>54.166666666666664</v>
      </c>
      <c r="I4" s="34">
        <v>100</v>
      </c>
      <c r="J4" s="35">
        <v>36.986301369863014</v>
      </c>
      <c r="K4" s="36">
        <v>396</v>
      </c>
      <c r="L4" s="37">
        <v>49.43396226415094</v>
      </c>
      <c r="M4" s="46"/>
    </row>
    <row r="5" spans="1:13" s="8" customFormat="1" ht="15.75" customHeight="1">
      <c r="A5" s="19">
        <v>3</v>
      </c>
      <c r="B5" s="31" t="s">
        <v>11</v>
      </c>
      <c r="C5" s="34">
        <v>152</v>
      </c>
      <c r="D5" s="35">
        <v>-14.124293785310735</v>
      </c>
      <c r="E5" s="34">
        <v>0</v>
      </c>
      <c r="F5" s="35"/>
      <c r="G5" s="34">
        <v>152</v>
      </c>
      <c r="H5" s="35">
        <v>-14.124293785310735</v>
      </c>
      <c r="I5" s="34">
        <v>233</v>
      </c>
      <c r="J5" s="35">
        <v>9.389671361502348</v>
      </c>
      <c r="K5" s="36">
        <v>385</v>
      </c>
      <c r="L5" s="37">
        <v>-1.2820512820512822</v>
      </c>
      <c r="M5" s="46"/>
    </row>
    <row r="6" spans="1:13" s="8" customFormat="1" ht="15.75" customHeight="1">
      <c r="A6" s="19">
        <v>4</v>
      </c>
      <c r="B6" s="31" t="s">
        <v>12</v>
      </c>
      <c r="C6" s="34">
        <v>7218</v>
      </c>
      <c r="D6" s="35">
        <v>-16.496992133271632</v>
      </c>
      <c r="E6" s="34">
        <v>121</v>
      </c>
      <c r="F6" s="35">
        <v>24.742268041237114</v>
      </c>
      <c r="G6" s="34">
        <v>7339</v>
      </c>
      <c r="H6" s="35">
        <v>-16.03935476490104</v>
      </c>
      <c r="I6" s="34">
        <v>0</v>
      </c>
      <c r="J6" s="35"/>
      <c r="K6" s="36">
        <v>7339</v>
      </c>
      <c r="L6" s="37">
        <v>-16.03935476490104</v>
      </c>
      <c r="M6" s="46"/>
    </row>
    <row r="7" spans="1:13" s="8" customFormat="1" ht="15.75" customHeight="1">
      <c r="A7" s="19">
        <v>5</v>
      </c>
      <c r="B7" s="31" t="s">
        <v>13</v>
      </c>
      <c r="C7" s="34">
        <v>898</v>
      </c>
      <c r="D7" s="35">
        <v>-30.279503105590063</v>
      </c>
      <c r="E7" s="34">
        <v>696</v>
      </c>
      <c r="F7" s="35">
        <v>12.439418416801292</v>
      </c>
      <c r="G7" s="34">
        <v>1594</v>
      </c>
      <c r="H7" s="35">
        <v>-16.41321447299423</v>
      </c>
      <c r="I7" s="34">
        <v>276</v>
      </c>
      <c r="J7" s="35">
        <v>-12.933753943217665</v>
      </c>
      <c r="K7" s="36">
        <v>1870</v>
      </c>
      <c r="L7" s="37">
        <v>-15.917266187050359</v>
      </c>
      <c r="M7" s="46"/>
    </row>
    <row r="8" spans="1:13" s="8" customFormat="1" ht="15.75" customHeight="1">
      <c r="A8" s="19">
        <v>6</v>
      </c>
      <c r="B8" s="31" t="s">
        <v>14</v>
      </c>
      <c r="C8" s="34">
        <v>0</v>
      </c>
      <c r="D8" s="35"/>
      <c r="E8" s="34">
        <v>0</v>
      </c>
      <c r="F8" s="35"/>
      <c r="G8" s="34">
        <v>0</v>
      </c>
      <c r="H8" s="35"/>
      <c r="I8" s="34">
        <v>0</v>
      </c>
      <c r="J8" s="35"/>
      <c r="K8" s="36">
        <v>0</v>
      </c>
      <c r="L8" s="37"/>
      <c r="M8" s="46"/>
    </row>
    <row r="9" spans="1:13" s="8" customFormat="1" ht="15.75" customHeight="1">
      <c r="A9" s="19">
        <v>7</v>
      </c>
      <c r="B9" s="31" t="s">
        <v>15</v>
      </c>
      <c r="C9" s="34">
        <v>0</v>
      </c>
      <c r="D9" s="35"/>
      <c r="E9" s="34">
        <v>0</v>
      </c>
      <c r="F9" s="35"/>
      <c r="G9" s="34">
        <v>0</v>
      </c>
      <c r="H9" s="35"/>
      <c r="I9" s="34">
        <v>0</v>
      </c>
      <c r="J9" s="35"/>
      <c r="K9" s="36">
        <v>0</v>
      </c>
      <c r="L9" s="37"/>
      <c r="M9" s="46"/>
    </row>
    <row r="10" spans="1:13" s="8" customFormat="1" ht="15.75" customHeight="1">
      <c r="A10" s="19">
        <v>8</v>
      </c>
      <c r="B10" s="31" t="s">
        <v>16</v>
      </c>
      <c r="C10" s="34">
        <v>15</v>
      </c>
      <c r="D10" s="35">
        <v>-48.275862068965516</v>
      </c>
      <c r="E10" s="34">
        <v>0</v>
      </c>
      <c r="F10" s="35"/>
      <c r="G10" s="34">
        <v>15</v>
      </c>
      <c r="H10" s="35">
        <v>-48.275862068965516</v>
      </c>
      <c r="I10" s="34">
        <v>8</v>
      </c>
      <c r="J10" s="35">
        <v>33.333333333333336</v>
      </c>
      <c r="K10" s="36">
        <v>23</v>
      </c>
      <c r="L10" s="37">
        <v>-34.285714285714285</v>
      </c>
      <c r="M10" s="46"/>
    </row>
    <row r="11" spans="1:13" s="8" customFormat="1" ht="15.75" customHeight="1">
      <c r="A11" s="19">
        <v>9</v>
      </c>
      <c r="B11" s="31" t="s">
        <v>17</v>
      </c>
      <c r="C11" s="34">
        <v>281</v>
      </c>
      <c r="D11" s="35">
        <v>-17.352941176470587</v>
      </c>
      <c r="E11" s="34">
        <v>0</v>
      </c>
      <c r="F11" s="35"/>
      <c r="G11" s="34">
        <v>281</v>
      </c>
      <c r="H11" s="35">
        <v>-17.352941176470587</v>
      </c>
      <c r="I11" s="34">
        <v>179</v>
      </c>
      <c r="J11" s="35">
        <v>1.1299435028248588</v>
      </c>
      <c r="K11" s="36">
        <v>460</v>
      </c>
      <c r="L11" s="37">
        <v>-11.02514506769826</v>
      </c>
      <c r="M11" s="46"/>
    </row>
    <row r="12" spans="1:13" s="8" customFormat="1" ht="15.75" customHeight="1">
      <c r="A12" s="19">
        <v>10</v>
      </c>
      <c r="B12" s="31" t="s">
        <v>18</v>
      </c>
      <c r="C12" s="34">
        <v>663</v>
      </c>
      <c r="D12" s="35">
        <v>-6.090651558073654</v>
      </c>
      <c r="E12" s="34">
        <v>18</v>
      </c>
      <c r="F12" s="35">
        <v>-18.181818181818183</v>
      </c>
      <c r="G12" s="34">
        <v>681</v>
      </c>
      <c r="H12" s="35">
        <v>-6.456043956043956</v>
      </c>
      <c r="I12" s="34">
        <v>374</v>
      </c>
      <c r="J12" s="35"/>
      <c r="K12" s="36">
        <v>1055</v>
      </c>
      <c r="L12" s="37">
        <v>-4.26497277676951</v>
      </c>
      <c r="M12" s="46"/>
    </row>
    <row r="13" spans="1:13" s="8" customFormat="1" ht="15.75" customHeight="1">
      <c r="A13" s="19">
        <v>11</v>
      </c>
      <c r="B13" s="31" t="s">
        <v>19</v>
      </c>
      <c r="C13" s="34">
        <v>0</v>
      </c>
      <c r="D13" s="35"/>
      <c r="E13" s="34">
        <v>0</v>
      </c>
      <c r="F13" s="35"/>
      <c r="G13" s="34">
        <v>0</v>
      </c>
      <c r="H13" s="35"/>
      <c r="I13" s="34">
        <v>0</v>
      </c>
      <c r="J13" s="35"/>
      <c r="K13" s="36">
        <v>0</v>
      </c>
      <c r="L13" s="37"/>
      <c r="M13" s="46"/>
    </row>
    <row r="14" spans="1:13" s="8" customFormat="1" ht="15.75" customHeight="1">
      <c r="A14" s="19">
        <v>12</v>
      </c>
      <c r="B14" s="31" t="s">
        <v>20</v>
      </c>
      <c r="C14" s="34">
        <v>11</v>
      </c>
      <c r="D14" s="35"/>
      <c r="E14" s="34">
        <v>0</v>
      </c>
      <c r="F14" s="35"/>
      <c r="G14" s="34">
        <v>11</v>
      </c>
      <c r="H14" s="35"/>
      <c r="I14" s="34">
        <v>0</v>
      </c>
      <c r="J14" s="35"/>
      <c r="K14" s="36">
        <v>11</v>
      </c>
      <c r="L14" s="37"/>
      <c r="M14" s="46"/>
    </row>
    <row r="15" spans="1:13" s="8" customFormat="1" ht="15.75" customHeight="1">
      <c r="A15" s="19">
        <v>13</v>
      </c>
      <c r="B15" s="31" t="s">
        <v>21</v>
      </c>
      <c r="C15" s="34">
        <v>57</v>
      </c>
      <c r="D15" s="35">
        <v>-8.064516129032258</v>
      </c>
      <c r="E15" s="34">
        <v>0</v>
      </c>
      <c r="F15" s="35"/>
      <c r="G15" s="34">
        <v>57</v>
      </c>
      <c r="H15" s="35">
        <v>-8.064516129032258</v>
      </c>
      <c r="I15" s="34">
        <v>0</v>
      </c>
      <c r="J15" s="35"/>
      <c r="K15" s="36">
        <v>57</v>
      </c>
      <c r="L15" s="37">
        <v>-8.06451612903226</v>
      </c>
      <c r="M15" s="46"/>
    </row>
    <row r="16" spans="1:13" s="8" customFormat="1" ht="15.75" customHeight="1">
      <c r="A16" s="19">
        <v>14</v>
      </c>
      <c r="B16" s="31" t="s">
        <v>22</v>
      </c>
      <c r="C16" s="34">
        <v>0</v>
      </c>
      <c r="D16" s="35"/>
      <c r="E16" s="34">
        <v>0</v>
      </c>
      <c r="F16" s="35"/>
      <c r="G16" s="34">
        <v>0</v>
      </c>
      <c r="H16" s="35"/>
      <c r="I16" s="34">
        <v>1</v>
      </c>
      <c r="J16" s="35"/>
      <c r="K16" s="36">
        <v>1</v>
      </c>
      <c r="L16" s="37"/>
      <c r="M16" s="46"/>
    </row>
    <row r="17" spans="1:13" s="8" customFormat="1" ht="15.75" customHeight="1">
      <c r="A17" s="19">
        <v>15</v>
      </c>
      <c r="B17" s="31" t="s">
        <v>63</v>
      </c>
      <c r="C17" s="34">
        <v>159</v>
      </c>
      <c r="D17" s="35">
        <v>-6.470588235294118</v>
      </c>
      <c r="E17" s="34">
        <v>0</v>
      </c>
      <c r="F17" s="35"/>
      <c r="G17" s="34">
        <v>159</v>
      </c>
      <c r="H17" s="35">
        <v>-6.470588235294118</v>
      </c>
      <c r="I17" s="34">
        <v>0</v>
      </c>
      <c r="J17" s="35"/>
      <c r="K17" s="36">
        <v>159</v>
      </c>
      <c r="L17" s="37">
        <v>-6.470588235294118</v>
      </c>
      <c r="M17" s="46"/>
    </row>
    <row r="18" spans="1:13" s="8" customFormat="1" ht="15.75" customHeight="1">
      <c r="A18" s="19">
        <v>16</v>
      </c>
      <c r="B18" s="31" t="s">
        <v>23</v>
      </c>
      <c r="C18" s="34">
        <v>121</v>
      </c>
      <c r="D18" s="35">
        <v>-14.184397163120567</v>
      </c>
      <c r="E18" s="34">
        <v>312</v>
      </c>
      <c r="F18" s="35">
        <v>7.958477508650519</v>
      </c>
      <c r="G18" s="34">
        <v>433</v>
      </c>
      <c r="H18" s="35">
        <v>0.6976744186046512</v>
      </c>
      <c r="I18" s="34">
        <v>54</v>
      </c>
      <c r="J18" s="35">
        <v>-41.30434782608695</v>
      </c>
      <c r="K18" s="36">
        <v>487</v>
      </c>
      <c r="L18" s="37">
        <v>-6.704980842911877</v>
      </c>
      <c r="M18" s="46"/>
    </row>
    <row r="19" spans="1:13" s="8" customFormat="1" ht="15.75" customHeight="1">
      <c r="A19" s="19">
        <v>17</v>
      </c>
      <c r="B19" s="31" t="s">
        <v>24</v>
      </c>
      <c r="C19" s="34">
        <v>50</v>
      </c>
      <c r="D19" s="35">
        <v>-23.076923076923077</v>
      </c>
      <c r="E19" s="34">
        <v>7</v>
      </c>
      <c r="F19" s="35">
        <v>75</v>
      </c>
      <c r="G19" s="34">
        <v>57</v>
      </c>
      <c r="H19" s="35">
        <v>-17.391304347826086</v>
      </c>
      <c r="I19" s="34">
        <v>202</v>
      </c>
      <c r="J19" s="35">
        <v>1</v>
      </c>
      <c r="K19" s="36">
        <v>259</v>
      </c>
      <c r="L19" s="37">
        <v>-3.717472118959108</v>
      </c>
      <c r="M19" s="46"/>
    </row>
    <row r="20" spans="1:13" s="8" customFormat="1" ht="15.75" customHeight="1">
      <c r="A20" s="19">
        <v>18</v>
      </c>
      <c r="B20" s="31" t="s">
        <v>25</v>
      </c>
      <c r="C20" s="34">
        <v>568</v>
      </c>
      <c r="D20" s="35">
        <v>-69.51154052603329</v>
      </c>
      <c r="E20" s="34">
        <v>339</v>
      </c>
      <c r="F20" s="35">
        <v>-36.39774859287054</v>
      </c>
      <c r="G20" s="34">
        <v>907</v>
      </c>
      <c r="H20" s="35">
        <v>-62.145242070116865</v>
      </c>
      <c r="I20" s="34">
        <v>905</v>
      </c>
      <c r="J20" s="35">
        <v>-4.936974789915967</v>
      </c>
      <c r="K20" s="36">
        <v>1812</v>
      </c>
      <c r="L20" s="37">
        <v>-45.878136200716845</v>
      </c>
      <c r="M20" s="46"/>
    </row>
    <row r="21" spans="1:13" s="8" customFormat="1" ht="15.75" customHeight="1">
      <c r="A21" s="19">
        <v>19</v>
      </c>
      <c r="B21" s="31" t="s">
        <v>26</v>
      </c>
      <c r="C21" s="34">
        <v>25641</v>
      </c>
      <c r="D21" s="35">
        <v>6.571072319201995</v>
      </c>
      <c r="E21" s="34">
        <v>0</v>
      </c>
      <c r="F21" s="35">
        <v>-100</v>
      </c>
      <c r="G21" s="34">
        <v>25641</v>
      </c>
      <c r="H21" s="35">
        <v>-1.228813559322034</v>
      </c>
      <c r="I21" s="34">
        <v>1152</v>
      </c>
      <c r="J21" s="35">
        <v>72.45508982035928</v>
      </c>
      <c r="K21" s="36">
        <v>26793</v>
      </c>
      <c r="L21" s="37">
        <v>0.6196484903109509</v>
      </c>
      <c r="M21" s="46"/>
    </row>
    <row r="22" spans="1:13" s="8" customFormat="1" ht="15.75" customHeight="1">
      <c r="A22" s="19">
        <v>20</v>
      </c>
      <c r="B22" s="31" t="s">
        <v>27</v>
      </c>
      <c r="C22" s="34">
        <v>247</v>
      </c>
      <c r="D22" s="35">
        <v>-6.4393939393939394</v>
      </c>
      <c r="E22" s="34">
        <v>98</v>
      </c>
      <c r="F22" s="35">
        <v>27.272727272727273</v>
      </c>
      <c r="G22" s="34">
        <v>345</v>
      </c>
      <c r="H22" s="35">
        <v>1.1730205278592376</v>
      </c>
      <c r="I22" s="34">
        <v>250</v>
      </c>
      <c r="J22" s="35">
        <v>38.888888888888886</v>
      </c>
      <c r="K22" s="36">
        <v>595</v>
      </c>
      <c r="L22" s="37">
        <v>14.203454894433781</v>
      </c>
      <c r="M22" s="46"/>
    </row>
    <row r="23" spans="1:13" s="8" customFormat="1" ht="15.75" customHeight="1">
      <c r="A23" s="19">
        <v>21</v>
      </c>
      <c r="B23" s="31" t="s">
        <v>28</v>
      </c>
      <c r="C23" s="34">
        <v>150</v>
      </c>
      <c r="D23" s="35">
        <v>-24.623115577889447</v>
      </c>
      <c r="E23" s="34">
        <v>0</v>
      </c>
      <c r="F23" s="35"/>
      <c r="G23" s="34">
        <v>150</v>
      </c>
      <c r="H23" s="35">
        <v>-24.623115577889447</v>
      </c>
      <c r="I23" s="34">
        <v>0</v>
      </c>
      <c r="J23" s="35"/>
      <c r="K23" s="36">
        <v>150</v>
      </c>
      <c r="L23" s="37">
        <v>-24.623115577889447</v>
      </c>
      <c r="M23" s="46"/>
    </row>
    <row r="24" spans="1:13" s="8" customFormat="1" ht="15.75" customHeight="1">
      <c r="A24" s="19">
        <v>22</v>
      </c>
      <c r="B24" s="31" t="s">
        <v>29</v>
      </c>
      <c r="C24" s="34">
        <v>339</v>
      </c>
      <c r="D24" s="35">
        <v>-21.52777777777778</v>
      </c>
      <c r="E24" s="34">
        <v>0</v>
      </c>
      <c r="F24" s="35"/>
      <c r="G24" s="34">
        <v>339</v>
      </c>
      <c r="H24" s="35">
        <v>-21.52777777777778</v>
      </c>
      <c r="I24" s="34">
        <v>245</v>
      </c>
      <c r="J24" s="35">
        <v>7.456140350877193</v>
      </c>
      <c r="K24" s="36">
        <v>584</v>
      </c>
      <c r="L24" s="37">
        <v>-11.515151515151516</v>
      </c>
      <c r="M24" s="46"/>
    </row>
    <row r="25" spans="1:13" s="8" customFormat="1" ht="15.75" customHeight="1">
      <c r="A25" s="19">
        <v>23</v>
      </c>
      <c r="B25" s="31" t="s">
        <v>30</v>
      </c>
      <c r="C25" s="34">
        <v>0</v>
      </c>
      <c r="D25" s="35"/>
      <c r="E25" s="34">
        <v>0</v>
      </c>
      <c r="F25" s="35"/>
      <c r="G25" s="34">
        <v>0</v>
      </c>
      <c r="H25" s="35"/>
      <c r="I25" s="34">
        <v>0</v>
      </c>
      <c r="J25" s="35"/>
      <c r="K25" s="36">
        <v>0</v>
      </c>
      <c r="L25" s="37"/>
      <c r="M25" s="46"/>
    </row>
    <row r="26" spans="1:13" s="8" customFormat="1" ht="15.75" customHeight="1">
      <c r="A26" s="19">
        <v>24</v>
      </c>
      <c r="B26" s="31" t="s">
        <v>31</v>
      </c>
      <c r="C26" s="34">
        <v>0</v>
      </c>
      <c r="D26" s="35"/>
      <c r="E26" s="34">
        <v>0</v>
      </c>
      <c r="F26" s="35"/>
      <c r="G26" s="34">
        <v>0</v>
      </c>
      <c r="H26" s="35"/>
      <c r="I26" s="34">
        <v>0</v>
      </c>
      <c r="J26" s="35"/>
      <c r="K26" s="36">
        <v>0</v>
      </c>
      <c r="L26" s="37"/>
      <c r="M26" s="46"/>
    </row>
    <row r="27" spans="1:13" s="8" customFormat="1" ht="15.75" customHeight="1">
      <c r="A27" s="19">
        <v>25</v>
      </c>
      <c r="B27" s="31" t="s">
        <v>32</v>
      </c>
      <c r="C27" s="34">
        <v>116</v>
      </c>
      <c r="D27" s="35"/>
      <c r="E27" s="34">
        <v>0</v>
      </c>
      <c r="F27" s="35">
        <v>-100</v>
      </c>
      <c r="G27" s="34">
        <v>116</v>
      </c>
      <c r="H27" s="35"/>
      <c r="I27" s="34">
        <v>54</v>
      </c>
      <c r="J27" s="35"/>
      <c r="K27" s="36">
        <v>170</v>
      </c>
      <c r="L27" s="37"/>
      <c r="M27" s="46"/>
    </row>
    <row r="28" spans="1:13" s="8" customFormat="1" ht="15.75" customHeight="1">
      <c r="A28" s="19">
        <v>26</v>
      </c>
      <c r="B28" s="31" t="s">
        <v>33</v>
      </c>
      <c r="C28" s="34">
        <v>538</v>
      </c>
      <c r="D28" s="35">
        <v>38.65979381443299</v>
      </c>
      <c r="E28" s="34">
        <v>222</v>
      </c>
      <c r="F28" s="35">
        <v>-6.329113924050633</v>
      </c>
      <c r="G28" s="34">
        <v>760</v>
      </c>
      <c r="H28" s="35">
        <v>21.6</v>
      </c>
      <c r="I28" s="34">
        <v>221</v>
      </c>
      <c r="J28" s="35">
        <v>63.7037037037037</v>
      </c>
      <c r="K28" s="36">
        <v>981</v>
      </c>
      <c r="L28" s="37">
        <v>29.07894736842105</v>
      </c>
      <c r="M28" s="46"/>
    </row>
    <row r="29" spans="1:13" s="8" customFormat="1" ht="15.75" customHeight="1">
      <c r="A29" s="19">
        <v>27</v>
      </c>
      <c r="B29" s="31" t="s">
        <v>34</v>
      </c>
      <c r="C29" s="34">
        <v>35</v>
      </c>
      <c r="D29" s="35">
        <v>6.0606060606060606</v>
      </c>
      <c r="E29" s="34">
        <v>0</v>
      </c>
      <c r="F29" s="35"/>
      <c r="G29" s="34">
        <v>35</v>
      </c>
      <c r="H29" s="35">
        <v>6.0606060606060606</v>
      </c>
      <c r="I29" s="34">
        <v>0</v>
      </c>
      <c r="J29" s="35"/>
      <c r="K29" s="36">
        <v>35</v>
      </c>
      <c r="L29" s="37">
        <v>6.0606060606060606</v>
      </c>
      <c r="M29" s="46"/>
    </row>
    <row r="30" spans="1:13" s="8" customFormat="1" ht="15.75" customHeight="1">
      <c r="A30" s="19">
        <v>28</v>
      </c>
      <c r="B30" s="31" t="s">
        <v>35</v>
      </c>
      <c r="C30" s="34">
        <v>526</v>
      </c>
      <c r="D30" s="35">
        <v>34.52685421994885</v>
      </c>
      <c r="E30" s="34">
        <v>0</v>
      </c>
      <c r="F30" s="35"/>
      <c r="G30" s="34">
        <v>526</v>
      </c>
      <c r="H30" s="35">
        <v>34.52685421994885</v>
      </c>
      <c r="I30" s="34">
        <v>5</v>
      </c>
      <c r="J30" s="35"/>
      <c r="K30" s="36">
        <v>531</v>
      </c>
      <c r="L30" s="37">
        <v>35.80562659846547</v>
      </c>
      <c r="M30" s="46"/>
    </row>
    <row r="31" spans="1:13" s="8" customFormat="1" ht="15.75" customHeight="1">
      <c r="A31" s="19">
        <v>29</v>
      </c>
      <c r="B31" s="31" t="s">
        <v>36</v>
      </c>
      <c r="C31" s="34">
        <v>2073</v>
      </c>
      <c r="D31" s="35">
        <v>40.25710419485792</v>
      </c>
      <c r="E31" s="34">
        <v>0</v>
      </c>
      <c r="F31" s="35"/>
      <c r="G31" s="34">
        <v>2073</v>
      </c>
      <c r="H31" s="35">
        <v>40.25710419485792</v>
      </c>
      <c r="I31" s="34">
        <v>0</v>
      </c>
      <c r="J31" s="35"/>
      <c r="K31" s="36">
        <v>2073</v>
      </c>
      <c r="L31" s="37">
        <v>40.25710419485792</v>
      </c>
      <c r="M31" s="46"/>
    </row>
    <row r="32" spans="1:13" s="8" customFormat="1" ht="15.75" customHeight="1">
      <c r="A32" s="19">
        <v>30</v>
      </c>
      <c r="B32" s="31" t="s">
        <v>37</v>
      </c>
      <c r="C32" s="34">
        <v>12994</v>
      </c>
      <c r="D32" s="35">
        <v>-1.8876472364844459</v>
      </c>
      <c r="E32" s="34">
        <v>0</v>
      </c>
      <c r="F32" s="35"/>
      <c r="G32" s="34">
        <v>12994</v>
      </c>
      <c r="H32" s="35">
        <v>-1.8876472364844459</v>
      </c>
      <c r="I32" s="34">
        <v>4923</v>
      </c>
      <c r="J32" s="35">
        <v>12.243502051983585</v>
      </c>
      <c r="K32" s="36">
        <v>17917</v>
      </c>
      <c r="L32" s="37">
        <v>1.627906976744186</v>
      </c>
      <c r="M32" s="46"/>
    </row>
    <row r="33" spans="1:13" s="8" customFormat="1" ht="15.75" customHeight="1">
      <c r="A33" s="19">
        <v>31</v>
      </c>
      <c r="B33" s="31" t="s">
        <v>38</v>
      </c>
      <c r="C33" s="34">
        <v>36</v>
      </c>
      <c r="D33" s="35">
        <v>16.129032258064516</v>
      </c>
      <c r="E33" s="34">
        <v>47</v>
      </c>
      <c r="F33" s="35">
        <v>-40.50632911392405</v>
      </c>
      <c r="G33" s="34">
        <v>83</v>
      </c>
      <c r="H33" s="35">
        <v>-24.545454545454547</v>
      </c>
      <c r="I33" s="34">
        <v>2</v>
      </c>
      <c r="J33" s="35"/>
      <c r="K33" s="36">
        <v>85</v>
      </c>
      <c r="L33" s="37">
        <v>-24.107142857142858</v>
      </c>
      <c r="M33" s="46"/>
    </row>
    <row r="34" spans="1:13" s="8" customFormat="1" ht="15.75" customHeight="1">
      <c r="A34" s="19">
        <v>32</v>
      </c>
      <c r="B34" s="31" t="s">
        <v>39</v>
      </c>
      <c r="C34" s="34">
        <v>586</v>
      </c>
      <c r="D34" s="35">
        <v>-1.3468013468013469</v>
      </c>
      <c r="E34" s="34">
        <v>819</v>
      </c>
      <c r="F34" s="35">
        <v>-19.705882352941178</v>
      </c>
      <c r="G34" s="34">
        <v>1405</v>
      </c>
      <c r="H34" s="35">
        <v>-12.94919454770756</v>
      </c>
      <c r="I34" s="34">
        <v>269</v>
      </c>
      <c r="J34" s="35">
        <v>47.8021978021978</v>
      </c>
      <c r="K34" s="36">
        <v>1674</v>
      </c>
      <c r="L34" s="37">
        <v>-6.7928730512249444</v>
      </c>
      <c r="M34" s="46"/>
    </row>
    <row r="35" spans="1:13" s="8" customFormat="1" ht="15.75" customHeight="1">
      <c r="A35" s="19">
        <v>33</v>
      </c>
      <c r="B35" s="31" t="s">
        <v>40</v>
      </c>
      <c r="C35" s="34">
        <v>856</v>
      </c>
      <c r="D35" s="35">
        <v>-6.0373216245883645</v>
      </c>
      <c r="E35" s="34">
        <v>0</v>
      </c>
      <c r="F35" s="35"/>
      <c r="G35" s="34">
        <v>856</v>
      </c>
      <c r="H35" s="35">
        <v>-6.0373216245883645</v>
      </c>
      <c r="I35" s="34">
        <v>0</v>
      </c>
      <c r="J35" s="35"/>
      <c r="K35" s="36">
        <v>856</v>
      </c>
      <c r="L35" s="37">
        <v>-6.0373216245883645</v>
      </c>
      <c r="M35" s="46"/>
    </row>
    <row r="36" spans="1:13" s="8" customFormat="1" ht="15.75" customHeight="1">
      <c r="A36" s="19">
        <v>34</v>
      </c>
      <c r="B36" s="31" t="s">
        <v>41</v>
      </c>
      <c r="C36" s="34">
        <v>602</v>
      </c>
      <c r="D36" s="35">
        <v>15.76923076923077</v>
      </c>
      <c r="E36" s="34">
        <v>477</v>
      </c>
      <c r="F36" s="35">
        <v>-0.4175365344467641</v>
      </c>
      <c r="G36" s="34">
        <v>1079</v>
      </c>
      <c r="H36" s="35">
        <v>8.008008008008009</v>
      </c>
      <c r="I36" s="34">
        <v>336</v>
      </c>
      <c r="J36" s="35">
        <v>12.37458193979933</v>
      </c>
      <c r="K36" s="36">
        <v>1415</v>
      </c>
      <c r="L36" s="37">
        <v>9.01386748844376</v>
      </c>
      <c r="M36" s="46"/>
    </row>
    <row r="37" spans="1:13" s="8" customFormat="1" ht="15.75" customHeight="1">
      <c r="A37" s="19">
        <v>35</v>
      </c>
      <c r="B37" s="31" t="s">
        <v>42</v>
      </c>
      <c r="C37" s="34">
        <v>106</v>
      </c>
      <c r="D37" s="35">
        <v>-46.464646464646464</v>
      </c>
      <c r="E37" s="34">
        <v>696</v>
      </c>
      <c r="F37" s="35">
        <v>31.073446327683616</v>
      </c>
      <c r="G37" s="34">
        <v>802</v>
      </c>
      <c r="H37" s="35">
        <v>10.013717421124829</v>
      </c>
      <c r="I37" s="34">
        <v>109</v>
      </c>
      <c r="J37" s="35">
        <v>65.15151515151516</v>
      </c>
      <c r="K37" s="36">
        <v>911</v>
      </c>
      <c r="L37" s="37">
        <v>14.59119496855346</v>
      </c>
      <c r="M37" s="46"/>
    </row>
    <row r="38" spans="1:13" s="8" customFormat="1" ht="15.75" customHeight="1">
      <c r="A38" s="10"/>
      <c r="B38" s="10" t="s">
        <v>2</v>
      </c>
      <c r="C38" s="11">
        <f>SUM(C3:C37)</f>
        <v>55385</v>
      </c>
      <c r="D38" s="37">
        <v>-1.9456837334466397</v>
      </c>
      <c r="E38" s="11">
        <f>SUM(E3:E37)</f>
        <v>3867</v>
      </c>
      <c r="F38" s="37">
        <v>-34.479837343273466</v>
      </c>
      <c r="G38" s="11">
        <f>SUM(G3:G37)</f>
        <v>59252</v>
      </c>
      <c r="H38" s="37">
        <v>-5.023562978873465</v>
      </c>
      <c r="I38" s="11">
        <f>SUM(I3:I37)</f>
        <v>9981</v>
      </c>
      <c r="J38" s="37">
        <v>15.601111883252258</v>
      </c>
      <c r="K38" s="11">
        <f>SUM(K3:K37)</f>
        <v>69233</v>
      </c>
      <c r="L38" s="37">
        <v>-2.516192621796677</v>
      </c>
      <c r="M38" s="46"/>
    </row>
    <row r="39" ht="15.75" customHeight="1"/>
    <row r="40" ht="15.75" customHeight="1"/>
  </sheetData>
  <sheetProtection/>
  <mergeCells count="1">
    <mergeCell ref="C1:L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dcterms:created xsi:type="dcterms:W3CDTF">2014-10-29T12:17:57Z</dcterms:created>
  <dcterms:modified xsi:type="dcterms:W3CDTF">2015-06-09T17:03:27Z</dcterms:modified>
  <cp:category/>
  <cp:version/>
  <cp:contentType/>
  <cp:contentStatus/>
</cp:coreProperties>
</file>