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Novembre" sheetId="5" r:id="rId5"/>
    <sheet name="Movimenti Novembre" sheetId="6" r:id="rId6"/>
    <sheet name="Passeggeri Novembre" sheetId="7" r:id="rId7"/>
    <sheet name="Cargo Novembre" sheetId="8" r:id="rId8"/>
  </sheets>
  <definedNames>
    <definedName name="_xlnm.Print_Area" localSheetId="0">'Totali'!$A$1:$H$38</definedName>
  </definedNames>
  <calcPr calcMode="manual" fullCalcOnLoad="1"/>
</workbook>
</file>

<file path=xl/sharedStrings.xml><?xml version="1.0" encoding="utf-8"?>
<sst xmlns="http://schemas.openxmlformats.org/spreadsheetml/2006/main" count="675" uniqueCount="63">
  <si>
    <t>TOTALI</t>
  </si>
  <si>
    <t>Gennaio - Novembre 2000 (su base1999)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</si>
  <si>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</si>
  <si>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</si>
  <si>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</si>
  <si>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</si>
  <si>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</si>
  <si>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</si>
  <si>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</si>
  <si>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</si>
  <si>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</si>
  <si>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</si>
  <si>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</si>
  <si>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</si>
  <si>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/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</si>
  <si>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</si>
  <si>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</si>
  <si>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</si>
  <si>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</si>
  <si>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</si>
  <si>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</si>
  <si>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</si>
  <si>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</si>
  <si>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</si>
  <si>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</si>
  <si>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</si>
  <si>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</si>
  <si>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</si>
  <si>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</si>
  <si>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</si>
  <si>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</si>
  <si>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</si>
  <si>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</si>
  <si>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</si>
  <si>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</si>
  <si>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</si>
  <si>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</si>
  <si>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</si>
  <si>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</si>
  <si>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</si>
  <si>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Treviso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</si>
  <si>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</si>
  <si>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</si>
  <si>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</si>
  <si>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</si>
  <si>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</si>
  <si>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</si>
  <si>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</si>
  <si>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</si>
  <si>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</si>
  <si>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</si>
  <si>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</si>
  <si>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</si>
  <si>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</si>
  <si>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</si>
  <si>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</si>
  <si>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</si>
  <si>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</si>
  <si>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Novembre 2000 (su base1999)</t>
  </si>
  <si>
    <t>Movimenti del mese</t>
  </si>
  <si>
    <t>Passeggeri del mese</t>
  </si>
  <si>
    <t>Cargo del mese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</si>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</sst>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15" fillId="14" borderId="1" applyNumberFormat="0" applyAlignment="0" applyProtection="0"/>
    <xf numFmtId="0" fontId="12" fillId="0" borderId="2" applyNumberFormat="0" applyFill="0" applyAlignment="0" applyProtection="0"/>
    <xf numFmtId="0" fontId="31" fillId="15" borderId="3" applyNumberFormat="0" applyAlignment="0" applyProtection="0"/>
    <xf numFmtId="0" fontId="30" fillId="11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2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33" fillId="14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1" fillId="0" borderId="10" xfId="0" applyNumberFormat="1" applyFont="1" applyBorder="1" applyAlignment="1" applyProtection="1">
      <alignment vertical="center"/>
      <protection/>
    </xf>
    <xf numFmtId="3" fontId="6" fillId="0" borderId="10" xfId="0" applyNumberFormat="1" applyFont="1" applyBorder="1" applyAlignment="1" applyProtection="1">
      <alignment vertical="center"/>
      <protection/>
    </xf>
    <xf numFmtId="172" fontId="4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6" fillId="0" borderId="10" xfId="0" applyNumberFormat="1" applyFont="1" applyBorder="1" applyAlignment="1" applyProtection="1">
      <alignment vertical="center"/>
      <protection/>
    </xf>
    <xf numFmtId="178" fontId="10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6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0" fillId="0" borderId="10" xfId="0" applyNumberFormat="1" applyFont="1" applyBorder="1" applyAlignment="1" applyProtection="1">
      <alignment horizontal="right" vertical="center"/>
      <protection/>
    </xf>
    <xf numFmtId="3" fontId="5" fillId="0" borderId="10" xfId="0" applyNumberFormat="1" applyFont="1" applyBorder="1" applyAlignment="1" applyProtection="1">
      <alignment horizontal="center" vertical="center"/>
      <protection/>
    </xf>
    <xf numFmtId="178" fontId="7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0" fillId="0" borderId="0" xfId="0" applyNumberFormat="1" applyFont="1" applyBorder="1" applyAlignment="1" applyProtection="1">
      <alignment horizontal="right" vertical="center"/>
      <protection/>
    </xf>
    <xf numFmtId="178" fontId="8" fillId="0" borderId="11" xfId="0" applyNumberFormat="1" applyFont="1" applyBorder="1" applyAlignment="1" applyProtection="1">
      <alignment horizontal="left"/>
      <protection/>
    </xf>
    <xf numFmtId="49" fontId="9" fillId="0" borderId="11" xfId="0" applyNumberFormat="1" applyFont="1" applyBorder="1" applyAlignment="1" applyProtection="1">
      <alignment horizontal="left"/>
      <protection/>
    </xf>
    <xf numFmtId="178" fontId="8" fillId="0" borderId="0" xfId="0" applyNumberFormat="1" applyFont="1" applyBorder="1" applyAlignment="1" applyProtection="1">
      <alignment horizontal="left"/>
      <protection/>
    </xf>
    <xf numFmtId="178" fontId="6" fillId="0" borderId="0" xfId="0" applyNumberFormat="1" applyFont="1" applyBorder="1" applyAlignment="1" applyProtection="1">
      <alignment vertical="center"/>
      <protection/>
    </xf>
    <xf numFmtId="178" fontId="10" fillId="0" borderId="0" xfId="0" applyNumberFormat="1" applyFont="1" applyBorder="1" applyAlignment="1" applyProtection="1">
      <alignment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5" customFormat="1" ht="15.75" customHeight="1">
      <c r="A1" s="8"/>
      <c r="B1" s="14" t="s">
        <v>0</v>
      </c>
      <c r="C1" s="50" t="s">
        <v>1</v>
      </c>
      <c r="D1" s="50"/>
      <c r="E1" s="50"/>
      <c r="F1" s="50"/>
      <c r="G1" s="50"/>
      <c r="H1" s="50"/>
      <c r="I1" s="52"/>
    </row>
    <row r="2" spans="1:9" s="19" customFormat="1" ht="15.75" customHeight="1">
      <c r="A2" s="16" t="s">
        <v>2</v>
      </c>
      <c r="B2" s="16" t="s">
        <v>3</v>
      </c>
      <c r="C2" s="17" t="s">
        <v>4</v>
      </c>
      <c r="D2" s="18" t="s">
        <v>5</v>
      </c>
      <c r="E2" s="17" t="s">
        <v>6</v>
      </c>
      <c r="F2" s="18" t="s">
        <v>5</v>
      </c>
      <c r="G2" s="17" t="s">
        <v>7</v>
      </c>
      <c r="H2" s="18" t="s">
        <v>5</v>
      </c>
      <c r="I2" s="48"/>
    </row>
    <row r="3" spans="1:9" s="19" customFormat="1" ht="15.75" customHeight="1">
      <c r="A3" s="20">
        <v>1</v>
      </c>
      <c r="B3" s="21" t="s">
        <v>8</v>
      </c>
      <c r="C3" s="22">
        <v>9978</v>
      </c>
      <c r="D3" s="23">
        <v>21.757169005491154</v>
      </c>
      <c r="E3" s="22">
        <v>624565</v>
      </c>
      <c r="F3" s="23">
        <v>12.456831514165025</v>
      </c>
      <c r="G3" s="22">
        <v>1814</v>
      </c>
      <c r="H3" s="23">
        <v>20.212060967528164</v>
      </c>
      <c r="I3" s="53"/>
    </row>
    <row r="4" spans="1:9" s="19" customFormat="1" ht="15.75" customHeight="1">
      <c r="A4" s="20">
        <v>2</v>
      </c>
      <c r="B4" s="21" t="s">
        <v>9</v>
      </c>
      <c r="C4" s="22">
        <v>18265</v>
      </c>
      <c r="D4" s="23">
        <v>2.216128490682187</v>
      </c>
      <c r="E4" s="22">
        <v>404851</v>
      </c>
      <c r="F4" s="23">
        <v>22.404670625370372</v>
      </c>
      <c r="G4" s="22">
        <v>4483</v>
      </c>
      <c r="H4" s="23">
        <v>-7.0495542193655405</v>
      </c>
      <c r="I4" s="53"/>
    </row>
    <row r="5" spans="1:9" s="19" customFormat="1" ht="15.75" customHeight="1">
      <c r="A5" s="20">
        <v>3</v>
      </c>
      <c r="B5" s="21" t="s">
        <v>10</v>
      </c>
      <c r="C5" s="22">
        <v>22711</v>
      </c>
      <c r="D5" s="23">
        <v>46.32433477224406</v>
      </c>
      <c r="E5" s="22">
        <v>1165626</v>
      </c>
      <c r="F5" s="23">
        <v>35.001667793971855</v>
      </c>
      <c r="G5" s="22">
        <v>4324</v>
      </c>
      <c r="H5" s="23">
        <v>55.14890563329745</v>
      </c>
      <c r="I5" s="53"/>
    </row>
    <row r="6" spans="1:9" s="19" customFormat="1" ht="15.75" customHeight="1">
      <c r="A6" s="20">
        <v>4</v>
      </c>
      <c r="B6" s="21" t="s">
        <v>11</v>
      </c>
      <c r="C6" s="22">
        <v>38332</v>
      </c>
      <c r="D6" s="23">
        <v>16.05910136853579</v>
      </c>
      <c r="E6" s="22">
        <v>1187628</v>
      </c>
      <c r="F6" s="23">
        <v>12.56251877814352</v>
      </c>
      <c r="G6" s="22">
        <v>93155</v>
      </c>
      <c r="H6" s="23">
        <v>17.31333509640208</v>
      </c>
      <c r="I6" s="53"/>
    </row>
    <row r="7" spans="1:9" s="19" customFormat="1" ht="15.75" customHeight="1">
      <c r="A7" s="20">
        <v>5</v>
      </c>
      <c r="B7" s="21" t="s">
        <v>12</v>
      </c>
      <c r="C7" s="22">
        <v>57576</v>
      </c>
      <c r="D7" s="23">
        <v>2.9779470944894566</v>
      </c>
      <c r="E7" s="22">
        <v>3321028</v>
      </c>
      <c r="F7" s="23">
        <v>6.760612641944448</v>
      </c>
      <c r="G7" s="22">
        <v>23164</v>
      </c>
      <c r="H7" s="23">
        <v>4.126584554526657</v>
      </c>
      <c r="I7" s="53"/>
    </row>
    <row r="8" spans="1:9" s="19" customFormat="1" ht="15.75" customHeight="1">
      <c r="A8" s="20">
        <v>6</v>
      </c>
      <c r="B8" s="21" t="s">
        <v>13</v>
      </c>
      <c r="C8" s="22">
        <v>4717</v>
      </c>
      <c r="D8" s="23">
        <v>224.86225895316804</v>
      </c>
      <c r="E8" s="22">
        <v>47520</v>
      </c>
      <c r="F8" s="23">
        <v>62.94061171307091</v>
      </c>
      <c r="G8" s="22">
        <v>0</v>
      </c>
      <c r="H8" s="23" t="s">
        <v>14</v>
      </c>
      <c r="I8" s="53"/>
    </row>
    <row r="9" spans="1:9" s="19" customFormat="1" ht="15.75" customHeight="1">
      <c r="A9" s="20">
        <v>7</v>
      </c>
      <c r="B9" s="21" t="s">
        <v>15</v>
      </c>
      <c r="C9" s="22">
        <v>4090</v>
      </c>
      <c r="D9" s="23">
        <v>189.86534372785258</v>
      </c>
      <c r="E9" s="22">
        <v>148225</v>
      </c>
      <c r="F9" s="23" t="s">
        <v>14</v>
      </c>
      <c r="G9" s="22">
        <v>0</v>
      </c>
      <c r="H9" s="23" t="s">
        <v>14</v>
      </c>
      <c r="I9" s="53"/>
    </row>
    <row r="10" spans="1:9" s="19" customFormat="1" ht="15.75" customHeight="1">
      <c r="A10" s="20">
        <v>8</v>
      </c>
      <c r="B10" s="21" t="s">
        <v>16</v>
      </c>
      <c r="C10" s="22">
        <v>9876</v>
      </c>
      <c r="D10" s="23">
        <v>44.4493198771391</v>
      </c>
      <c r="E10" s="22">
        <v>572753</v>
      </c>
      <c r="F10" s="23">
        <v>29.76620681373804</v>
      </c>
      <c r="G10" s="22">
        <v>291</v>
      </c>
      <c r="H10" s="23">
        <v>-0.6825938566552902</v>
      </c>
      <c r="I10" s="53"/>
    </row>
    <row r="11" spans="1:9" s="19" customFormat="1" ht="15.75" customHeight="1">
      <c r="A11" s="20">
        <v>9</v>
      </c>
      <c r="B11" s="21" t="s">
        <v>17</v>
      </c>
      <c r="C11" s="22">
        <v>28539</v>
      </c>
      <c r="D11" s="23">
        <v>17.973626555330494</v>
      </c>
      <c r="E11" s="22">
        <v>1925257</v>
      </c>
      <c r="F11" s="23">
        <v>14.225833188468824</v>
      </c>
      <c r="G11" s="22">
        <v>5039</v>
      </c>
      <c r="H11" s="23">
        <v>8.645968089693833</v>
      </c>
      <c r="I11" s="53"/>
    </row>
    <row r="12" spans="1:9" s="19" customFormat="1" ht="15.75" customHeight="1">
      <c r="A12" s="20">
        <v>10</v>
      </c>
      <c r="B12" s="21" t="s">
        <v>18</v>
      </c>
      <c r="C12" s="22">
        <v>44173</v>
      </c>
      <c r="D12" s="23">
        <v>12.536940792825844</v>
      </c>
      <c r="E12" s="22">
        <v>3700624</v>
      </c>
      <c r="F12" s="23">
        <v>12.394985356187986</v>
      </c>
      <c r="G12" s="22">
        <v>11047</v>
      </c>
      <c r="H12" s="23">
        <v>14.251732340469541</v>
      </c>
      <c r="I12" s="53"/>
    </row>
    <row r="13" spans="1:9" s="19" customFormat="1" ht="15.75" customHeight="1">
      <c r="A13" s="20">
        <v>11</v>
      </c>
      <c r="B13" s="21" t="s">
        <v>19</v>
      </c>
      <c r="C13" s="22">
        <v>3209</v>
      </c>
      <c r="D13" s="23">
        <v>23.613251155624038</v>
      </c>
      <c r="E13" s="22">
        <v>52450</v>
      </c>
      <c r="F13" s="23">
        <v>10.472218711824423</v>
      </c>
      <c r="G13" s="22">
        <v>0</v>
      </c>
      <c r="H13" s="23" t="s">
        <v>14</v>
      </c>
      <c r="I13" s="53"/>
    </row>
    <row r="14" spans="1:9" s="19" customFormat="1" ht="15.75" customHeight="1">
      <c r="A14" s="20">
        <v>12</v>
      </c>
      <c r="B14" s="21" t="s">
        <v>20</v>
      </c>
      <c r="C14" s="22">
        <v>17165</v>
      </c>
      <c r="D14" s="23">
        <v>-3.6053237490874377</v>
      </c>
      <c r="E14" s="22">
        <v>15570</v>
      </c>
      <c r="F14" s="23">
        <v>-15.297573713415298</v>
      </c>
      <c r="G14" s="22">
        <v>314</v>
      </c>
      <c r="H14" s="23">
        <v>383.0769230769231</v>
      </c>
      <c r="I14" s="53"/>
    </row>
    <row r="15" spans="1:9" s="19" customFormat="1" ht="15.75" customHeight="1">
      <c r="A15" s="20">
        <v>13</v>
      </c>
      <c r="B15" s="21" t="s">
        <v>21</v>
      </c>
      <c r="C15" s="22">
        <v>32973</v>
      </c>
      <c r="D15" s="23">
        <v>3.279458748355572</v>
      </c>
      <c r="E15" s="22">
        <v>1420001</v>
      </c>
      <c r="F15" s="23">
        <v>8.792246029660422</v>
      </c>
      <c r="G15" s="22">
        <v>544</v>
      </c>
      <c r="H15" s="23">
        <v>-29.350649350649352</v>
      </c>
      <c r="I15" s="53"/>
    </row>
    <row r="16" spans="1:9" s="19" customFormat="1" ht="15.75" customHeight="1">
      <c r="A16" s="20">
        <v>14</v>
      </c>
      <c r="B16" s="21" t="s">
        <v>22</v>
      </c>
      <c r="C16" s="22">
        <v>6136</v>
      </c>
      <c r="D16" s="23">
        <v>7.179039301310044</v>
      </c>
      <c r="E16" s="22">
        <v>29511</v>
      </c>
      <c r="F16" s="23">
        <v>-29.345431909595863</v>
      </c>
      <c r="G16" s="22">
        <v>9</v>
      </c>
      <c r="H16" s="23">
        <v>-90.52631578947368</v>
      </c>
      <c r="I16" s="53"/>
    </row>
    <row r="17" spans="1:9" s="19" customFormat="1" ht="15.75" customHeight="1">
      <c r="A17" s="20">
        <v>15</v>
      </c>
      <c r="B17" s="21" t="s">
        <v>62</v>
      </c>
      <c r="C17" s="22">
        <v>1956</v>
      </c>
      <c r="D17" s="23">
        <v>-12.911843276936777</v>
      </c>
      <c r="E17" s="22">
        <v>31920</v>
      </c>
      <c r="F17" s="23">
        <v>57.81667161079798</v>
      </c>
      <c r="G17" s="22">
        <v>2348</v>
      </c>
      <c r="H17" s="23">
        <v>-28.718882817243472</v>
      </c>
      <c r="I17" s="53"/>
    </row>
    <row r="18" spans="1:9" s="19" customFormat="1" ht="15.75" customHeight="1">
      <c r="A18" s="20">
        <v>16</v>
      </c>
      <c r="B18" s="21" t="s">
        <v>23</v>
      </c>
      <c r="C18" s="22">
        <v>27540</v>
      </c>
      <c r="D18" s="23">
        <v>-4.464564470808617</v>
      </c>
      <c r="E18" s="22">
        <v>987932</v>
      </c>
      <c r="F18" s="23">
        <v>0.39336992320598013</v>
      </c>
      <c r="G18" s="22">
        <v>5766</v>
      </c>
      <c r="H18" s="23">
        <v>6.501662356852604</v>
      </c>
      <c r="I18" s="53"/>
    </row>
    <row r="19" spans="1:9" s="19" customFormat="1" ht="15.75" customHeight="1">
      <c r="A19" s="20">
        <v>17</v>
      </c>
      <c r="B19" s="21" t="s">
        <v>24</v>
      </c>
      <c r="C19" s="22">
        <v>8256</v>
      </c>
      <c r="D19" s="23">
        <v>-2.4113475177304964</v>
      </c>
      <c r="E19" s="22">
        <v>745205</v>
      </c>
      <c r="F19" s="23">
        <v>8.851978662117078</v>
      </c>
      <c r="G19" s="22">
        <v>2822</v>
      </c>
      <c r="H19" s="23">
        <v>31.992516370439663</v>
      </c>
      <c r="I19" s="53"/>
    </row>
    <row r="20" spans="1:9" s="19" customFormat="1" ht="15.75" customHeight="1">
      <c r="A20" s="20">
        <v>18</v>
      </c>
      <c r="B20" s="21" t="s">
        <v>25</v>
      </c>
      <c r="C20" s="22">
        <v>71785</v>
      </c>
      <c r="D20" s="23">
        <v>-16.479540192439703</v>
      </c>
      <c r="E20" s="22">
        <v>5575944</v>
      </c>
      <c r="F20" s="23">
        <v>-9.750200094038128</v>
      </c>
      <c r="G20" s="22">
        <v>20333</v>
      </c>
      <c r="H20" s="23">
        <v>-45.45869098712446</v>
      </c>
      <c r="I20" s="53"/>
    </row>
    <row r="21" spans="1:9" s="19" customFormat="1" ht="15.75" customHeight="1">
      <c r="A21" s="20">
        <v>19</v>
      </c>
      <c r="B21" s="21" t="s">
        <v>26</v>
      </c>
      <c r="C21" s="22">
        <v>229891</v>
      </c>
      <c r="D21" s="23">
        <v>13.87902295007257</v>
      </c>
      <c r="E21" s="22">
        <v>19331907</v>
      </c>
      <c r="F21" s="23">
        <v>22.582831155795144</v>
      </c>
      <c r="G21" s="22">
        <v>274252</v>
      </c>
      <c r="H21" s="23">
        <v>4.963583547341388</v>
      </c>
      <c r="I21" s="53"/>
    </row>
    <row r="22" spans="1:9" s="19" customFormat="1" ht="15.75" customHeight="1">
      <c r="A22" s="20">
        <v>20</v>
      </c>
      <c r="B22" s="21" t="s">
        <v>27</v>
      </c>
      <c r="C22" s="22">
        <v>58173</v>
      </c>
      <c r="D22" s="23">
        <v>10.155273622419996</v>
      </c>
      <c r="E22" s="22">
        <v>3889365</v>
      </c>
      <c r="F22" s="23">
        <v>13.56423631641417</v>
      </c>
      <c r="G22" s="22">
        <v>6845</v>
      </c>
      <c r="H22" s="23">
        <v>28.762227238525206</v>
      </c>
      <c r="I22" s="53"/>
    </row>
    <row r="23" spans="1:9" s="19" customFormat="1" ht="15.75" customHeight="1">
      <c r="A23" s="20">
        <v>21</v>
      </c>
      <c r="B23" s="21" t="s">
        <v>28</v>
      </c>
      <c r="C23" s="22">
        <v>22755</v>
      </c>
      <c r="D23" s="23">
        <v>4.519774011299435</v>
      </c>
      <c r="E23" s="22">
        <v>1293931</v>
      </c>
      <c r="F23" s="23">
        <v>14.657135616319398</v>
      </c>
      <c r="G23" s="22">
        <v>2040</v>
      </c>
      <c r="H23" s="23">
        <v>-9.854175872735308</v>
      </c>
      <c r="I23" s="53"/>
    </row>
    <row r="24" spans="1:9" s="19" customFormat="1" ht="15.75" customHeight="1">
      <c r="A24" s="20">
        <v>22</v>
      </c>
      <c r="B24" s="21" t="s">
        <v>29</v>
      </c>
      <c r="C24" s="22">
        <v>40107</v>
      </c>
      <c r="D24" s="23">
        <v>13.159156956239595</v>
      </c>
      <c r="E24" s="22">
        <v>3000652</v>
      </c>
      <c r="F24" s="23">
        <v>11.172275509512241</v>
      </c>
      <c r="G24" s="22">
        <v>5635</v>
      </c>
      <c r="H24" s="23">
        <v>-6.87489671128739</v>
      </c>
      <c r="I24" s="53"/>
    </row>
    <row r="25" spans="1:9" s="19" customFormat="1" ht="15.75" customHeight="1">
      <c r="A25" s="20">
        <v>23</v>
      </c>
      <c r="B25" s="21" t="s">
        <v>30</v>
      </c>
      <c r="C25" s="22">
        <v>16687</v>
      </c>
      <c r="D25" s="23">
        <v>17.688130333591932</v>
      </c>
      <c r="E25" s="22">
        <v>70758</v>
      </c>
      <c r="F25" s="23">
        <v>60.8611635255871</v>
      </c>
      <c r="G25" s="22">
        <v>1</v>
      </c>
      <c r="H25" s="23" t="s">
        <v>14</v>
      </c>
      <c r="I25" s="53"/>
    </row>
    <row r="26" spans="1:9" s="19" customFormat="1" ht="15.75" customHeight="1">
      <c r="A26" s="20">
        <v>24</v>
      </c>
      <c r="B26" s="21" t="s">
        <v>31</v>
      </c>
      <c r="C26" s="22">
        <v>9886</v>
      </c>
      <c r="D26" s="23">
        <v>10.248689639790342</v>
      </c>
      <c r="E26" s="22">
        <v>49960</v>
      </c>
      <c r="F26" s="23">
        <v>25.28211043683234</v>
      </c>
      <c r="G26" s="22">
        <v>11</v>
      </c>
      <c r="H26" s="23" t="s">
        <v>14</v>
      </c>
      <c r="I26" s="53"/>
    </row>
    <row r="27" spans="1:9" s="19" customFormat="1" ht="15.75" customHeight="1">
      <c r="A27" s="20">
        <v>25</v>
      </c>
      <c r="B27" s="21" t="s">
        <v>32</v>
      </c>
      <c r="C27" s="22">
        <v>9210</v>
      </c>
      <c r="D27" s="23" t="s">
        <v>14</v>
      </c>
      <c r="E27" s="22">
        <v>106541</v>
      </c>
      <c r="F27" s="23" t="s">
        <v>14</v>
      </c>
      <c r="G27" s="22">
        <v>2681</v>
      </c>
      <c r="H27" s="23" t="s">
        <v>14</v>
      </c>
      <c r="I27" s="53"/>
    </row>
    <row r="28" spans="1:9" s="19" customFormat="1" ht="15.75" customHeight="1">
      <c r="A28" s="20">
        <v>26</v>
      </c>
      <c r="B28" s="21" t="s">
        <v>33</v>
      </c>
      <c r="C28" s="22">
        <v>22288</v>
      </c>
      <c r="D28" s="23">
        <v>7.0046569686494795</v>
      </c>
      <c r="E28" s="22">
        <v>1165413</v>
      </c>
      <c r="F28" s="23">
        <v>8.626248409632153</v>
      </c>
      <c r="G28" s="22">
        <v>9229</v>
      </c>
      <c r="H28" s="23">
        <v>3.7315949196358322</v>
      </c>
      <c r="I28" s="53"/>
    </row>
    <row r="29" spans="1:9" s="19" customFormat="1" ht="15.75" customHeight="1">
      <c r="A29" s="20">
        <v>27</v>
      </c>
      <c r="B29" s="21" t="s">
        <v>34</v>
      </c>
      <c r="C29" s="22">
        <v>5785</v>
      </c>
      <c r="D29" s="23">
        <v>-1.9823788546255507</v>
      </c>
      <c r="E29" s="22">
        <v>500963</v>
      </c>
      <c r="F29" s="23">
        <v>6.271770351168227</v>
      </c>
      <c r="G29" s="22">
        <v>295</v>
      </c>
      <c r="H29" s="23">
        <v>-7.8125</v>
      </c>
      <c r="I29" s="53"/>
    </row>
    <row r="30" spans="1:9" s="19" customFormat="1" ht="15.75" customHeight="1">
      <c r="A30" s="20">
        <v>28</v>
      </c>
      <c r="B30" s="21" t="s">
        <v>35</v>
      </c>
      <c r="C30" s="22">
        <v>5005</v>
      </c>
      <c r="D30" s="23">
        <v>1.9971469329529243</v>
      </c>
      <c r="E30" s="22">
        <v>239123</v>
      </c>
      <c r="F30" s="23">
        <v>0.28560404626701674</v>
      </c>
      <c r="G30" s="22">
        <v>4435</v>
      </c>
      <c r="H30" s="23">
        <v>11.1807470543996</v>
      </c>
      <c r="I30" s="53"/>
    </row>
    <row r="31" spans="1:9" s="19" customFormat="1" ht="15.75" customHeight="1">
      <c r="A31" s="20">
        <v>29</v>
      </c>
      <c r="B31" s="21" t="s">
        <v>36</v>
      </c>
      <c r="C31" s="22">
        <v>26553</v>
      </c>
      <c r="D31" s="23">
        <v>13.976048418251278</v>
      </c>
      <c r="E31" s="22">
        <v>785941</v>
      </c>
      <c r="F31" s="23">
        <v>21.134838127971765</v>
      </c>
      <c r="G31" s="22">
        <v>14802</v>
      </c>
      <c r="H31" s="23">
        <v>12.468657396854342</v>
      </c>
      <c r="I31" s="53"/>
    </row>
    <row r="32" spans="1:9" s="19" customFormat="1" ht="15.75" customHeight="1">
      <c r="A32" s="20">
        <v>30</v>
      </c>
      <c r="B32" s="21" t="s">
        <v>37</v>
      </c>
      <c r="C32" s="22">
        <v>260642</v>
      </c>
      <c r="D32" s="23">
        <v>9.12051980892333</v>
      </c>
      <c r="E32" s="22">
        <v>24356996</v>
      </c>
      <c r="F32" s="23">
        <v>9.471371885462103</v>
      </c>
      <c r="G32" s="22">
        <v>184461</v>
      </c>
      <c r="H32" s="23">
        <v>10.110850450385918</v>
      </c>
      <c r="I32" s="53"/>
    </row>
    <row r="33" spans="1:9" s="19" customFormat="1" ht="15.75" customHeight="1">
      <c r="A33" s="20">
        <v>31</v>
      </c>
      <c r="B33" s="21" t="s">
        <v>38</v>
      </c>
      <c r="C33" s="22">
        <v>17823</v>
      </c>
      <c r="D33" s="23">
        <v>1.0202346539704132</v>
      </c>
      <c r="E33" s="22">
        <v>533104</v>
      </c>
      <c r="F33" s="23">
        <v>-0.6072402728759175</v>
      </c>
      <c r="G33" s="22">
        <v>1268</v>
      </c>
      <c r="H33" s="23">
        <v>-10.19830028328612</v>
      </c>
      <c r="I33" s="53"/>
    </row>
    <row r="34" spans="1:9" s="19" customFormat="1" ht="15.75" customHeight="1">
      <c r="A34" s="20">
        <v>32</v>
      </c>
      <c r="B34" s="21" t="s">
        <v>39</v>
      </c>
      <c r="C34" s="22">
        <v>56944</v>
      </c>
      <c r="D34" s="23">
        <v>15.852864583333334</v>
      </c>
      <c r="E34" s="22">
        <v>2593738</v>
      </c>
      <c r="F34" s="23">
        <v>13.207262233096959</v>
      </c>
      <c r="G34" s="22">
        <v>18949</v>
      </c>
      <c r="H34" s="23">
        <v>4.448241649211774</v>
      </c>
      <c r="I34" s="53"/>
    </row>
    <row r="35" spans="1:9" s="19" customFormat="1" ht="15.75" customHeight="1">
      <c r="A35" s="20">
        <v>33</v>
      </c>
      <c r="B35" s="21" t="s">
        <v>40</v>
      </c>
      <c r="C35" s="22">
        <v>8591</v>
      </c>
      <c r="D35" s="23">
        <v>50.29741077676697</v>
      </c>
      <c r="E35" s="22">
        <v>263823</v>
      </c>
      <c r="F35" s="23">
        <v>39.91832621781443</v>
      </c>
      <c r="G35" s="22">
        <v>8244</v>
      </c>
      <c r="H35" s="23">
        <v>7.553816046966732</v>
      </c>
      <c r="I35" s="53"/>
    </row>
    <row r="36" spans="1:9" s="19" customFormat="1" ht="15.75" customHeight="1">
      <c r="A36" s="20">
        <v>34</v>
      </c>
      <c r="B36" s="21" t="s">
        <v>41</v>
      </c>
      <c r="C36" s="22">
        <v>60807</v>
      </c>
      <c r="D36" s="23">
        <v>13.840940577376717</v>
      </c>
      <c r="E36" s="22">
        <v>3869206</v>
      </c>
      <c r="F36" s="23">
        <v>8.560016407991096</v>
      </c>
      <c r="G36" s="22">
        <v>15907</v>
      </c>
      <c r="H36" s="23">
        <v>23.895942051561647</v>
      </c>
      <c r="I36" s="53"/>
    </row>
    <row r="37" spans="1:9" s="19" customFormat="1" ht="15.75" customHeight="1">
      <c r="A37" s="20">
        <v>35</v>
      </c>
      <c r="B37" s="21" t="s">
        <v>42</v>
      </c>
      <c r="C37" s="22">
        <v>33793</v>
      </c>
      <c r="D37" s="23">
        <v>20.43980326466605</v>
      </c>
      <c r="E37" s="22">
        <v>2175648</v>
      </c>
      <c r="F37" s="23">
        <v>23.47436811303365</v>
      </c>
      <c r="G37" s="22">
        <v>8144</v>
      </c>
      <c r="H37" s="23">
        <v>25.4273833359002</v>
      </c>
      <c r="I37" s="53"/>
    </row>
    <row r="38" spans="1:9" s="19" customFormat="1" ht="15.75" customHeight="1">
      <c r="A38" s="9"/>
      <c r="B38" s="10" t="s">
        <v>0</v>
      </c>
      <c r="C38" s="11">
        <f>SUM(C3:C37)</f>
        <v>1292217</v>
      </c>
      <c r="D38" s="24">
        <v>10.440800168197367</v>
      </c>
      <c r="E38" s="11">
        <f>SUM(E3:E37)</f>
        <v>86183679</v>
      </c>
      <c r="F38" s="24">
        <v>12.231554311242293</v>
      </c>
      <c r="G38" s="11">
        <f>SUM(G3:G37)</f>
        <v>732652</v>
      </c>
      <c r="H38" s="24">
        <v>6.2099258496843355</v>
      </c>
      <c r="I38" s="54"/>
    </row>
    <row r="39" ht="15.75" customHeight="1"/>
    <row r="40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8" customFormat="1" ht="15.75" customHeight="1">
      <c r="B1" s="25" t="s">
        <v>43</v>
      </c>
      <c r="C1" s="50" t="str">
        <f>Totali!C1</f>
        <v>Gennaio - Novembre 2000 (su base1999)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2"/>
    </row>
    <row r="2" spans="1:15" s="7" customFormat="1" ht="15.75" customHeight="1">
      <c r="A2" s="26" t="s">
        <v>2</v>
      </c>
      <c r="B2" s="26" t="s">
        <v>3</v>
      </c>
      <c r="C2" s="32" t="s">
        <v>44</v>
      </c>
      <c r="D2" s="18" t="s">
        <v>5</v>
      </c>
      <c r="E2" s="45" t="s">
        <v>45</v>
      </c>
      <c r="F2" s="18" t="s">
        <v>5</v>
      </c>
      <c r="G2" s="46" t="s">
        <v>46</v>
      </c>
      <c r="H2" s="40" t="s">
        <v>5</v>
      </c>
      <c r="I2" s="29" t="s">
        <v>47</v>
      </c>
      <c r="J2" s="18" t="s">
        <v>5</v>
      </c>
      <c r="K2" s="33" t="s">
        <v>48</v>
      </c>
      <c r="L2" s="34" t="s">
        <v>5</v>
      </c>
      <c r="M2" s="28" t="s">
        <v>49</v>
      </c>
      <c r="N2" s="18" t="s">
        <v>5</v>
      </c>
      <c r="O2" s="48"/>
    </row>
    <row r="3" spans="1:15" s="7" customFormat="1" ht="15.75" customHeight="1">
      <c r="A3" s="26">
        <v>1</v>
      </c>
      <c r="B3" s="30" t="s">
        <v>8</v>
      </c>
      <c r="C3" s="35">
        <v>8807</v>
      </c>
      <c r="D3" s="36">
        <v>16.463898439566254</v>
      </c>
      <c r="E3" s="35">
        <v>776</v>
      </c>
      <c r="F3" s="36">
        <v>22.59083728278041</v>
      </c>
      <c r="G3" s="44">
        <v>639</v>
      </c>
      <c r="H3" s="36" t="s">
        <v>14</v>
      </c>
      <c r="I3" s="35">
        <v>9583</v>
      </c>
      <c r="J3" s="36">
        <v>16.937156802928616</v>
      </c>
      <c r="K3" s="35">
        <v>395</v>
      </c>
      <c r="L3" s="36" t="s">
        <v>14</v>
      </c>
      <c r="M3" s="37">
        <v>9978</v>
      </c>
      <c r="N3" s="38">
        <v>21.757169005491154</v>
      </c>
      <c r="O3" s="49"/>
    </row>
    <row r="4" spans="1:15" s="7" customFormat="1" ht="15.75" customHeight="1">
      <c r="A4" s="26">
        <v>2</v>
      </c>
      <c r="B4" s="30" t="s">
        <v>9</v>
      </c>
      <c r="C4" s="35">
        <v>5196</v>
      </c>
      <c r="D4" s="36">
        <v>-10.951156812339331</v>
      </c>
      <c r="E4" s="35">
        <v>4117</v>
      </c>
      <c r="F4" s="36">
        <v>15.711073636874648</v>
      </c>
      <c r="G4" s="44">
        <v>2288</v>
      </c>
      <c r="H4" s="36">
        <v>-2.47229326513214</v>
      </c>
      <c r="I4" s="35">
        <v>9313</v>
      </c>
      <c r="J4" s="36">
        <v>-0.8516980730331097</v>
      </c>
      <c r="K4" s="35">
        <v>8952</v>
      </c>
      <c r="L4" s="36">
        <v>5.615856536101935</v>
      </c>
      <c r="M4" s="37">
        <v>18265</v>
      </c>
      <c r="N4" s="38">
        <v>2.216128490682187</v>
      </c>
      <c r="O4" s="49"/>
    </row>
    <row r="5" spans="1:15" s="7" customFormat="1" ht="15.75" customHeight="1">
      <c r="A5" s="26">
        <v>3</v>
      </c>
      <c r="B5" s="30" t="s">
        <v>10</v>
      </c>
      <c r="C5" s="35">
        <v>16516</v>
      </c>
      <c r="D5" s="36">
        <v>42.50215703192407</v>
      </c>
      <c r="E5" s="35">
        <v>1141</v>
      </c>
      <c r="F5" s="36">
        <v>41.03831891223733</v>
      </c>
      <c r="G5" s="44">
        <v>0</v>
      </c>
      <c r="H5" s="36" t="s">
        <v>14</v>
      </c>
      <c r="I5" s="35">
        <v>17657</v>
      </c>
      <c r="J5" s="36">
        <v>42.40664569723365</v>
      </c>
      <c r="K5" s="35">
        <v>5054</v>
      </c>
      <c r="L5" s="36">
        <v>61.88340807174888</v>
      </c>
      <c r="M5" s="37">
        <v>22711</v>
      </c>
      <c r="N5" s="38">
        <v>46.32433477224406</v>
      </c>
      <c r="O5" s="49"/>
    </row>
    <row r="6" spans="1:15" s="7" customFormat="1" ht="15.75" customHeight="1">
      <c r="A6" s="26">
        <v>4</v>
      </c>
      <c r="B6" s="30" t="s">
        <v>11</v>
      </c>
      <c r="C6" s="35">
        <v>7929</v>
      </c>
      <c r="D6" s="36">
        <v>-8.345855970408046</v>
      </c>
      <c r="E6" s="35">
        <v>27847</v>
      </c>
      <c r="F6" s="36">
        <v>36.799960699548045</v>
      </c>
      <c r="G6" s="44">
        <v>18375</v>
      </c>
      <c r="H6" s="36">
        <v>32.38472622478386</v>
      </c>
      <c r="I6" s="35">
        <v>35776</v>
      </c>
      <c r="J6" s="36">
        <v>23.33574654393767</v>
      </c>
      <c r="K6" s="35">
        <v>2556</v>
      </c>
      <c r="L6" s="36">
        <v>-36.433722954488935</v>
      </c>
      <c r="M6" s="37">
        <v>38332</v>
      </c>
      <c r="N6" s="38">
        <v>16.05910136853579</v>
      </c>
      <c r="O6" s="49"/>
    </row>
    <row r="7" spans="1:15" s="7" customFormat="1" ht="15.75" customHeight="1">
      <c r="A7" s="26">
        <v>5</v>
      </c>
      <c r="B7" s="30" t="s">
        <v>12</v>
      </c>
      <c r="C7" s="35">
        <v>16298</v>
      </c>
      <c r="D7" s="36">
        <v>-7.1709289741983255</v>
      </c>
      <c r="E7" s="35">
        <v>37130</v>
      </c>
      <c r="F7" s="36">
        <v>9.19945885536145</v>
      </c>
      <c r="G7" s="44">
        <v>30603</v>
      </c>
      <c r="H7" s="36">
        <v>9.574277632568299</v>
      </c>
      <c r="I7" s="35">
        <v>53428</v>
      </c>
      <c r="J7" s="36">
        <v>3.6249733315231096</v>
      </c>
      <c r="K7" s="35">
        <v>4148</v>
      </c>
      <c r="L7" s="36">
        <v>-4.6875</v>
      </c>
      <c r="M7" s="37">
        <v>57576</v>
      </c>
      <c r="N7" s="38">
        <v>2.9779470944894566</v>
      </c>
      <c r="O7" s="49"/>
    </row>
    <row r="8" spans="1:15" s="7" customFormat="1" ht="15.75" customHeight="1">
      <c r="A8" s="26">
        <v>6</v>
      </c>
      <c r="B8" s="30" t="s">
        <v>13</v>
      </c>
      <c r="C8" s="35">
        <v>1156</v>
      </c>
      <c r="D8" s="36">
        <v>34.41860465116279</v>
      </c>
      <c r="E8" s="35">
        <v>1181</v>
      </c>
      <c r="F8" s="36">
        <v>99.49324324324324</v>
      </c>
      <c r="G8" s="44">
        <v>1123</v>
      </c>
      <c r="H8" s="36">
        <v>89.69594594594595</v>
      </c>
      <c r="I8" s="35">
        <v>2337</v>
      </c>
      <c r="J8" s="36">
        <v>60.950413223140494</v>
      </c>
      <c r="K8" s="35">
        <v>2380</v>
      </c>
      <c r="L8" s="36" t="s">
        <v>14</v>
      </c>
      <c r="M8" s="37">
        <v>4717</v>
      </c>
      <c r="N8" s="38">
        <v>224.86225895316804</v>
      </c>
      <c r="O8" s="49"/>
    </row>
    <row r="9" spans="1:15" s="7" customFormat="1" ht="15.75" customHeight="1">
      <c r="A9" s="26">
        <v>7</v>
      </c>
      <c r="B9" s="30" t="s">
        <v>15</v>
      </c>
      <c r="C9" s="35">
        <v>1703</v>
      </c>
      <c r="D9" s="36">
        <v>91.77927927927928</v>
      </c>
      <c r="E9" s="35">
        <v>980</v>
      </c>
      <c r="F9" s="36" t="s">
        <v>14</v>
      </c>
      <c r="G9" s="44">
        <v>683</v>
      </c>
      <c r="H9" s="36" t="s">
        <v>14</v>
      </c>
      <c r="I9" s="35">
        <v>2683</v>
      </c>
      <c r="J9" s="36">
        <v>179.77059436913453</v>
      </c>
      <c r="K9" s="35">
        <v>1407</v>
      </c>
      <c r="L9" s="36">
        <v>211.28318584070797</v>
      </c>
      <c r="M9" s="37">
        <v>4090</v>
      </c>
      <c r="N9" s="38">
        <v>189.86534372785258</v>
      </c>
      <c r="O9" s="49"/>
    </row>
    <row r="10" spans="1:15" s="7" customFormat="1" ht="15.75" customHeight="1">
      <c r="A10" s="26">
        <v>8</v>
      </c>
      <c r="B10" s="30" t="s">
        <v>16</v>
      </c>
      <c r="C10" s="35">
        <v>5952</v>
      </c>
      <c r="D10" s="36">
        <v>20.364004044489384</v>
      </c>
      <c r="E10" s="35">
        <v>1279</v>
      </c>
      <c r="F10" s="36">
        <v>82.19373219373219</v>
      </c>
      <c r="G10" s="44">
        <v>0</v>
      </c>
      <c r="H10" s="36" t="s">
        <v>14</v>
      </c>
      <c r="I10" s="35">
        <v>7231</v>
      </c>
      <c r="J10" s="36">
        <v>28.05029219054365</v>
      </c>
      <c r="K10" s="35">
        <v>2645</v>
      </c>
      <c r="L10" s="36">
        <v>122.26890756302521</v>
      </c>
      <c r="M10" s="37">
        <v>9876</v>
      </c>
      <c r="N10" s="38">
        <v>44.4493198771391</v>
      </c>
      <c r="O10" s="49"/>
    </row>
    <row r="11" spans="1:15" s="7" customFormat="1" ht="15.75" customHeight="1">
      <c r="A11" s="26">
        <v>9</v>
      </c>
      <c r="B11" s="30" t="s">
        <v>17</v>
      </c>
      <c r="C11" s="35">
        <v>23357</v>
      </c>
      <c r="D11" s="36">
        <v>12.336475567525971</v>
      </c>
      <c r="E11" s="35">
        <v>1766</v>
      </c>
      <c r="F11" s="36">
        <v>25.15946137491141</v>
      </c>
      <c r="G11" s="44">
        <v>1572</v>
      </c>
      <c r="H11" s="36">
        <v>26.774193548387096</v>
      </c>
      <c r="I11" s="35">
        <v>25123</v>
      </c>
      <c r="J11" s="36">
        <v>13.151375940188263</v>
      </c>
      <c r="K11" s="35">
        <v>3416</v>
      </c>
      <c r="L11" s="36">
        <v>71.83098591549296</v>
      </c>
      <c r="M11" s="37">
        <v>28539</v>
      </c>
      <c r="N11" s="38">
        <v>17.973626555330494</v>
      </c>
      <c r="O11" s="49"/>
    </row>
    <row r="12" spans="1:15" s="7" customFormat="1" ht="15.75" customHeight="1">
      <c r="A12" s="26">
        <v>10</v>
      </c>
      <c r="B12" s="30" t="s">
        <v>18</v>
      </c>
      <c r="C12" s="35">
        <v>35042</v>
      </c>
      <c r="D12" s="36">
        <v>14.918177942478602</v>
      </c>
      <c r="E12" s="35">
        <v>7579</v>
      </c>
      <c r="F12" s="36">
        <v>6.401796995647901</v>
      </c>
      <c r="G12" s="44">
        <v>5519</v>
      </c>
      <c r="H12" s="36">
        <v>5.083777608530084</v>
      </c>
      <c r="I12" s="35">
        <v>42621</v>
      </c>
      <c r="J12" s="36">
        <v>13.305508294342832</v>
      </c>
      <c r="K12" s="35">
        <v>1552</v>
      </c>
      <c r="L12" s="36">
        <v>-5.134474327628362</v>
      </c>
      <c r="M12" s="37">
        <v>44173</v>
      </c>
      <c r="N12" s="38">
        <v>12.536940792825844</v>
      </c>
      <c r="O12" s="49"/>
    </row>
    <row r="13" spans="1:15" s="7" customFormat="1" ht="15.75" customHeight="1">
      <c r="A13" s="26">
        <v>11</v>
      </c>
      <c r="B13" s="30" t="s">
        <v>19</v>
      </c>
      <c r="C13" s="35">
        <v>914</v>
      </c>
      <c r="D13" s="36">
        <v>10.653753026634382</v>
      </c>
      <c r="E13" s="35">
        <v>0</v>
      </c>
      <c r="F13" s="36" t="s">
        <v>14</v>
      </c>
      <c r="G13" s="44">
        <v>0</v>
      </c>
      <c r="H13" s="36" t="s">
        <v>14</v>
      </c>
      <c r="I13" s="35">
        <v>914</v>
      </c>
      <c r="J13" s="36">
        <v>10.653753026634382</v>
      </c>
      <c r="K13" s="35">
        <v>2295</v>
      </c>
      <c r="L13" s="36">
        <v>29.661016949152543</v>
      </c>
      <c r="M13" s="37">
        <v>3209</v>
      </c>
      <c r="N13" s="38">
        <v>23.613251155624038</v>
      </c>
      <c r="O13" s="49"/>
    </row>
    <row r="14" spans="1:15" s="7" customFormat="1" ht="15.75" customHeight="1">
      <c r="A14" s="26">
        <v>12</v>
      </c>
      <c r="B14" s="30" t="s">
        <v>20</v>
      </c>
      <c r="C14" s="35">
        <v>715</v>
      </c>
      <c r="D14" s="36">
        <v>25.880281690140844</v>
      </c>
      <c r="E14" s="35">
        <v>96</v>
      </c>
      <c r="F14" s="36">
        <v>317.39130434782606</v>
      </c>
      <c r="G14" s="44">
        <v>38</v>
      </c>
      <c r="H14" s="36">
        <v>280</v>
      </c>
      <c r="I14" s="35">
        <v>811</v>
      </c>
      <c r="J14" s="36">
        <v>37.22504230118443</v>
      </c>
      <c r="K14" s="35">
        <v>16354</v>
      </c>
      <c r="L14" s="36">
        <v>-5.006970260223048</v>
      </c>
      <c r="M14" s="37">
        <v>17165</v>
      </c>
      <c r="N14" s="38">
        <v>-3.6053237490874377</v>
      </c>
      <c r="O14" s="49"/>
    </row>
    <row r="15" spans="1:15" s="7" customFormat="1" ht="15.75" customHeight="1">
      <c r="A15" s="26">
        <v>13</v>
      </c>
      <c r="B15" s="30" t="s">
        <v>21</v>
      </c>
      <c r="C15" s="35">
        <v>9878</v>
      </c>
      <c r="D15" s="36">
        <v>0.30463038180341184</v>
      </c>
      <c r="E15" s="35">
        <v>16844</v>
      </c>
      <c r="F15" s="36">
        <v>-7.3028451928897695</v>
      </c>
      <c r="G15" s="44">
        <v>0</v>
      </c>
      <c r="H15" s="36" t="s">
        <v>14</v>
      </c>
      <c r="I15" s="35">
        <v>26722</v>
      </c>
      <c r="J15" s="36">
        <v>-4.629001748813305</v>
      </c>
      <c r="K15" s="35">
        <v>6251</v>
      </c>
      <c r="L15" s="36">
        <v>59.99488098285129</v>
      </c>
      <c r="M15" s="37">
        <v>32973</v>
      </c>
      <c r="N15" s="38">
        <v>3.279458748355572</v>
      </c>
      <c r="O15" s="49"/>
    </row>
    <row r="16" spans="1:15" s="7" customFormat="1" ht="15.75" customHeight="1">
      <c r="A16" s="26">
        <v>14</v>
      </c>
      <c r="B16" s="30" t="s">
        <v>22</v>
      </c>
      <c r="C16" s="35">
        <v>3732</v>
      </c>
      <c r="D16" s="36">
        <v>-10.567936736161036</v>
      </c>
      <c r="E16" s="35">
        <v>0</v>
      </c>
      <c r="F16" s="36" t="s">
        <v>14</v>
      </c>
      <c r="G16" s="44">
        <v>0</v>
      </c>
      <c r="H16" s="36" t="s">
        <v>14</v>
      </c>
      <c r="I16" s="35">
        <v>3732</v>
      </c>
      <c r="J16" s="36">
        <v>-10.567936736161036</v>
      </c>
      <c r="K16" s="35">
        <v>2404</v>
      </c>
      <c r="L16" s="36">
        <v>54.896907216494846</v>
      </c>
      <c r="M16" s="37">
        <v>6136</v>
      </c>
      <c r="N16" s="38">
        <v>7.179039301310044</v>
      </c>
      <c r="O16" s="49"/>
    </row>
    <row r="17" spans="1:15" s="7" customFormat="1" ht="15.75" customHeight="1">
      <c r="A17" s="26">
        <v>15</v>
      </c>
      <c r="B17" s="30" t="s">
        <v>62</v>
      </c>
      <c r="C17" s="35">
        <v>468</v>
      </c>
      <c r="D17" s="36">
        <v>-33.52272727272727</v>
      </c>
      <c r="E17" s="35">
        <v>487</v>
      </c>
      <c r="F17" s="36">
        <v>11.441647597254004</v>
      </c>
      <c r="G17" s="44">
        <v>183</v>
      </c>
      <c r="H17" s="36">
        <v>57.758620689655174</v>
      </c>
      <c r="I17" s="35">
        <v>955</v>
      </c>
      <c r="J17" s="36">
        <v>-16.301489921121824</v>
      </c>
      <c r="K17" s="35">
        <v>1001</v>
      </c>
      <c r="L17" s="36">
        <v>-9.411764705882353</v>
      </c>
      <c r="M17" s="37">
        <v>1956</v>
      </c>
      <c r="N17" s="38">
        <v>-12.911843276936777</v>
      </c>
      <c r="O17" s="49"/>
    </row>
    <row r="18" spans="1:15" s="7" customFormat="1" ht="15.75" customHeight="1">
      <c r="A18" s="26">
        <v>16</v>
      </c>
      <c r="B18" s="30" t="s">
        <v>23</v>
      </c>
      <c r="C18" s="35">
        <v>11157</v>
      </c>
      <c r="D18" s="36">
        <v>-17.587531393115675</v>
      </c>
      <c r="E18" s="35">
        <v>8748</v>
      </c>
      <c r="F18" s="36">
        <v>17.296862429605792</v>
      </c>
      <c r="G18" s="44">
        <v>5989</v>
      </c>
      <c r="H18" s="36">
        <v>21.727642276422763</v>
      </c>
      <c r="I18" s="35">
        <v>19905</v>
      </c>
      <c r="J18" s="36">
        <v>-5.196227852924366</v>
      </c>
      <c r="K18" s="35">
        <v>7635</v>
      </c>
      <c r="L18" s="36">
        <v>-2.5028731962712296</v>
      </c>
      <c r="M18" s="37">
        <v>27540</v>
      </c>
      <c r="N18" s="38">
        <v>-4.464564470808617</v>
      </c>
      <c r="O18" s="49"/>
    </row>
    <row r="19" spans="1:15" s="7" customFormat="1" ht="15.75" customHeight="1">
      <c r="A19" s="26">
        <v>17</v>
      </c>
      <c r="B19" s="30" t="s">
        <v>24</v>
      </c>
      <c r="C19" s="35">
        <v>5532</v>
      </c>
      <c r="D19" s="36">
        <v>-19.170075978959673</v>
      </c>
      <c r="E19" s="35">
        <v>1794</v>
      </c>
      <c r="F19" s="36">
        <v>65.19337016574586</v>
      </c>
      <c r="G19" s="44">
        <v>1604</v>
      </c>
      <c r="H19" s="36">
        <v>79.01785714285714</v>
      </c>
      <c r="I19" s="35">
        <v>7326</v>
      </c>
      <c r="J19" s="36">
        <v>-7.6166456494325345</v>
      </c>
      <c r="K19" s="35">
        <v>930</v>
      </c>
      <c r="L19" s="36">
        <v>75.47169811320755</v>
      </c>
      <c r="M19" s="37">
        <v>8256</v>
      </c>
      <c r="N19" s="38">
        <v>-2.4113475177304964</v>
      </c>
      <c r="O19" s="49"/>
    </row>
    <row r="20" spans="1:15" s="7" customFormat="1" ht="15.75" customHeight="1">
      <c r="A20" s="26">
        <v>18</v>
      </c>
      <c r="B20" s="30" t="s">
        <v>25</v>
      </c>
      <c r="C20" s="35">
        <v>40196</v>
      </c>
      <c r="D20" s="36">
        <v>23.96989884036516</v>
      </c>
      <c r="E20" s="35">
        <v>19753</v>
      </c>
      <c r="F20" s="36">
        <v>-38.18688196269871</v>
      </c>
      <c r="G20" s="44">
        <v>19701</v>
      </c>
      <c r="H20" s="36">
        <v>-37.62545512110179</v>
      </c>
      <c r="I20" s="35">
        <v>59949</v>
      </c>
      <c r="J20" s="36">
        <v>-6.882572227399813</v>
      </c>
      <c r="K20" s="35">
        <v>11836</v>
      </c>
      <c r="L20" s="36">
        <v>-45.124947841810005</v>
      </c>
      <c r="M20" s="37">
        <v>71785</v>
      </c>
      <c r="N20" s="38">
        <v>-16.479540192439703</v>
      </c>
      <c r="O20" s="49"/>
    </row>
    <row r="21" spans="1:15" s="7" customFormat="1" ht="15.75" customHeight="1">
      <c r="A21" s="26">
        <v>19</v>
      </c>
      <c r="B21" s="30" t="s">
        <v>26</v>
      </c>
      <c r="C21" s="35">
        <v>66255</v>
      </c>
      <c r="D21" s="36">
        <v>9.279387751735968</v>
      </c>
      <c r="E21" s="35">
        <v>162246</v>
      </c>
      <c r="F21" s="36">
        <v>17.78892575303282</v>
      </c>
      <c r="G21" s="44">
        <v>106833</v>
      </c>
      <c r="H21" s="36">
        <v>21.072314962771564</v>
      </c>
      <c r="I21" s="35">
        <v>228501</v>
      </c>
      <c r="J21" s="36">
        <v>15.188131389510616</v>
      </c>
      <c r="K21" s="35">
        <v>1390</v>
      </c>
      <c r="L21" s="36">
        <v>-60.297057983433305</v>
      </c>
      <c r="M21" s="37">
        <v>229891</v>
      </c>
      <c r="N21" s="38">
        <v>13.87902295007257</v>
      </c>
      <c r="O21" s="49"/>
    </row>
    <row r="22" spans="1:15" s="7" customFormat="1" ht="15.75" customHeight="1">
      <c r="A22" s="26">
        <v>20</v>
      </c>
      <c r="B22" s="30" t="s">
        <v>27</v>
      </c>
      <c r="C22" s="35">
        <v>34538</v>
      </c>
      <c r="D22" s="36">
        <v>8.05957074025405</v>
      </c>
      <c r="E22" s="35">
        <v>15395</v>
      </c>
      <c r="F22" s="36">
        <v>22.12438521339045</v>
      </c>
      <c r="G22" s="44">
        <v>14278</v>
      </c>
      <c r="H22" s="36">
        <v>21.576975476839237</v>
      </c>
      <c r="I22" s="35">
        <v>49933</v>
      </c>
      <c r="J22" s="36">
        <v>12.037784957817268</v>
      </c>
      <c r="K22" s="35">
        <v>8240</v>
      </c>
      <c r="L22" s="36">
        <v>-0.02426595486532395</v>
      </c>
      <c r="M22" s="37">
        <v>58173</v>
      </c>
      <c r="N22" s="38">
        <v>10.155273622419996</v>
      </c>
      <c r="O22" s="49"/>
    </row>
    <row r="23" spans="1:15" s="7" customFormat="1" ht="15.75" customHeight="1">
      <c r="A23" s="26">
        <v>21</v>
      </c>
      <c r="B23" s="30" t="s">
        <v>28</v>
      </c>
      <c r="C23" s="35">
        <v>14294</v>
      </c>
      <c r="D23" s="36">
        <v>-2.1294077370763436</v>
      </c>
      <c r="E23" s="35">
        <v>2119</v>
      </c>
      <c r="F23" s="36">
        <v>-14.24524484014569</v>
      </c>
      <c r="G23" s="44">
        <v>1559</v>
      </c>
      <c r="H23" s="36">
        <v>-36.90813435855929</v>
      </c>
      <c r="I23" s="35">
        <v>16413</v>
      </c>
      <c r="J23" s="36">
        <v>-3.8826423049894587</v>
      </c>
      <c r="K23" s="35">
        <v>6342</v>
      </c>
      <c r="L23" s="36">
        <v>35.07987220447284</v>
      </c>
      <c r="M23" s="37">
        <v>22755</v>
      </c>
      <c r="N23" s="38">
        <v>4.519774011299435</v>
      </c>
      <c r="O23" s="49"/>
    </row>
    <row r="24" spans="1:15" s="7" customFormat="1" ht="15.75" customHeight="1">
      <c r="A24" s="26">
        <v>22</v>
      </c>
      <c r="B24" s="30" t="s">
        <v>29</v>
      </c>
      <c r="C24" s="35">
        <v>35297</v>
      </c>
      <c r="D24" s="36">
        <v>19.06159346960804</v>
      </c>
      <c r="E24" s="35">
        <v>3192</v>
      </c>
      <c r="F24" s="36">
        <v>-15.354017501988862</v>
      </c>
      <c r="G24" s="44">
        <v>2216</v>
      </c>
      <c r="H24" s="36">
        <v>-21.27886323268206</v>
      </c>
      <c r="I24" s="35">
        <v>38489</v>
      </c>
      <c r="J24" s="36">
        <v>15.177903462309603</v>
      </c>
      <c r="K24" s="35">
        <v>1618</v>
      </c>
      <c r="L24" s="36">
        <v>-20.138203356367224</v>
      </c>
      <c r="M24" s="37">
        <v>40107</v>
      </c>
      <c r="N24" s="38">
        <v>13.159156956239595</v>
      </c>
      <c r="O24" s="49"/>
    </row>
    <row r="25" spans="1:15" s="7" customFormat="1" ht="15.75" customHeight="1">
      <c r="A25" s="26">
        <v>23</v>
      </c>
      <c r="B25" s="30" t="s">
        <v>30</v>
      </c>
      <c r="C25" s="35">
        <v>5201</v>
      </c>
      <c r="D25" s="36">
        <v>78.11643835616438</v>
      </c>
      <c r="E25" s="35">
        <v>604</v>
      </c>
      <c r="F25" s="36">
        <v>4.861111111111111</v>
      </c>
      <c r="G25" s="44">
        <v>29</v>
      </c>
      <c r="H25" s="36" t="s">
        <v>14</v>
      </c>
      <c r="I25" s="35">
        <v>5805</v>
      </c>
      <c r="J25" s="36">
        <v>66.04691075514874</v>
      </c>
      <c r="K25" s="35">
        <v>10882</v>
      </c>
      <c r="L25" s="36">
        <v>1.8627726294112141</v>
      </c>
      <c r="M25" s="37">
        <v>16687</v>
      </c>
      <c r="N25" s="38">
        <v>17.688130333591932</v>
      </c>
      <c r="O25" s="49"/>
    </row>
    <row r="26" spans="1:15" s="7" customFormat="1" ht="15.75" customHeight="1">
      <c r="A26" s="26">
        <v>24</v>
      </c>
      <c r="B26" s="30" t="s">
        <v>31</v>
      </c>
      <c r="C26" s="35">
        <v>2357</v>
      </c>
      <c r="D26" s="36">
        <v>68.59799713876967</v>
      </c>
      <c r="E26" s="35">
        <v>111</v>
      </c>
      <c r="F26" s="36">
        <v>-56.640625</v>
      </c>
      <c r="G26" s="44">
        <v>88</v>
      </c>
      <c r="H26" s="36">
        <v>-65.625</v>
      </c>
      <c r="I26" s="35">
        <v>2468</v>
      </c>
      <c r="J26" s="36">
        <v>49.21402660217654</v>
      </c>
      <c r="K26" s="35">
        <v>7418</v>
      </c>
      <c r="L26" s="36">
        <v>1.4357992615889512</v>
      </c>
      <c r="M26" s="37">
        <v>9886</v>
      </c>
      <c r="N26" s="38">
        <v>10.248689639790342</v>
      </c>
      <c r="O26" s="49"/>
    </row>
    <row r="27" spans="1:15" s="7" customFormat="1" ht="15.75" customHeight="1">
      <c r="A27" s="26">
        <v>25</v>
      </c>
      <c r="B27" s="30" t="s">
        <v>32</v>
      </c>
      <c r="C27" s="35">
        <v>2825</v>
      </c>
      <c r="D27" s="36" t="s">
        <v>14</v>
      </c>
      <c r="E27" s="35">
        <v>1083</v>
      </c>
      <c r="F27" s="36" t="s">
        <v>14</v>
      </c>
      <c r="G27" s="44">
        <v>590</v>
      </c>
      <c r="H27" s="36" t="s">
        <v>14</v>
      </c>
      <c r="I27" s="35">
        <v>3908</v>
      </c>
      <c r="J27" s="36" t="s">
        <v>14</v>
      </c>
      <c r="K27" s="35">
        <v>5302</v>
      </c>
      <c r="L27" s="36" t="s">
        <v>14</v>
      </c>
      <c r="M27" s="37">
        <v>9210</v>
      </c>
      <c r="N27" s="38" t="s">
        <v>14</v>
      </c>
      <c r="O27" s="49"/>
    </row>
    <row r="28" spans="1:15" s="7" customFormat="1" ht="15.75" customHeight="1">
      <c r="A28" s="26">
        <v>26</v>
      </c>
      <c r="B28" s="30" t="s">
        <v>33</v>
      </c>
      <c r="C28" s="35">
        <v>10385</v>
      </c>
      <c r="D28" s="36">
        <v>-3.8069655427936273</v>
      </c>
      <c r="E28" s="35">
        <v>8484</v>
      </c>
      <c r="F28" s="36">
        <v>18.24390243902439</v>
      </c>
      <c r="G28" s="44">
        <v>0</v>
      </c>
      <c r="H28" s="36" t="s">
        <v>14</v>
      </c>
      <c r="I28" s="35">
        <v>18869</v>
      </c>
      <c r="J28" s="36">
        <v>4.996939513660898</v>
      </c>
      <c r="K28" s="35">
        <v>3419</v>
      </c>
      <c r="L28" s="36">
        <v>19.629111266620015</v>
      </c>
      <c r="M28" s="37">
        <v>22288</v>
      </c>
      <c r="N28" s="38">
        <v>7.0046569686494795</v>
      </c>
      <c r="O28" s="49"/>
    </row>
    <row r="29" spans="1:15" s="7" customFormat="1" ht="15.75" customHeight="1">
      <c r="A29" s="26">
        <v>27</v>
      </c>
      <c r="B29" s="30" t="s">
        <v>34</v>
      </c>
      <c r="C29" s="35">
        <v>5785</v>
      </c>
      <c r="D29" s="36">
        <v>-1.9823788546255507</v>
      </c>
      <c r="E29" s="35">
        <v>0</v>
      </c>
      <c r="F29" s="36" t="s">
        <v>14</v>
      </c>
      <c r="G29" s="44">
        <v>0</v>
      </c>
      <c r="H29" s="36" t="s">
        <v>14</v>
      </c>
      <c r="I29" s="35">
        <v>5785</v>
      </c>
      <c r="J29" s="36">
        <v>-1.9823788546255507</v>
      </c>
      <c r="K29" s="35">
        <v>0</v>
      </c>
      <c r="L29" s="36" t="s">
        <v>14</v>
      </c>
      <c r="M29" s="37">
        <v>5785</v>
      </c>
      <c r="N29" s="38">
        <v>-1.9823788546255507</v>
      </c>
      <c r="O29" s="49"/>
    </row>
    <row r="30" spans="1:15" s="7" customFormat="1" ht="15.75" customHeight="1">
      <c r="A30" s="26">
        <v>28</v>
      </c>
      <c r="B30" s="30" t="s">
        <v>35</v>
      </c>
      <c r="C30" s="35">
        <v>399</v>
      </c>
      <c r="D30" s="36">
        <v>-54.60750853242321</v>
      </c>
      <c r="E30" s="35">
        <v>2964</v>
      </c>
      <c r="F30" s="36">
        <v>4.146170063246662</v>
      </c>
      <c r="G30" s="44">
        <v>1415</v>
      </c>
      <c r="H30" s="36">
        <v>-11.396368190356919</v>
      </c>
      <c r="I30" s="35">
        <v>3363</v>
      </c>
      <c r="J30" s="36">
        <v>-9.718120805369127</v>
      </c>
      <c r="K30" s="35">
        <v>1642</v>
      </c>
      <c r="L30" s="36">
        <v>38.917089678511</v>
      </c>
      <c r="M30" s="37">
        <v>5005</v>
      </c>
      <c r="N30" s="38">
        <v>1.9971469329529243</v>
      </c>
      <c r="O30" s="49"/>
    </row>
    <row r="31" spans="1:15" s="7" customFormat="1" ht="15.75" customHeight="1">
      <c r="A31" s="26">
        <v>29</v>
      </c>
      <c r="B31" s="30" t="s">
        <v>36</v>
      </c>
      <c r="C31" s="35">
        <v>5604</v>
      </c>
      <c r="D31" s="36">
        <v>34.22754491017964</v>
      </c>
      <c r="E31" s="35">
        <v>7950</v>
      </c>
      <c r="F31" s="36">
        <v>9.263331500824629</v>
      </c>
      <c r="G31" s="44">
        <v>5847</v>
      </c>
      <c r="H31" s="36">
        <v>2.273919888053175</v>
      </c>
      <c r="I31" s="35">
        <v>13554</v>
      </c>
      <c r="J31" s="36">
        <v>20.340939358962977</v>
      </c>
      <c r="K31" s="35">
        <v>12999</v>
      </c>
      <c r="L31" s="36">
        <v>9.529828109201214</v>
      </c>
      <c r="M31" s="37">
        <v>26553</v>
      </c>
      <c r="N31" s="38">
        <v>13.976048418251278</v>
      </c>
      <c r="O31" s="49"/>
    </row>
    <row r="32" spans="1:15" s="7" customFormat="1" ht="15.75" customHeight="1">
      <c r="A32" s="26">
        <v>30</v>
      </c>
      <c r="B32" s="30" t="s">
        <v>37</v>
      </c>
      <c r="C32" s="35">
        <v>139724</v>
      </c>
      <c r="D32" s="36">
        <v>10.062229224103978</v>
      </c>
      <c r="E32" s="35">
        <v>120918</v>
      </c>
      <c r="F32" s="36">
        <v>8.052221934284718</v>
      </c>
      <c r="G32" s="44">
        <v>76831</v>
      </c>
      <c r="H32" s="36">
        <v>8.702603282399547</v>
      </c>
      <c r="I32" s="35">
        <v>260642</v>
      </c>
      <c r="J32" s="36">
        <v>9.12051980892333</v>
      </c>
      <c r="K32" s="35">
        <v>0</v>
      </c>
      <c r="L32" s="36" t="s">
        <v>14</v>
      </c>
      <c r="M32" s="37">
        <v>260642</v>
      </c>
      <c r="N32" s="38">
        <v>9.12051980892333</v>
      </c>
      <c r="O32" s="49"/>
    </row>
    <row r="33" spans="1:15" s="7" customFormat="1" ht="15.75" customHeight="1">
      <c r="A33" s="26">
        <v>31</v>
      </c>
      <c r="B33" s="30" t="s">
        <v>38</v>
      </c>
      <c r="C33" s="35">
        <v>8330</v>
      </c>
      <c r="D33" s="36">
        <v>15.710515349354077</v>
      </c>
      <c r="E33" s="35">
        <v>2948</v>
      </c>
      <c r="F33" s="36">
        <v>-7.382972038956959</v>
      </c>
      <c r="G33" s="44">
        <v>2225</v>
      </c>
      <c r="H33" s="36">
        <v>-21.489061397318277</v>
      </c>
      <c r="I33" s="35">
        <v>11278</v>
      </c>
      <c r="J33" s="36">
        <v>8.630321710653053</v>
      </c>
      <c r="K33" s="35">
        <v>6545</v>
      </c>
      <c r="L33" s="36">
        <v>-9.860900702382592</v>
      </c>
      <c r="M33" s="37">
        <v>17823</v>
      </c>
      <c r="N33" s="38">
        <v>1.0202346539704132</v>
      </c>
      <c r="O33" s="49"/>
    </row>
    <row r="34" spans="1:15" s="7" customFormat="1" ht="15.75" customHeight="1">
      <c r="A34" s="26">
        <v>32</v>
      </c>
      <c r="B34" s="30" t="s">
        <v>39</v>
      </c>
      <c r="C34" s="35">
        <v>17277</v>
      </c>
      <c r="D34" s="36">
        <v>28.2913789262642</v>
      </c>
      <c r="E34" s="35">
        <v>25863</v>
      </c>
      <c r="F34" s="36">
        <v>17.67676767676768</v>
      </c>
      <c r="G34" s="44">
        <v>23170</v>
      </c>
      <c r="H34" s="36">
        <v>20.232473665092627</v>
      </c>
      <c r="I34" s="35">
        <v>43140</v>
      </c>
      <c r="J34" s="36">
        <v>21.709691070672875</v>
      </c>
      <c r="K34" s="35">
        <v>13804</v>
      </c>
      <c r="L34" s="36">
        <v>0.7076676150871817</v>
      </c>
      <c r="M34" s="37">
        <v>56944</v>
      </c>
      <c r="N34" s="38">
        <v>15.852864583333334</v>
      </c>
      <c r="O34" s="49"/>
    </row>
    <row r="35" spans="1:15" s="7" customFormat="1" ht="15.75" customHeight="1">
      <c r="A35" s="26">
        <v>33</v>
      </c>
      <c r="B35" s="30" t="s">
        <v>40</v>
      </c>
      <c r="C35" s="35">
        <v>0</v>
      </c>
      <c r="D35" s="36" t="s">
        <v>14</v>
      </c>
      <c r="E35" s="35">
        <v>4699</v>
      </c>
      <c r="F35" s="36">
        <v>17.123629112662012</v>
      </c>
      <c r="G35" s="44">
        <v>0</v>
      </c>
      <c r="H35" s="36" t="s">
        <v>14</v>
      </c>
      <c r="I35" s="35">
        <v>4699</v>
      </c>
      <c r="J35" s="36">
        <v>17.123629112662012</v>
      </c>
      <c r="K35" s="35">
        <v>3892</v>
      </c>
      <c r="L35" s="36">
        <v>128.4037558685446</v>
      </c>
      <c r="M35" s="37">
        <v>8591</v>
      </c>
      <c r="N35" s="38">
        <v>50.29741077676697</v>
      </c>
      <c r="O35" s="49"/>
    </row>
    <row r="36" spans="1:15" s="7" customFormat="1" ht="15.75" customHeight="1">
      <c r="A36" s="26">
        <v>34</v>
      </c>
      <c r="B36" s="30" t="s">
        <v>41</v>
      </c>
      <c r="C36" s="35">
        <v>19762</v>
      </c>
      <c r="D36" s="36">
        <v>20.64713064713065</v>
      </c>
      <c r="E36" s="35">
        <v>37860</v>
      </c>
      <c r="F36" s="36">
        <v>11.173102334458964</v>
      </c>
      <c r="G36" s="44">
        <v>31970</v>
      </c>
      <c r="H36" s="36">
        <v>33.46413960090173</v>
      </c>
      <c r="I36" s="35">
        <v>57622</v>
      </c>
      <c r="J36" s="36">
        <v>14.25002478437593</v>
      </c>
      <c r="K36" s="35">
        <v>3185</v>
      </c>
      <c r="L36" s="36">
        <v>6.915072171869755</v>
      </c>
      <c r="M36" s="37">
        <v>60807</v>
      </c>
      <c r="N36" s="38">
        <v>13.840940577376717</v>
      </c>
      <c r="O36" s="49"/>
    </row>
    <row r="37" spans="1:15" s="7" customFormat="1" ht="15.75" customHeight="1">
      <c r="A37" s="26">
        <v>35</v>
      </c>
      <c r="B37" s="30" t="s">
        <v>42</v>
      </c>
      <c r="C37" s="35">
        <v>13008</v>
      </c>
      <c r="D37" s="36">
        <v>17.210308163633087</v>
      </c>
      <c r="E37" s="35">
        <v>18442</v>
      </c>
      <c r="F37" s="36">
        <v>24.523970290344362</v>
      </c>
      <c r="G37" s="44">
        <v>14299</v>
      </c>
      <c r="H37" s="36">
        <v>19.466956303784777</v>
      </c>
      <c r="I37" s="35">
        <v>31450</v>
      </c>
      <c r="J37" s="36">
        <v>21.391076115485564</v>
      </c>
      <c r="K37" s="35">
        <v>2343</v>
      </c>
      <c r="L37" s="36">
        <v>8.976744186046512</v>
      </c>
      <c r="M37" s="37">
        <v>33793</v>
      </c>
      <c r="N37" s="38">
        <v>20.43980326466605</v>
      </c>
      <c r="O37" s="49"/>
    </row>
    <row r="38" spans="1:15" s="7" customFormat="1" ht="15.75" customHeight="1">
      <c r="A38" s="10"/>
      <c r="B38" s="10" t="s">
        <v>0</v>
      </c>
      <c r="C38" s="11">
        <f>SUM(C3:C37)</f>
        <v>575589</v>
      </c>
      <c r="D38" s="38">
        <v>11.523400792459045</v>
      </c>
      <c r="E38" s="11">
        <f>SUM(E3:E37)</f>
        <v>546396</v>
      </c>
      <c r="F38" s="38">
        <v>10.816445735239238</v>
      </c>
      <c r="G38" s="12">
        <f>SUM(G3:G37)</f>
        <v>369667</v>
      </c>
      <c r="H38" s="36">
        <v>11.908394635667364</v>
      </c>
      <c r="I38" s="11">
        <f>SUM(I3:I37)</f>
        <v>1121985</v>
      </c>
      <c r="J38" s="38">
        <v>11.198712377018229</v>
      </c>
      <c r="K38" s="11">
        <f>SUM(K3:K37)</f>
        <v>170232</v>
      </c>
      <c r="L38" s="38">
        <v>5.801848387477703</v>
      </c>
      <c r="M38" s="11">
        <f>SUM(M3:M37)</f>
        <v>1292217</v>
      </c>
      <c r="N38" s="38">
        <v>10.440800168197367</v>
      </c>
      <c r="O38" s="49"/>
    </row>
    <row r="39" ht="15.75" customHeight="1"/>
    <row r="40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8" customFormat="1" ht="15.75" customHeight="1">
      <c r="B1" s="25" t="s">
        <v>50</v>
      </c>
      <c r="C1" s="50" t="str">
        <f>Totali!C1</f>
        <v>Gennaio - Novembre 2000 (su base1999)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2"/>
    </row>
    <row r="2" spans="1:17" s="7" customFormat="1" ht="15.75" customHeight="1">
      <c r="A2" s="26" t="s">
        <v>2</v>
      </c>
      <c r="B2" s="26" t="s">
        <v>3</v>
      </c>
      <c r="C2" s="32" t="s">
        <v>44</v>
      </c>
      <c r="D2" s="18" t="s">
        <v>5</v>
      </c>
      <c r="E2" s="32" t="s">
        <v>45</v>
      </c>
      <c r="F2" s="18" t="s">
        <v>5</v>
      </c>
      <c r="G2" s="39" t="s">
        <v>46</v>
      </c>
      <c r="H2" s="40" t="s">
        <v>5</v>
      </c>
      <c r="I2" s="41" t="s">
        <v>51</v>
      </c>
      <c r="J2" s="18" t="s">
        <v>5</v>
      </c>
      <c r="K2" s="42" t="s">
        <v>47</v>
      </c>
      <c r="L2" s="34" t="s">
        <v>5</v>
      </c>
      <c r="M2" s="43" t="s">
        <v>48</v>
      </c>
      <c r="N2" s="18" t="s">
        <v>5</v>
      </c>
      <c r="O2" s="27" t="s">
        <v>49</v>
      </c>
      <c r="P2" s="18" t="s">
        <v>5</v>
      </c>
      <c r="Q2" s="48"/>
    </row>
    <row r="3" spans="1:17" s="7" customFormat="1" ht="15.75" customHeight="1">
      <c r="A3" s="26">
        <v>1</v>
      </c>
      <c r="B3" s="30" t="s">
        <v>8</v>
      </c>
      <c r="C3" s="35">
        <v>524681</v>
      </c>
      <c r="D3" s="36">
        <v>9.451969351504367</v>
      </c>
      <c r="E3" s="35">
        <v>98927</v>
      </c>
      <c r="F3" s="36">
        <v>30.148268013840102</v>
      </c>
      <c r="G3" s="44">
        <v>93338</v>
      </c>
      <c r="H3" s="36" t="s">
        <v>14</v>
      </c>
      <c r="I3" s="35">
        <v>211</v>
      </c>
      <c r="J3" s="36" t="s">
        <v>14</v>
      </c>
      <c r="K3" s="35">
        <v>623819</v>
      </c>
      <c r="L3" s="36">
        <v>12.322509551984039</v>
      </c>
      <c r="M3" s="35">
        <v>746</v>
      </c>
      <c r="N3" s="36" t="s">
        <v>14</v>
      </c>
      <c r="O3" s="37">
        <v>624565</v>
      </c>
      <c r="P3" s="38">
        <v>12.456831514165025</v>
      </c>
      <c r="Q3" s="49"/>
    </row>
    <row r="4" spans="1:17" s="7" customFormat="1" ht="15.75" customHeight="1">
      <c r="A4" s="26">
        <v>2</v>
      </c>
      <c r="B4" s="30" t="s">
        <v>9</v>
      </c>
      <c r="C4" s="35">
        <v>228389</v>
      </c>
      <c r="D4" s="36">
        <v>7.328179703470476</v>
      </c>
      <c r="E4" s="35">
        <v>168192</v>
      </c>
      <c r="F4" s="36">
        <v>70.09880763357235</v>
      </c>
      <c r="G4" s="44">
        <v>116972</v>
      </c>
      <c r="H4" s="36">
        <v>70.40630508573344</v>
      </c>
      <c r="I4" s="35">
        <v>266</v>
      </c>
      <c r="J4" s="36">
        <v>-97.45940783190066</v>
      </c>
      <c r="K4" s="35">
        <v>396847</v>
      </c>
      <c r="L4" s="36">
        <v>23.189319062282706</v>
      </c>
      <c r="M4" s="35">
        <v>8004</v>
      </c>
      <c r="N4" s="36">
        <v>-6.97350069735007</v>
      </c>
      <c r="O4" s="37">
        <v>404851</v>
      </c>
      <c r="P4" s="38">
        <v>22.404670625370372</v>
      </c>
      <c r="Q4" s="49"/>
    </row>
    <row r="5" spans="1:17" s="7" customFormat="1" ht="15.75" customHeight="1">
      <c r="A5" s="26">
        <v>3</v>
      </c>
      <c r="B5" s="30" t="s">
        <v>10</v>
      </c>
      <c r="C5" s="35">
        <v>1127699</v>
      </c>
      <c r="D5" s="36">
        <v>33.83070406856619</v>
      </c>
      <c r="E5" s="35">
        <v>34090</v>
      </c>
      <c r="F5" s="36">
        <v>92.25129709000677</v>
      </c>
      <c r="G5" s="44">
        <v>0</v>
      </c>
      <c r="H5" s="36" t="s">
        <v>14</v>
      </c>
      <c r="I5" s="35">
        <v>1611</v>
      </c>
      <c r="J5" s="36">
        <v>2.939297124600639</v>
      </c>
      <c r="K5" s="35">
        <v>1163400</v>
      </c>
      <c r="L5" s="36">
        <v>34.976471352595574</v>
      </c>
      <c r="M5" s="35">
        <v>2226</v>
      </c>
      <c r="N5" s="36">
        <v>49.596774193548384</v>
      </c>
      <c r="O5" s="37">
        <v>1165626</v>
      </c>
      <c r="P5" s="38">
        <v>35.001667793971855</v>
      </c>
      <c r="Q5" s="49"/>
    </row>
    <row r="6" spans="1:17" s="7" customFormat="1" ht="15.75" customHeight="1">
      <c r="A6" s="26">
        <v>4</v>
      </c>
      <c r="B6" s="30" t="s">
        <v>11</v>
      </c>
      <c r="C6" s="35">
        <v>435762</v>
      </c>
      <c r="D6" s="36">
        <v>-11.906586153289437</v>
      </c>
      <c r="E6" s="35">
        <v>737280</v>
      </c>
      <c r="F6" s="36">
        <v>35.30258096720204</v>
      </c>
      <c r="G6" s="44">
        <v>420125</v>
      </c>
      <c r="H6" s="36">
        <v>35.38793214571141</v>
      </c>
      <c r="I6" s="35">
        <v>11136</v>
      </c>
      <c r="J6" s="36">
        <v>36.62127346337873</v>
      </c>
      <c r="K6" s="35">
        <v>1184178</v>
      </c>
      <c r="L6" s="36">
        <v>13.024065544104257</v>
      </c>
      <c r="M6" s="35">
        <v>3450</v>
      </c>
      <c r="N6" s="36">
        <v>-53.13136802064937</v>
      </c>
      <c r="O6" s="37">
        <v>1187628</v>
      </c>
      <c r="P6" s="38">
        <v>12.56251877814352</v>
      </c>
      <c r="Q6" s="49"/>
    </row>
    <row r="7" spans="1:17" s="7" customFormat="1" ht="15.75" customHeight="1">
      <c r="A7" s="26">
        <v>5</v>
      </c>
      <c r="B7" s="30" t="s">
        <v>12</v>
      </c>
      <c r="C7" s="35">
        <v>1033618</v>
      </c>
      <c r="D7" s="36">
        <v>-2.294747866988564</v>
      </c>
      <c r="E7" s="35">
        <v>2213010</v>
      </c>
      <c r="F7" s="36">
        <v>11.392261066441433</v>
      </c>
      <c r="G7" s="44">
        <v>1737460</v>
      </c>
      <c r="H7" s="36">
        <v>8.168446584413175</v>
      </c>
      <c r="I7" s="35">
        <v>68235</v>
      </c>
      <c r="J7" s="36">
        <v>14.147345177155476</v>
      </c>
      <c r="K7" s="35">
        <v>3314863</v>
      </c>
      <c r="L7" s="36">
        <v>6.781088754697435</v>
      </c>
      <c r="M7" s="35">
        <v>6165</v>
      </c>
      <c r="N7" s="36">
        <v>-3.218210361067504</v>
      </c>
      <c r="O7" s="37">
        <v>3321028</v>
      </c>
      <c r="P7" s="38">
        <v>6.760612641944448</v>
      </c>
      <c r="Q7" s="49"/>
    </row>
    <row r="8" spans="1:17" s="7" customFormat="1" ht="15.75" customHeight="1">
      <c r="A8" s="26">
        <v>6</v>
      </c>
      <c r="B8" s="30" t="s">
        <v>13</v>
      </c>
      <c r="C8" s="35">
        <v>26495</v>
      </c>
      <c r="D8" s="36">
        <v>26.40141214636706</v>
      </c>
      <c r="E8" s="35">
        <v>18896</v>
      </c>
      <c r="F8" s="36">
        <v>130.35474826283067</v>
      </c>
      <c r="G8" s="44">
        <v>15930</v>
      </c>
      <c r="H8" s="36">
        <v>94.19724491039864</v>
      </c>
      <c r="I8" s="35">
        <v>237</v>
      </c>
      <c r="J8" s="36" t="s">
        <v>14</v>
      </c>
      <c r="K8" s="35">
        <v>45628</v>
      </c>
      <c r="L8" s="36">
        <v>56.453161431902345</v>
      </c>
      <c r="M8" s="35">
        <v>1892</v>
      </c>
      <c r="N8" s="36" t="s">
        <v>14</v>
      </c>
      <c r="O8" s="37">
        <v>47520</v>
      </c>
      <c r="P8" s="38">
        <v>62.94061171307091</v>
      </c>
      <c r="Q8" s="49"/>
    </row>
    <row r="9" spans="1:17" s="7" customFormat="1" ht="15.75" customHeight="1">
      <c r="A9" s="26">
        <v>7</v>
      </c>
      <c r="B9" s="30" t="s">
        <v>15</v>
      </c>
      <c r="C9" s="35">
        <v>35990</v>
      </c>
      <c r="D9" s="36">
        <v>161.3273308161487</v>
      </c>
      <c r="E9" s="35">
        <v>109133</v>
      </c>
      <c r="F9" s="36" t="s">
        <v>14</v>
      </c>
      <c r="G9" s="44">
        <v>88212</v>
      </c>
      <c r="H9" s="36" t="s">
        <v>14</v>
      </c>
      <c r="I9" s="35">
        <v>537</v>
      </c>
      <c r="J9" s="36" t="s">
        <v>14</v>
      </c>
      <c r="K9" s="35">
        <v>145660</v>
      </c>
      <c r="L9" s="36" t="s">
        <v>14</v>
      </c>
      <c r="M9" s="35">
        <v>2565</v>
      </c>
      <c r="N9" s="36">
        <v>196.53179190751445</v>
      </c>
      <c r="O9" s="37">
        <v>148225</v>
      </c>
      <c r="P9" s="38" t="s">
        <v>14</v>
      </c>
      <c r="Q9" s="49"/>
    </row>
    <row r="10" spans="1:17" s="7" customFormat="1" ht="15.75" customHeight="1">
      <c r="A10" s="26">
        <v>8</v>
      </c>
      <c r="B10" s="30" t="s">
        <v>16</v>
      </c>
      <c r="C10" s="35">
        <v>492520</v>
      </c>
      <c r="D10" s="36">
        <v>27.685830429732867</v>
      </c>
      <c r="E10" s="35">
        <v>63742</v>
      </c>
      <c r="F10" s="36">
        <v>35.595311536088836</v>
      </c>
      <c r="G10" s="44">
        <v>0</v>
      </c>
      <c r="H10" s="36" t="s">
        <v>14</v>
      </c>
      <c r="I10" s="35">
        <v>15171</v>
      </c>
      <c r="J10" s="36">
        <v>83.93549951503395</v>
      </c>
      <c r="K10" s="35">
        <v>571433</v>
      </c>
      <c r="L10" s="36">
        <v>29.58105150968854</v>
      </c>
      <c r="M10" s="35">
        <v>1320</v>
      </c>
      <c r="N10" s="36">
        <v>240.20618556701032</v>
      </c>
      <c r="O10" s="37">
        <v>572753</v>
      </c>
      <c r="P10" s="38">
        <v>29.76620681373804</v>
      </c>
      <c r="Q10" s="49"/>
    </row>
    <row r="11" spans="1:17" s="7" customFormat="1" ht="15.75" customHeight="1">
      <c r="A11" s="26">
        <v>9</v>
      </c>
      <c r="B11" s="30" t="s">
        <v>17</v>
      </c>
      <c r="C11" s="35">
        <v>1782551</v>
      </c>
      <c r="D11" s="36">
        <v>13.173529897273754</v>
      </c>
      <c r="E11" s="35">
        <v>115499</v>
      </c>
      <c r="F11" s="36">
        <v>31.399674626560028</v>
      </c>
      <c r="G11" s="44">
        <v>101781</v>
      </c>
      <c r="H11" s="36">
        <v>38.038082838310686</v>
      </c>
      <c r="I11" s="35">
        <v>23673</v>
      </c>
      <c r="J11" s="36">
        <v>12.236867058600417</v>
      </c>
      <c r="K11" s="35">
        <v>1921723</v>
      </c>
      <c r="L11" s="36">
        <v>14.113111776306061</v>
      </c>
      <c r="M11" s="35">
        <v>3534</v>
      </c>
      <c r="N11" s="36">
        <v>146.7877094972067</v>
      </c>
      <c r="O11" s="37">
        <v>1925257</v>
      </c>
      <c r="P11" s="38">
        <v>14.225833188468824</v>
      </c>
      <c r="Q11" s="49"/>
    </row>
    <row r="12" spans="1:17" s="7" customFormat="1" ht="15.75" customHeight="1">
      <c r="A12" s="26">
        <v>10</v>
      </c>
      <c r="B12" s="30" t="s">
        <v>18</v>
      </c>
      <c r="C12" s="35">
        <v>2826901</v>
      </c>
      <c r="D12" s="36">
        <v>12.929998925389686</v>
      </c>
      <c r="E12" s="35">
        <v>862413</v>
      </c>
      <c r="F12" s="36">
        <v>10.779516888355095</v>
      </c>
      <c r="G12" s="44">
        <v>669808</v>
      </c>
      <c r="H12" s="36">
        <v>14.48398217640031</v>
      </c>
      <c r="I12" s="35">
        <v>10406</v>
      </c>
      <c r="J12" s="36">
        <v>8.350687213660974</v>
      </c>
      <c r="K12" s="35">
        <v>3699720</v>
      </c>
      <c r="L12" s="36">
        <v>12.407985581521402</v>
      </c>
      <c r="M12" s="35">
        <v>904</v>
      </c>
      <c r="N12" s="36">
        <v>-23.713080168776372</v>
      </c>
      <c r="O12" s="37">
        <v>3700624</v>
      </c>
      <c r="P12" s="38">
        <v>12.394985356187986</v>
      </c>
      <c r="Q12" s="49"/>
    </row>
    <row r="13" spans="1:17" s="7" customFormat="1" ht="15.75" customHeight="1">
      <c r="A13" s="26">
        <v>11</v>
      </c>
      <c r="B13" s="30" t="s">
        <v>19</v>
      </c>
      <c r="C13" s="35">
        <v>49264</v>
      </c>
      <c r="D13" s="36">
        <v>6.160974032970585</v>
      </c>
      <c r="E13" s="35">
        <v>0</v>
      </c>
      <c r="F13" s="36" t="s">
        <v>14</v>
      </c>
      <c r="G13" s="44">
        <v>0</v>
      </c>
      <c r="H13" s="36" t="s">
        <v>14</v>
      </c>
      <c r="I13" s="35">
        <v>0</v>
      </c>
      <c r="J13" s="36" t="s">
        <v>14</v>
      </c>
      <c r="K13" s="35">
        <v>49264</v>
      </c>
      <c r="L13" s="36">
        <v>6.160974032970585</v>
      </c>
      <c r="M13" s="35">
        <v>3186</v>
      </c>
      <c r="N13" s="36">
        <v>196.92451071761417</v>
      </c>
      <c r="O13" s="37">
        <v>52450</v>
      </c>
      <c r="P13" s="38">
        <v>10.472218711824423</v>
      </c>
      <c r="Q13" s="49"/>
    </row>
    <row r="14" spans="1:17" s="7" customFormat="1" ht="15.75" customHeight="1">
      <c r="A14" s="26">
        <v>12</v>
      </c>
      <c r="B14" s="30" t="s">
        <v>20</v>
      </c>
      <c r="C14" s="35">
        <v>8055</v>
      </c>
      <c r="D14" s="36">
        <v>-23.424279874512788</v>
      </c>
      <c r="E14" s="35">
        <v>402</v>
      </c>
      <c r="F14" s="36">
        <v>-69.02927580893683</v>
      </c>
      <c r="G14" s="44">
        <v>402</v>
      </c>
      <c r="H14" s="36">
        <v>-64.36170212765957</v>
      </c>
      <c r="I14" s="35">
        <v>0</v>
      </c>
      <c r="J14" s="36" t="s">
        <v>14</v>
      </c>
      <c r="K14" s="35">
        <v>8457</v>
      </c>
      <c r="L14" s="36">
        <v>-28.433612592028435</v>
      </c>
      <c r="M14" s="35">
        <v>7113</v>
      </c>
      <c r="N14" s="36">
        <v>8.347296268088348</v>
      </c>
      <c r="O14" s="37">
        <v>15570</v>
      </c>
      <c r="P14" s="38">
        <v>-15.297573713415298</v>
      </c>
      <c r="Q14" s="49"/>
    </row>
    <row r="15" spans="1:17" s="7" customFormat="1" ht="15.75" customHeight="1">
      <c r="A15" s="26">
        <v>13</v>
      </c>
      <c r="B15" s="30" t="s">
        <v>21</v>
      </c>
      <c r="C15" s="35">
        <v>451752</v>
      </c>
      <c r="D15" s="36">
        <v>9.31132356250499</v>
      </c>
      <c r="E15" s="35">
        <v>957974</v>
      </c>
      <c r="F15" s="36">
        <v>8.285660351338857</v>
      </c>
      <c r="G15" s="44">
        <v>0</v>
      </c>
      <c r="H15" s="36" t="s">
        <v>14</v>
      </c>
      <c r="I15" s="35">
        <v>0</v>
      </c>
      <c r="J15" s="36" t="s">
        <v>14</v>
      </c>
      <c r="K15" s="35">
        <v>1409726</v>
      </c>
      <c r="L15" s="36">
        <v>8.6122359670371</v>
      </c>
      <c r="M15" s="35">
        <v>10275</v>
      </c>
      <c r="N15" s="36">
        <v>40.81129231190901</v>
      </c>
      <c r="O15" s="37">
        <v>1420001</v>
      </c>
      <c r="P15" s="38">
        <v>8.792246029660422</v>
      </c>
      <c r="Q15" s="49"/>
    </row>
    <row r="16" spans="1:17" s="7" customFormat="1" ht="15.75" customHeight="1">
      <c r="A16" s="26">
        <v>14</v>
      </c>
      <c r="B16" s="30" t="s">
        <v>22</v>
      </c>
      <c r="C16" s="35">
        <v>28278</v>
      </c>
      <c r="D16" s="36">
        <v>-28.81739918441323</v>
      </c>
      <c r="E16" s="35">
        <v>0</v>
      </c>
      <c r="F16" s="36" t="s">
        <v>14</v>
      </c>
      <c r="G16" s="44">
        <v>0</v>
      </c>
      <c r="H16" s="36" t="s">
        <v>14</v>
      </c>
      <c r="I16" s="35">
        <v>0</v>
      </c>
      <c r="J16" s="36">
        <v>-100</v>
      </c>
      <c r="K16" s="35">
        <v>28278</v>
      </c>
      <c r="L16" s="36">
        <v>-30.52600545414343</v>
      </c>
      <c r="M16" s="35">
        <v>1233</v>
      </c>
      <c r="N16" s="36">
        <v>15.774647887323944</v>
      </c>
      <c r="O16" s="37">
        <v>29511</v>
      </c>
      <c r="P16" s="38">
        <v>-29.345431909595863</v>
      </c>
      <c r="Q16" s="49"/>
    </row>
    <row r="17" spans="1:17" s="7" customFormat="1" ht="15.75" customHeight="1">
      <c r="A17" s="26">
        <v>15</v>
      </c>
      <c r="B17" s="30" t="s">
        <v>62</v>
      </c>
      <c r="C17" s="35">
        <v>5040</v>
      </c>
      <c r="D17" s="36">
        <v>72.8395061728395</v>
      </c>
      <c r="E17" s="35">
        <v>24856</v>
      </c>
      <c r="F17" s="36">
        <v>62.05502673099492</v>
      </c>
      <c r="G17" s="44">
        <v>10964</v>
      </c>
      <c r="H17" s="36">
        <v>115.27586883958374</v>
      </c>
      <c r="I17" s="35">
        <v>805</v>
      </c>
      <c r="J17" s="36">
        <v>53.62595419847328</v>
      </c>
      <c r="K17" s="35">
        <v>30701</v>
      </c>
      <c r="L17" s="36">
        <v>63.494514857812334</v>
      </c>
      <c r="M17" s="35">
        <v>1219</v>
      </c>
      <c r="N17" s="36">
        <v>-15.814917127071823</v>
      </c>
      <c r="O17" s="37">
        <v>31920</v>
      </c>
      <c r="P17" s="38">
        <v>57.81667161079798</v>
      </c>
      <c r="Q17" s="49"/>
    </row>
    <row r="18" spans="1:17" s="7" customFormat="1" ht="15.75" customHeight="1">
      <c r="A18" s="26">
        <v>16</v>
      </c>
      <c r="B18" s="30" t="s">
        <v>23</v>
      </c>
      <c r="C18" s="35">
        <v>567412</v>
      </c>
      <c r="D18" s="36">
        <v>-8.097129270299511</v>
      </c>
      <c r="E18" s="35">
        <v>401386</v>
      </c>
      <c r="F18" s="36">
        <v>16.72710670113736</v>
      </c>
      <c r="G18" s="44">
        <v>299820</v>
      </c>
      <c r="H18" s="36">
        <v>20.343425504842717</v>
      </c>
      <c r="I18" s="35">
        <v>8182</v>
      </c>
      <c r="J18" s="36">
        <v>-29.074202496532592</v>
      </c>
      <c r="K18" s="35">
        <v>976980</v>
      </c>
      <c r="L18" s="36">
        <v>0.42896484091911347</v>
      </c>
      <c r="M18" s="35">
        <v>10952</v>
      </c>
      <c r="N18" s="36">
        <v>-2.683490314554825</v>
      </c>
      <c r="O18" s="37">
        <v>987932</v>
      </c>
      <c r="P18" s="38">
        <v>0.39336992320598013</v>
      </c>
      <c r="Q18" s="49"/>
    </row>
    <row r="19" spans="1:17" s="7" customFormat="1" ht="15.75" customHeight="1">
      <c r="A19" s="26">
        <v>17</v>
      </c>
      <c r="B19" s="30" t="s">
        <v>24</v>
      </c>
      <c r="C19" s="35">
        <v>518610</v>
      </c>
      <c r="D19" s="36">
        <v>-5.726127501772373</v>
      </c>
      <c r="E19" s="35">
        <v>220015</v>
      </c>
      <c r="F19" s="36">
        <v>70.03230393520666</v>
      </c>
      <c r="G19" s="44">
        <v>201748</v>
      </c>
      <c r="H19" s="36">
        <v>80.64342827467027</v>
      </c>
      <c r="I19" s="35">
        <v>5976</v>
      </c>
      <c r="J19" s="36">
        <v>38.39740620657712</v>
      </c>
      <c r="K19" s="35">
        <v>744601</v>
      </c>
      <c r="L19" s="36">
        <v>8.887813238494115</v>
      </c>
      <c r="M19" s="35">
        <v>604</v>
      </c>
      <c r="N19" s="36">
        <v>-22.564102564102566</v>
      </c>
      <c r="O19" s="37">
        <v>745205</v>
      </c>
      <c r="P19" s="38">
        <v>8.851978662117078</v>
      </c>
      <c r="Q19" s="49"/>
    </row>
    <row r="20" spans="1:17" s="7" customFormat="1" ht="15.75" customHeight="1">
      <c r="A20" s="26">
        <v>18</v>
      </c>
      <c r="B20" s="30" t="s">
        <v>25</v>
      </c>
      <c r="C20" s="35">
        <v>3852865</v>
      </c>
      <c r="D20" s="36">
        <v>20.51870842459356</v>
      </c>
      <c r="E20" s="35">
        <v>1722568</v>
      </c>
      <c r="F20" s="36">
        <v>-42.1862760168269</v>
      </c>
      <c r="G20" s="44">
        <v>1721139</v>
      </c>
      <c r="H20" s="36">
        <v>-41.541746724683186</v>
      </c>
      <c r="I20" s="35">
        <v>511</v>
      </c>
      <c r="J20" s="36">
        <v>-73.50959046137895</v>
      </c>
      <c r="K20" s="35">
        <v>5575944</v>
      </c>
      <c r="L20" s="36">
        <v>-9.750200094038128</v>
      </c>
      <c r="M20" s="35">
        <v>0</v>
      </c>
      <c r="N20" s="36" t="s">
        <v>14</v>
      </c>
      <c r="O20" s="37">
        <v>5575944</v>
      </c>
      <c r="P20" s="38">
        <v>-9.750200094038128</v>
      </c>
      <c r="Q20" s="49"/>
    </row>
    <row r="21" spans="1:17" s="7" customFormat="1" ht="15.75" customHeight="1">
      <c r="A21" s="26">
        <v>19</v>
      </c>
      <c r="B21" s="30" t="s">
        <v>26</v>
      </c>
      <c r="C21" s="35">
        <v>5082177</v>
      </c>
      <c r="D21" s="36">
        <v>16.82279275365317</v>
      </c>
      <c r="E21" s="35">
        <v>14084826</v>
      </c>
      <c r="F21" s="36">
        <v>25.526943396764512</v>
      </c>
      <c r="G21" s="44">
        <v>7455592</v>
      </c>
      <c r="H21" s="36">
        <v>32.39477537649161</v>
      </c>
      <c r="I21" s="35">
        <v>164904</v>
      </c>
      <c r="J21" s="36">
        <v>-17.38069590921616</v>
      </c>
      <c r="K21" s="35">
        <v>19331907</v>
      </c>
      <c r="L21" s="36">
        <v>22.582831155795144</v>
      </c>
      <c r="M21" s="35">
        <v>0</v>
      </c>
      <c r="N21" s="36" t="s">
        <v>14</v>
      </c>
      <c r="O21" s="37">
        <v>19331907</v>
      </c>
      <c r="P21" s="38">
        <v>22.582831155795144</v>
      </c>
      <c r="Q21" s="49"/>
    </row>
    <row r="22" spans="1:17" s="7" customFormat="1" ht="15.75" customHeight="1">
      <c r="A22" s="26">
        <v>20</v>
      </c>
      <c r="B22" s="30" t="s">
        <v>27</v>
      </c>
      <c r="C22" s="35">
        <v>2430871</v>
      </c>
      <c r="D22" s="36">
        <v>13.773449175297635</v>
      </c>
      <c r="E22" s="35">
        <v>1335494</v>
      </c>
      <c r="F22" s="36">
        <v>13.694575241798928</v>
      </c>
      <c r="G22" s="44">
        <v>1236611</v>
      </c>
      <c r="H22" s="36">
        <v>11.375993760261839</v>
      </c>
      <c r="I22" s="35">
        <v>115463</v>
      </c>
      <c r="J22" s="36">
        <v>9.09614875845648</v>
      </c>
      <c r="K22" s="35">
        <v>3881828</v>
      </c>
      <c r="L22" s="36">
        <v>13.601466524712194</v>
      </c>
      <c r="M22" s="35">
        <v>7537</v>
      </c>
      <c r="N22" s="36">
        <v>-2.8361479953590307</v>
      </c>
      <c r="O22" s="37">
        <v>3889365</v>
      </c>
      <c r="P22" s="38">
        <v>13.56423631641417</v>
      </c>
      <c r="Q22" s="49"/>
    </row>
    <row r="23" spans="1:17" s="7" customFormat="1" ht="15.75" customHeight="1">
      <c r="A23" s="26">
        <v>21</v>
      </c>
      <c r="B23" s="30" t="s">
        <v>28</v>
      </c>
      <c r="C23" s="35">
        <v>1096930</v>
      </c>
      <c r="D23" s="36">
        <v>18.737727667331296</v>
      </c>
      <c r="E23" s="35">
        <v>174522</v>
      </c>
      <c r="F23" s="36">
        <v>1.9535220647513114</v>
      </c>
      <c r="G23" s="44">
        <v>136538</v>
      </c>
      <c r="H23" s="36">
        <v>-20.236245311897555</v>
      </c>
      <c r="I23" s="35">
        <v>9278</v>
      </c>
      <c r="J23" s="36">
        <v>-59.60466736328805</v>
      </c>
      <c r="K23" s="35">
        <v>1280730</v>
      </c>
      <c r="L23" s="36">
        <v>14.558325253226378</v>
      </c>
      <c r="M23" s="35">
        <v>13201</v>
      </c>
      <c r="N23" s="36">
        <v>25.127962085308056</v>
      </c>
      <c r="O23" s="37">
        <v>1293931</v>
      </c>
      <c r="P23" s="38">
        <v>14.657135616319398</v>
      </c>
      <c r="Q23" s="49"/>
    </row>
    <row r="24" spans="1:17" s="7" customFormat="1" ht="15.75" customHeight="1">
      <c r="A24" s="26">
        <v>22</v>
      </c>
      <c r="B24" s="30" t="s">
        <v>29</v>
      </c>
      <c r="C24" s="35">
        <v>2595191</v>
      </c>
      <c r="D24" s="36">
        <v>12.89594413649877</v>
      </c>
      <c r="E24" s="35">
        <v>375373</v>
      </c>
      <c r="F24" s="36">
        <v>1.9132507615536236</v>
      </c>
      <c r="G24" s="44">
        <v>296848</v>
      </c>
      <c r="H24" s="36">
        <v>0.015498547853451122</v>
      </c>
      <c r="I24" s="35">
        <v>28709</v>
      </c>
      <c r="J24" s="36">
        <v>-5.5034396497811136</v>
      </c>
      <c r="K24" s="35">
        <v>2999273</v>
      </c>
      <c r="L24" s="36">
        <v>11.189073544562222</v>
      </c>
      <c r="M24" s="35">
        <v>1379</v>
      </c>
      <c r="N24" s="36">
        <v>-16.32281553398058</v>
      </c>
      <c r="O24" s="37">
        <v>3000652</v>
      </c>
      <c r="P24" s="38">
        <v>11.172275509512241</v>
      </c>
      <c r="Q24" s="49"/>
    </row>
    <row r="25" spans="1:17" s="7" customFormat="1" ht="15.75" customHeight="1">
      <c r="A25" s="26">
        <v>23</v>
      </c>
      <c r="B25" s="30" t="s">
        <v>30</v>
      </c>
      <c r="C25" s="35">
        <v>51310</v>
      </c>
      <c r="D25" s="36">
        <v>57.925515543244074</v>
      </c>
      <c r="E25" s="35">
        <v>4718</v>
      </c>
      <c r="F25" s="36">
        <v>18.275256956630734</v>
      </c>
      <c r="G25" s="44">
        <v>470</v>
      </c>
      <c r="H25" s="36" t="s">
        <v>14</v>
      </c>
      <c r="I25" s="35">
        <v>4710</v>
      </c>
      <c r="J25" s="36" t="s">
        <v>14</v>
      </c>
      <c r="K25" s="35">
        <v>60738</v>
      </c>
      <c r="L25" s="36">
        <v>66.50127470599523</v>
      </c>
      <c r="M25" s="35">
        <v>10020</v>
      </c>
      <c r="N25" s="36">
        <v>33.45764517847629</v>
      </c>
      <c r="O25" s="37">
        <v>70758</v>
      </c>
      <c r="P25" s="38">
        <v>60.8611635255871</v>
      </c>
      <c r="Q25" s="49"/>
    </row>
    <row r="26" spans="1:17" s="7" customFormat="1" ht="15.75" customHeight="1">
      <c r="A26" s="26">
        <v>24</v>
      </c>
      <c r="B26" s="30" t="s">
        <v>31</v>
      </c>
      <c r="C26" s="35">
        <v>26342</v>
      </c>
      <c r="D26" s="36">
        <v>62.234402906940936</v>
      </c>
      <c r="E26" s="35">
        <v>21402</v>
      </c>
      <c r="F26" s="36">
        <v>14.137912644658952</v>
      </c>
      <c r="G26" s="44">
        <v>16545</v>
      </c>
      <c r="H26" s="36">
        <v>-2.922020770991023</v>
      </c>
      <c r="I26" s="35">
        <v>138</v>
      </c>
      <c r="J26" s="36">
        <v>-92.1945701357466</v>
      </c>
      <c r="K26" s="35">
        <v>47882</v>
      </c>
      <c r="L26" s="36">
        <v>30.26988790945696</v>
      </c>
      <c r="M26" s="35">
        <v>2078</v>
      </c>
      <c r="N26" s="36">
        <v>-33.44010249839846</v>
      </c>
      <c r="O26" s="37">
        <v>49960</v>
      </c>
      <c r="P26" s="38">
        <v>25.28211043683234</v>
      </c>
      <c r="Q26" s="49"/>
    </row>
    <row r="27" spans="1:17" s="7" customFormat="1" ht="15.75" customHeight="1">
      <c r="A27" s="26">
        <v>25</v>
      </c>
      <c r="B27" s="30" t="s">
        <v>32</v>
      </c>
      <c r="C27" s="35">
        <v>79871</v>
      </c>
      <c r="D27" s="36" t="s">
        <v>14</v>
      </c>
      <c r="E27" s="35">
        <v>20348</v>
      </c>
      <c r="F27" s="36" t="s">
        <v>14</v>
      </c>
      <c r="G27" s="44">
        <v>8478</v>
      </c>
      <c r="H27" s="36" t="s">
        <v>14</v>
      </c>
      <c r="I27" s="35">
        <v>0</v>
      </c>
      <c r="J27" s="36">
        <v>-100</v>
      </c>
      <c r="K27" s="35">
        <v>100219</v>
      </c>
      <c r="L27" s="36" t="s">
        <v>14</v>
      </c>
      <c r="M27" s="35">
        <v>6322</v>
      </c>
      <c r="N27" s="36" t="s">
        <v>14</v>
      </c>
      <c r="O27" s="37">
        <v>106541</v>
      </c>
      <c r="P27" s="38" t="s">
        <v>14</v>
      </c>
      <c r="Q27" s="49"/>
    </row>
    <row r="28" spans="1:17" s="7" customFormat="1" ht="15.75" customHeight="1">
      <c r="A28" s="26">
        <v>26</v>
      </c>
      <c r="B28" s="30" t="s">
        <v>33</v>
      </c>
      <c r="C28" s="35">
        <v>530324</v>
      </c>
      <c r="D28" s="36">
        <v>5.92667162020725</v>
      </c>
      <c r="E28" s="35">
        <v>620317</v>
      </c>
      <c r="F28" s="36">
        <v>11.022676426896712</v>
      </c>
      <c r="G28" s="44">
        <v>0</v>
      </c>
      <c r="H28" s="36" t="s">
        <v>14</v>
      </c>
      <c r="I28" s="35">
        <v>9617</v>
      </c>
      <c r="J28" s="36">
        <v>6.5595567867036015</v>
      </c>
      <c r="K28" s="35">
        <v>1160258</v>
      </c>
      <c r="L28" s="36">
        <v>8.597004699519939</v>
      </c>
      <c r="M28" s="35">
        <v>5155</v>
      </c>
      <c r="N28" s="36">
        <v>15.634813817855541</v>
      </c>
      <c r="O28" s="37">
        <v>1165413</v>
      </c>
      <c r="P28" s="38">
        <v>8.626248409632153</v>
      </c>
      <c r="Q28" s="49"/>
    </row>
    <row r="29" spans="1:17" s="7" customFormat="1" ht="15.75" customHeight="1">
      <c r="A29" s="26">
        <v>27</v>
      </c>
      <c r="B29" s="30" t="s">
        <v>34</v>
      </c>
      <c r="C29" s="35">
        <v>500963</v>
      </c>
      <c r="D29" s="36">
        <v>6.271770351168227</v>
      </c>
      <c r="E29" s="35">
        <v>0</v>
      </c>
      <c r="F29" s="36" t="s">
        <v>14</v>
      </c>
      <c r="G29" s="44">
        <v>0</v>
      </c>
      <c r="H29" s="36" t="s">
        <v>14</v>
      </c>
      <c r="I29" s="35">
        <v>0</v>
      </c>
      <c r="J29" s="36" t="s">
        <v>14</v>
      </c>
      <c r="K29" s="35">
        <v>500963</v>
      </c>
      <c r="L29" s="36">
        <v>6.271770351168227</v>
      </c>
      <c r="M29" s="35">
        <v>0</v>
      </c>
      <c r="N29" s="36" t="s">
        <v>14</v>
      </c>
      <c r="O29" s="37">
        <v>500963</v>
      </c>
      <c r="P29" s="38">
        <v>6.271770351168227</v>
      </c>
      <c r="Q29" s="49"/>
    </row>
    <row r="30" spans="1:17" s="7" customFormat="1" ht="15.75" customHeight="1">
      <c r="A30" s="26">
        <v>28</v>
      </c>
      <c r="B30" s="30" t="s">
        <v>35</v>
      </c>
      <c r="C30" s="35">
        <v>3940</v>
      </c>
      <c r="D30" s="36">
        <v>-53.016932983544</v>
      </c>
      <c r="E30" s="35">
        <v>218407</v>
      </c>
      <c r="F30" s="36">
        <v>-0.5251411914738568</v>
      </c>
      <c r="G30" s="44">
        <v>138798</v>
      </c>
      <c r="H30" s="36">
        <v>-10.697189623224212</v>
      </c>
      <c r="I30" s="35">
        <v>14022</v>
      </c>
      <c r="J30" s="36">
        <v>68.65528025018043</v>
      </c>
      <c r="K30" s="35">
        <v>236369</v>
      </c>
      <c r="L30" s="36">
        <v>0.04613561330737323</v>
      </c>
      <c r="M30" s="35">
        <v>2754</v>
      </c>
      <c r="N30" s="36">
        <v>26.21448212648946</v>
      </c>
      <c r="O30" s="37">
        <v>239123</v>
      </c>
      <c r="P30" s="38">
        <v>0.28560404626701674</v>
      </c>
      <c r="Q30" s="49"/>
    </row>
    <row r="31" spans="1:17" s="7" customFormat="1" ht="15.75" customHeight="1">
      <c r="A31" s="26">
        <v>29</v>
      </c>
      <c r="B31" s="30" t="s">
        <v>36</v>
      </c>
      <c r="C31" s="35">
        <v>27752</v>
      </c>
      <c r="D31" s="36">
        <v>169.67252939461665</v>
      </c>
      <c r="E31" s="35">
        <v>703861</v>
      </c>
      <c r="F31" s="36">
        <v>17.459340028502865</v>
      </c>
      <c r="G31" s="44">
        <v>517662</v>
      </c>
      <c r="H31" s="36">
        <v>8.628374294923448</v>
      </c>
      <c r="I31" s="35">
        <v>25618</v>
      </c>
      <c r="J31" s="36">
        <v>137.3355567908097</v>
      </c>
      <c r="K31" s="35">
        <v>757231</v>
      </c>
      <c r="L31" s="36">
        <v>22.417567139374423</v>
      </c>
      <c r="M31" s="35">
        <v>28710</v>
      </c>
      <c r="N31" s="36">
        <v>0.765127053207918</v>
      </c>
      <c r="O31" s="37">
        <v>785941</v>
      </c>
      <c r="P31" s="38">
        <v>21.134838127971765</v>
      </c>
      <c r="Q31" s="49"/>
    </row>
    <row r="32" spans="1:17" s="7" customFormat="1" ht="15.75" customHeight="1">
      <c r="A32" s="26">
        <v>30</v>
      </c>
      <c r="B32" s="30" t="s">
        <v>37</v>
      </c>
      <c r="C32" s="35">
        <v>11479334</v>
      </c>
      <c r="D32" s="36">
        <v>9.047558703383501</v>
      </c>
      <c r="E32" s="35">
        <v>12506619</v>
      </c>
      <c r="F32" s="36">
        <v>10.315798405695421</v>
      </c>
      <c r="G32" s="44">
        <v>7033565</v>
      </c>
      <c r="H32" s="36">
        <v>9.321110288725675</v>
      </c>
      <c r="I32" s="35">
        <v>371043</v>
      </c>
      <c r="J32" s="36">
        <v>-3.7843879088365484</v>
      </c>
      <c r="K32" s="35">
        <v>24356996</v>
      </c>
      <c r="L32" s="36">
        <v>9.471371885462103</v>
      </c>
      <c r="M32" s="35">
        <v>0</v>
      </c>
      <c r="N32" s="36" t="s">
        <v>14</v>
      </c>
      <c r="O32" s="37">
        <v>24356996</v>
      </c>
      <c r="P32" s="38">
        <v>9.471371885462103</v>
      </c>
      <c r="Q32" s="49"/>
    </row>
    <row r="33" spans="1:17" s="7" customFormat="1" ht="15.75" customHeight="1">
      <c r="A33" s="26">
        <v>31</v>
      </c>
      <c r="B33" s="30" t="s">
        <v>38</v>
      </c>
      <c r="C33" s="35">
        <v>409401</v>
      </c>
      <c r="D33" s="36">
        <v>2.477834904456048</v>
      </c>
      <c r="E33" s="35">
        <v>117365</v>
      </c>
      <c r="F33" s="36">
        <v>-10.757871845368898</v>
      </c>
      <c r="G33" s="44">
        <v>81888</v>
      </c>
      <c r="H33" s="36">
        <v>-24.49517767901599</v>
      </c>
      <c r="I33" s="35">
        <v>1186</v>
      </c>
      <c r="J33" s="36" t="s">
        <v>14</v>
      </c>
      <c r="K33" s="35">
        <v>527952</v>
      </c>
      <c r="L33" s="36">
        <v>-0.5768198638456541</v>
      </c>
      <c r="M33" s="35">
        <v>5152</v>
      </c>
      <c r="N33" s="36">
        <v>-3.6288814066591843</v>
      </c>
      <c r="O33" s="37">
        <v>533104</v>
      </c>
      <c r="P33" s="38">
        <v>-0.6072402728759175</v>
      </c>
      <c r="Q33" s="49"/>
    </row>
    <row r="34" spans="1:17" s="7" customFormat="1" ht="15.75" customHeight="1">
      <c r="A34" s="26">
        <v>32</v>
      </c>
      <c r="B34" s="30" t="s">
        <v>39</v>
      </c>
      <c r="C34" s="35">
        <v>1363812</v>
      </c>
      <c r="D34" s="36">
        <v>15.562108367121269</v>
      </c>
      <c r="E34" s="35">
        <v>1212711</v>
      </c>
      <c r="F34" s="36">
        <v>10.749155028232696</v>
      </c>
      <c r="G34" s="44">
        <v>1102791</v>
      </c>
      <c r="H34" s="36">
        <v>11.390667470690016</v>
      </c>
      <c r="I34" s="35">
        <v>5443</v>
      </c>
      <c r="J34" s="36">
        <v>56.363114047687446</v>
      </c>
      <c r="K34" s="35">
        <v>2581966</v>
      </c>
      <c r="L34" s="36">
        <v>13.311563066263561</v>
      </c>
      <c r="M34" s="35">
        <v>11772</v>
      </c>
      <c r="N34" s="36">
        <v>-5.808929428708593</v>
      </c>
      <c r="O34" s="37">
        <v>2593738</v>
      </c>
      <c r="P34" s="38">
        <v>13.207262233096959</v>
      </c>
      <c r="Q34" s="49"/>
    </row>
    <row r="35" spans="1:17" s="7" customFormat="1" ht="15.75" customHeight="1">
      <c r="A35" s="26">
        <v>33</v>
      </c>
      <c r="B35" s="30" t="s">
        <v>40</v>
      </c>
      <c r="C35" s="35">
        <v>0</v>
      </c>
      <c r="D35" s="36" t="s">
        <v>14</v>
      </c>
      <c r="E35" s="35">
        <v>254481</v>
      </c>
      <c r="F35" s="36">
        <v>37.20501415285079</v>
      </c>
      <c r="G35" s="44">
        <v>0</v>
      </c>
      <c r="H35" s="36" t="s">
        <v>14</v>
      </c>
      <c r="I35" s="35">
        <v>1634</v>
      </c>
      <c r="J35" s="36" t="s">
        <v>14</v>
      </c>
      <c r="K35" s="35">
        <v>256115</v>
      </c>
      <c r="L35" s="36">
        <v>38.08599541717213</v>
      </c>
      <c r="M35" s="35">
        <v>7708</v>
      </c>
      <c r="N35" s="36">
        <v>150.25974025974025</v>
      </c>
      <c r="O35" s="37">
        <v>263823</v>
      </c>
      <c r="P35" s="38">
        <v>39.91832621781443</v>
      </c>
      <c r="Q35" s="49"/>
    </row>
    <row r="36" spans="1:17" s="7" customFormat="1" ht="15.75" customHeight="1">
      <c r="A36" s="26">
        <v>34</v>
      </c>
      <c r="B36" s="30" t="s">
        <v>41</v>
      </c>
      <c r="C36" s="35">
        <v>1347995</v>
      </c>
      <c r="D36" s="36">
        <v>14.493018278181694</v>
      </c>
      <c r="E36" s="35">
        <v>2491049</v>
      </c>
      <c r="F36" s="36">
        <v>5.685478396633065</v>
      </c>
      <c r="G36" s="44">
        <v>2184791</v>
      </c>
      <c r="H36" s="36">
        <v>44.05174226974736</v>
      </c>
      <c r="I36" s="35">
        <v>21842</v>
      </c>
      <c r="J36" s="36">
        <v>2.8972534979036135</v>
      </c>
      <c r="K36" s="35">
        <v>3860886</v>
      </c>
      <c r="L36" s="36">
        <v>8.585236865396736</v>
      </c>
      <c r="M36" s="35">
        <v>8320</v>
      </c>
      <c r="N36" s="36">
        <v>-2.0023557126030624</v>
      </c>
      <c r="O36" s="37">
        <v>3869206</v>
      </c>
      <c r="P36" s="38">
        <v>8.560016407991096</v>
      </c>
      <c r="Q36" s="49"/>
    </row>
    <row r="37" spans="1:17" s="7" customFormat="1" ht="15.75" customHeight="1">
      <c r="A37" s="26">
        <v>35</v>
      </c>
      <c r="B37" s="30" t="s">
        <v>42</v>
      </c>
      <c r="C37" s="35">
        <v>853520</v>
      </c>
      <c r="D37" s="36">
        <v>23.60038693906868</v>
      </c>
      <c r="E37" s="35">
        <v>1299075</v>
      </c>
      <c r="F37" s="36">
        <v>23.678788836610615</v>
      </c>
      <c r="G37" s="44">
        <v>878238</v>
      </c>
      <c r="H37" s="36">
        <v>16.933445885670615</v>
      </c>
      <c r="I37" s="35">
        <v>18697</v>
      </c>
      <c r="J37" s="36">
        <v>10.968009970918155</v>
      </c>
      <c r="K37" s="35">
        <v>2171292</v>
      </c>
      <c r="L37" s="36">
        <v>23.52614892030136</v>
      </c>
      <c r="M37" s="35">
        <v>4356</v>
      </c>
      <c r="N37" s="36">
        <v>2.1336459554513483</v>
      </c>
      <c r="O37" s="37">
        <v>2175648</v>
      </c>
      <c r="P37" s="38">
        <v>23.47436811303365</v>
      </c>
      <c r="Q37" s="49"/>
    </row>
    <row r="38" spans="1:17" s="7" customFormat="1" ht="15.75" customHeight="1">
      <c r="A38" s="10"/>
      <c r="B38" s="10" t="s">
        <v>0</v>
      </c>
      <c r="C38" s="11">
        <f>SUM(C3:C37)</f>
        <v>41875615</v>
      </c>
      <c r="D38" s="38">
        <v>12.608863944782103</v>
      </c>
      <c r="E38" s="11">
        <f>SUM(E3:E37)</f>
        <v>43188951</v>
      </c>
      <c r="F38" s="38">
        <v>12.198012714247817</v>
      </c>
      <c r="G38" s="13">
        <f>SUM(G3:G37)</f>
        <v>26566514</v>
      </c>
      <c r="H38" s="36">
        <v>12.463053663768898</v>
      </c>
      <c r="I38" s="11">
        <f>SUM(I3:I37)</f>
        <v>939261</v>
      </c>
      <c r="J38" s="38">
        <v>-1.5530176777999283</v>
      </c>
      <c r="K38" s="11">
        <f>SUM(K3:K37)</f>
        <v>86003827</v>
      </c>
      <c r="L38" s="38">
        <v>12.228757284545608</v>
      </c>
      <c r="M38" s="11">
        <f>SUM(M3:M37)</f>
        <v>179852</v>
      </c>
      <c r="N38" s="38">
        <v>14.861222873638095</v>
      </c>
      <c r="O38" s="11">
        <f>SUM(O3:O37)</f>
        <v>86183679</v>
      </c>
      <c r="P38" s="38">
        <v>12.231554311242293</v>
      </c>
      <c r="Q38" s="49"/>
    </row>
    <row r="39" ht="15.75" customHeight="1"/>
    <row r="40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8" customFormat="1" ht="15.75" customHeight="1">
      <c r="A1" s="31"/>
      <c r="B1" s="25" t="s">
        <v>52</v>
      </c>
      <c r="C1" s="50" t="str">
        <f>Totali!C1</f>
        <v>Gennaio - Novembre 2000 (su base1999)</v>
      </c>
      <c r="D1" s="50"/>
      <c r="E1" s="50"/>
      <c r="F1" s="50"/>
      <c r="G1" s="50"/>
      <c r="H1" s="50"/>
      <c r="I1" s="50"/>
      <c r="J1" s="50"/>
      <c r="K1" s="50"/>
      <c r="L1" s="50"/>
      <c r="M1" s="52"/>
    </row>
    <row r="2" spans="1:13" s="7" customFormat="1" ht="15.75" customHeight="1">
      <c r="A2" s="26" t="s">
        <v>2</v>
      </c>
      <c r="B2" s="26" t="s">
        <v>3</v>
      </c>
      <c r="C2" s="32" t="s">
        <v>53</v>
      </c>
      <c r="D2" s="18" t="s">
        <v>5</v>
      </c>
      <c r="E2" s="33" t="s">
        <v>54</v>
      </c>
      <c r="F2" s="18" t="s">
        <v>5</v>
      </c>
      <c r="G2" s="29" t="s">
        <v>55</v>
      </c>
      <c r="H2" s="18" t="s">
        <v>5</v>
      </c>
      <c r="I2" s="33" t="s">
        <v>56</v>
      </c>
      <c r="J2" s="18" t="s">
        <v>5</v>
      </c>
      <c r="K2" s="28" t="s">
        <v>49</v>
      </c>
      <c r="L2" s="34" t="s">
        <v>5</v>
      </c>
      <c r="M2" s="55"/>
    </row>
    <row r="3" spans="1:13" s="7" customFormat="1" ht="15.75" customHeight="1">
      <c r="A3" s="26">
        <v>1</v>
      </c>
      <c r="B3" s="30" t="s">
        <v>8</v>
      </c>
      <c r="C3" s="35">
        <v>809</v>
      </c>
      <c r="D3" s="36">
        <v>55.57692307692308</v>
      </c>
      <c r="E3" s="35">
        <v>0</v>
      </c>
      <c r="F3" s="36" t="s">
        <v>14</v>
      </c>
      <c r="G3" s="35">
        <v>809</v>
      </c>
      <c r="H3" s="36">
        <v>55.57692307692308</v>
      </c>
      <c r="I3" s="35">
        <v>1005</v>
      </c>
      <c r="J3" s="36">
        <v>1.5151515151515151</v>
      </c>
      <c r="K3" s="37">
        <v>1814</v>
      </c>
      <c r="L3" s="38">
        <v>20.212060967528164</v>
      </c>
      <c r="M3" s="49"/>
    </row>
    <row r="4" spans="1:13" s="7" customFormat="1" ht="15.75" customHeight="1">
      <c r="A4" s="26">
        <v>2</v>
      </c>
      <c r="B4" s="30" t="s">
        <v>9</v>
      </c>
      <c r="C4" s="35">
        <v>3214</v>
      </c>
      <c r="D4" s="36">
        <v>-20.798422868408082</v>
      </c>
      <c r="E4" s="35">
        <v>175</v>
      </c>
      <c r="F4" s="36">
        <v>10.759493670886076</v>
      </c>
      <c r="G4" s="35">
        <v>3389</v>
      </c>
      <c r="H4" s="36">
        <v>-19.6157495256167</v>
      </c>
      <c r="I4" s="35">
        <v>1094</v>
      </c>
      <c r="J4" s="36">
        <v>80.23064250411862</v>
      </c>
      <c r="K4" s="37">
        <v>4483</v>
      </c>
      <c r="L4" s="38">
        <v>-7.0495542193655405</v>
      </c>
      <c r="M4" s="49"/>
    </row>
    <row r="5" spans="1:13" s="7" customFormat="1" ht="15.75" customHeight="1">
      <c r="A5" s="26">
        <v>3</v>
      </c>
      <c r="B5" s="30" t="s">
        <v>10</v>
      </c>
      <c r="C5" s="35">
        <v>2021</v>
      </c>
      <c r="D5" s="36">
        <v>38.519533927347496</v>
      </c>
      <c r="E5" s="35">
        <v>0</v>
      </c>
      <c r="F5" s="36" t="s">
        <v>14</v>
      </c>
      <c r="G5" s="35">
        <v>2021</v>
      </c>
      <c r="H5" s="36">
        <v>38.519533927347496</v>
      </c>
      <c r="I5" s="35">
        <v>2302</v>
      </c>
      <c r="J5" s="36">
        <v>73.3433734939759</v>
      </c>
      <c r="K5" s="37">
        <v>4324</v>
      </c>
      <c r="L5" s="38">
        <v>55.14890563329745</v>
      </c>
      <c r="M5" s="49"/>
    </row>
    <row r="6" spans="1:13" s="7" customFormat="1" ht="15.75" customHeight="1">
      <c r="A6" s="26">
        <v>4</v>
      </c>
      <c r="B6" s="30" t="s">
        <v>11</v>
      </c>
      <c r="C6" s="35">
        <v>91705</v>
      </c>
      <c r="D6" s="36">
        <v>17.862146079401597</v>
      </c>
      <c r="E6" s="35">
        <v>1449</v>
      </c>
      <c r="F6" s="36">
        <v>-9.4375</v>
      </c>
      <c r="G6" s="35">
        <v>93154</v>
      </c>
      <c r="H6" s="36">
        <v>17.312075761582733</v>
      </c>
      <c r="I6" s="35">
        <v>1</v>
      </c>
      <c r="J6" s="36" t="s">
        <v>14</v>
      </c>
      <c r="K6" s="37">
        <v>93155</v>
      </c>
      <c r="L6" s="38">
        <v>17.31333509640208</v>
      </c>
      <c r="M6" s="49"/>
    </row>
    <row r="7" spans="1:13" s="7" customFormat="1" ht="15.75" customHeight="1">
      <c r="A7" s="26">
        <v>5</v>
      </c>
      <c r="B7" s="30" t="s">
        <v>12</v>
      </c>
      <c r="C7" s="35">
        <v>13665</v>
      </c>
      <c r="D7" s="36">
        <v>3.853169174646603</v>
      </c>
      <c r="E7" s="35">
        <v>6658</v>
      </c>
      <c r="F7" s="36">
        <v>2.9057187017001547</v>
      </c>
      <c r="G7" s="35">
        <v>20322</v>
      </c>
      <c r="H7" s="36">
        <v>3.541040403525755</v>
      </c>
      <c r="I7" s="35">
        <v>2840</v>
      </c>
      <c r="J7" s="36">
        <v>8.479755538579068</v>
      </c>
      <c r="K7" s="37">
        <v>23164</v>
      </c>
      <c r="L7" s="38">
        <v>4.126584554526657</v>
      </c>
      <c r="M7" s="49"/>
    </row>
    <row r="8" spans="1:13" s="7" customFormat="1" ht="15.75" customHeight="1">
      <c r="A8" s="26">
        <v>6</v>
      </c>
      <c r="B8" s="30" t="s">
        <v>13</v>
      </c>
      <c r="C8" s="35">
        <v>0</v>
      </c>
      <c r="D8" s="36" t="s">
        <v>14</v>
      </c>
      <c r="E8" s="35">
        <v>0</v>
      </c>
      <c r="F8" s="36" t="s">
        <v>14</v>
      </c>
      <c r="G8" s="35">
        <v>0</v>
      </c>
      <c r="H8" s="36" t="s">
        <v>14</v>
      </c>
      <c r="I8" s="35">
        <v>0</v>
      </c>
      <c r="J8" s="36" t="s">
        <v>14</v>
      </c>
      <c r="K8" s="37">
        <v>0</v>
      </c>
      <c r="L8" s="38" t="s">
        <v>14</v>
      </c>
      <c r="M8" s="49"/>
    </row>
    <row r="9" spans="1:13" s="7" customFormat="1" ht="15.75" customHeight="1">
      <c r="A9" s="26">
        <v>7</v>
      </c>
      <c r="B9" s="30" t="s">
        <v>15</v>
      </c>
      <c r="C9" s="35">
        <v>0</v>
      </c>
      <c r="D9" s="36" t="s">
        <v>14</v>
      </c>
      <c r="E9" s="35">
        <v>0</v>
      </c>
      <c r="F9" s="36" t="s">
        <v>14</v>
      </c>
      <c r="G9" s="35">
        <v>0</v>
      </c>
      <c r="H9" s="36" t="s">
        <v>14</v>
      </c>
      <c r="I9" s="35">
        <v>0</v>
      </c>
      <c r="J9" s="36" t="s">
        <v>14</v>
      </c>
      <c r="K9" s="37">
        <v>0</v>
      </c>
      <c r="L9" s="38" t="s">
        <v>14</v>
      </c>
      <c r="M9" s="49"/>
    </row>
    <row r="10" spans="1:13" s="7" customFormat="1" ht="15.75" customHeight="1">
      <c r="A10" s="26">
        <v>8</v>
      </c>
      <c r="B10" s="30" t="s">
        <v>16</v>
      </c>
      <c r="C10" s="35">
        <v>222</v>
      </c>
      <c r="D10" s="36">
        <v>2.304147465437788</v>
      </c>
      <c r="E10" s="35">
        <v>0</v>
      </c>
      <c r="F10" s="36" t="s">
        <v>14</v>
      </c>
      <c r="G10" s="35">
        <v>222</v>
      </c>
      <c r="H10" s="36">
        <v>2.304147465437788</v>
      </c>
      <c r="I10" s="35">
        <v>68</v>
      </c>
      <c r="J10" s="36">
        <v>-10.526315789473685</v>
      </c>
      <c r="K10" s="37">
        <v>291</v>
      </c>
      <c r="L10" s="38">
        <v>-0.6825938566552902</v>
      </c>
      <c r="M10" s="49"/>
    </row>
    <row r="11" spans="1:13" s="7" customFormat="1" ht="15.75" customHeight="1">
      <c r="A11" s="26">
        <v>9</v>
      </c>
      <c r="B11" s="30" t="s">
        <v>17</v>
      </c>
      <c r="C11" s="35">
        <v>3051</v>
      </c>
      <c r="D11" s="36">
        <v>2.2795843110962117</v>
      </c>
      <c r="E11" s="35">
        <v>0</v>
      </c>
      <c r="F11" s="36" t="s">
        <v>14</v>
      </c>
      <c r="G11" s="35">
        <v>3051</v>
      </c>
      <c r="H11" s="36">
        <v>2.2795843110962117</v>
      </c>
      <c r="I11" s="35">
        <v>1988</v>
      </c>
      <c r="J11" s="36">
        <v>20.12084592145015</v>
      </c>
      <c r="K11" s="37">
        <v>5039</v>
      </c>
      <c r="L11" s="38">
        <v>8.645968089693833</v>
      </c>
      <c r="M11" s="49"/>
    </row>
    <row r="12" spans="1:13" s="7" customFormat="1" ht="15.75" customHeight="1">
      <c r="A12" s="26">
        <v>10</v>
      </c>
      <c r="B12" s="30" t="s">
        <v>18</v>
      </c>
      <c r="C12" s="35">
        <v>7261</v>
      </c>
      <c r="D12" s="36">
        <v>20.334769638713954</v>
      </c>
      <c r="E12" s="35">
        <v>197</v>
      </c>
      <c r="F12" s="36">
        <v>13.218390804597702</v>
      </c>
      <c r="G12" s="35">
        <v>7458</v>
      </c>
      <c r="H12" s="36">
        <v>20.135309278350515</v>
      </c>
      <c r="I12" s="35">
        <v>3589</v>
      </c>
      <c r="J12" s="36">
        <v>3.6983530771453337</v>
      </c>
      <c r="K12" s="37">
        <v>11047</v>
      </c>
      <c r="L12" s="38">
        <v>14.251732340469541</v>
      </c>
      <c r="M12" s="49"/>
    </row>
    <row r="13" spans="1:13" s="7" customFormat="1" ht="15.75" customHeight="1">
      <c r="A13" s="26">
        <v>11</v>
      </c>
      <c r="B13" s="30" t="s">
        <v>19</v>
      </c>
      <c r="C13" s="35">
        <v>0</v>
      </c>
      <c r="D13" s="36" t="s">
        <v>14</v>
      </c>
      <c r="E13" s="35">
        <v>0</v>
      </c>
      <c r="F13" s="36" t="s">
        <v>14</v>
      </c>
      <c r="G13" s="35">
        <v>0</v>
      </c>
      <c r="H13" s="36" t="s">
        <v>14</v>
      </c>
      <c r="I13" s="35">
        <v>0</v>
      </c>
      <c r="J13" s="36" t="s">
        <v>14</v>
      </c>
      <c r="K13" s="37">
        <v>0</v>
      </c>
      <c r="L13" s="38" t="s">
        <v>14</v>
      </c>
      <c r="M13" s="49"/>
    </row>
    <row r="14" spans="1:13" s="7" customFormat="1" ht="15.75" customHeight="1">
      <c r="A14" s="26">
        <v>12</v>
      </c>
      <c r="B14" s="30" t="s">
        <v>20</v>
      </c>
      <c r="C14" s="35">
        <v>314</v>
      </c>
      <c r="D14" s="36">
        <v>383.0769230769231</v>
      </c>
      <c r="E14" s="35">
        <v>0</v>
      </c>
      <c r="F14" s="36" t="s">
        <v>14</v>
      </c>
      <c r="G14" s="35">
        <v>314</v>
      </c>
      <c r="H14" s="36">
        <v>383.0769230769231</v>
      </c>
      <c r="I14" s="35">
        <v>0</v>
      </c>
      <c r="J14" s="36" t="s">
        <v>14</v>
      </c>
      <c r="K14" s="37">
        <v>314</v>
      </c>
      <c r="L14" s="38">
        <v>383.0769230769231</v>
      </c>
      <c r="M14" s="49"/>
    </row>
    <row r="15" spans="1:13" s="7" customFormat="1" ht="15.75" customHeight="1">
      <c r="A15" s="26">
        <v>13</v>
      </c>
      <c r="B15" s="30" t="s">
        <v>21</v>
      </c>
      <c r="C15" s="35">
        <v>544</v>
      </c>
      <c r="D15" s="36">
        <v>-28.98172323759791</v>
      </c>
      <c r="E15" s="35">
        <v>0</v>
      </c>
      <c r="F15" s="36" t="s">
        <v>14</v>
      </c>
      <c r="G15" s="35">
        <v>544</v>
      </c>
      <c r="H15" s="36">
        <v>-28.98172323759791</v>
      </c>
      <c r="I15" s="35">
        <v>0</v>
      </c>
      <c r="J15" s="36">
        <v>-100</v>
      </c>
      <c r="K15" s="37">
        <v>544</v>
      </c>
      <c r="L15" s="38">
        <v>-29.350649350649352</v>
      </c>
      <c r="M15" s="49"/>
    </row>
    <row r="16" spans="1:13" s="7" customFormat="1" ht="15.75" customHeight="1">
      <c r="A16" s="26">
        <v>14</v>
      </c>
      <c r="B16" s="30" t="s">
        <v>22</v>
      </c>
      <c r="C16" s="35">
        <v>2</v>
      </c>
      <c r="D16" s="36">
        <v>-97.82608695652173</v>
      </c>
      <c r="E16" s="35">
        <v>0</v>
      </c>
      <c r="F16" s="36" t="s">
        <v>14</v>
      </c>
      <c r="G16" s="35">
        <v>2</v>
      </c>
      <c r="H16" s="36">
        <v>-97.82608695652173</v>
      </c>
      <c r="I16" s="35">
        <v>7</v>
      </c>
      <c r="J16" s="36">
        <v>133.33333333333334</v>
      </c>
      <c r="K16" s="37">
        <v>9</v>
      </c>
      <c r="L16" s="38">
        <v>-90.52631578947368</v>
      </c>
      <c r="M16" s="49"/>
    </row>
    <row r="17" spans="1:13" s="7" customFormat="1" ht="15.75" customHeight="1">
      <c r="A17" s="26">
        <v>15</v>
      </c>
      <c r="B17" s="30" t="s">
        <v>62</v>
      </c>
      <c r="C17" s="35">
        <v>2348</v>
      </c>
      <c r="D17" s="36">
        <v>-28.718882817243472</v>
      </c>
      <c r="E17" s="35">
        <v>0</v>
      </c>
      <c r="F17" s="36" t="s">
        <v>14</v>
      </c>
      <c r="G17" s="35">
        <v>2348</v>
      </c>
      <c r="H17" s="36">
        <v>-28.718882817243472</v>
      </c>
      <c r="I17" s="35">
        <v>0</v>
      </c>
      <c r="J17" s="36" t="s">
        <v>14</v>
      </c>
      <c r="K17" s="37">
        <v>2348</v>
      </c>
      <c r="L17" s="38">
        <v>-28.718882817243472</v>
      </c>
      <c r="M17" s="49"/>
    </row>
    <row r="18" spans="1:13" s="7" customFormat="1" ht="15.75" customHeight="1">
      <c r="A18" s="26">
        <v>16</v>
      </c>
      <c r="B18" s="30" t="s">
        <v>23</v>
      </c>
      <c r="C18" s="35">
        <v>1208</v>
      </c>
      <c r="D18" s="36">
        <v>-4.73186119873817</v>
      </c>
      <c r="E18" s="35">
        <v>3010</v>
      </c>
      <c r="F18" s="36">
        <v>11.275415896487985</v>
      </c>
      <c r="G18" s="35">
        <v>4218</v>
      </c>
      <c r="H18" s="36">
        <v>6.166624716838661</v>
      </c>
      <c r="I18" s="35">
        <v>1548</v>
      </c>
      <c r="J18" s="36">
        <v>7.425399028452463</v>
      </c>
      <c r="K18" s="37">
        <v>5766</v>
      </c>
      <c r="L18" s="38">
        <v>6.501662356852604</v>
      </c>
      <c r="M18" s="49"/>
    </row>
    <row r="19" spans="1:13" s="7" customFormat="1" ht="15.75" customHeight="1">
      <c r="A19" s="26">
        <v>17</v>
      </c>
      <c r="B19" s="30" t="s">
        <v>24</v>
      </c>
      <c r="C19" s="35">
        <v>527</v>
      </c>
      <c r="D19" s="36">
        <v>3.3333333333333335</v>
      </c>
      <c r="E19" s="35">
        <v>44</v>
      </c>
      <c r="F19" s="36">
        <v>-4.3478260869565215</v>
      </c>
      <c r="G19" s="35">
        <v>571</v>
      </c>
      <c r="H19" s="36">
        <v>2.697841726618705</v>
      </c>
      <c r="I19" s="35">
        <v>2251</v>
      </c>
      <c r="J19" s="36">
        <v>42.288242730720604</v>
      </c>
      <c r="K19" s="37">
        <v>2822</v>
      </c>
      <c r="L19" s="38">
        <v>31.992516370439663</v>
      </c>
      <c r="M19" s="49"/>
    </row>
    <row r="20" spans="1:13" s="7" customFormat="1" ht="15.75" customHeight="1">
      <c r="A20" s="26">
        <v>18</v>
      </c>
      <c r="B20" s="30" t="s">
        <v>25</v>
      </c>
      <c r="C20" s="35">
        <v>9255</v>
      </c>
      <c r="D20" s="36">
        <v>-58.46982275072919</v>
      </c>
      <c r="E20" s="35">
        <v>3344</v>
      </c>
      <c r="F20" s="36">
        <v>-46.496</v>
      </c>
      <c r="G20" s="35">
        <v>12599</v>
      </c>
      <c r="H20" s="36">
        <v>-55.84720518661293</v>
      </c>
      <c r="I20" s="35">
        <v>7734</v>
      </c>
      <c r="J20" s="36">
        <v>-11.560891938250428</v>
      </c>
      <c r="K20" s="37">
        <v>20333</v>
      </c>
      <c r="L20" s="38">
        <v>-45.45869098712446</v>
      </c>
      <c r="M20" s="49"/>
    </row>
    <row r="21" spans="1:13" s="7" customFormat="1" ht="15.75" customHeight="1">
      <c r="A21" s="26">
        <v>19</v>
      </c>
      <c r="B21" s="30" t="s">
        <v>26</v>
      </c>
      <c r="C21" s="35">
        <v>265339</v>
      </c>
      <c r="D21" s="36">
        <v>20.109091732114162</v>
      </c>
      <c r="E21" s="35">
        <v>211</v>
      </c>
      <c r="F21" s="36">
        <v>-99.4052987598647</v>
      </c>
      <c r="G21" s="35">
        <v>265550</v>
      </c>
      <c r="H21" s="36">
        <v>3.5706624544160377</v>
      </c>
      <c r="I21" s="35">
        <v>8702</v>
      </c>
      <c r="J21" s="36">
        <v>78.0278232405892</v>
      </c>
      <c r="K21" s="37">
        <v>274252</v>
      </c>
      <c r="L21" s="38">
        <v>4.963583547341388</v>
      </c>
      <c r="M21" s="49"/>
    </row>
    <row r="22" spans="1:13" s="7" customFormat="1" ht="15.75" customHeight="1">
      <c r="A22" s="26">
        <v>20</v>
      </c>
      <c r="B22" s="30" t="s">
        <v>27</v>
      </c>
      <c r="C22" s="35">
        <v>3029</v>
      </c>
      <c r="D22" s="36">
        <v>6.280701754385965</v>
      </c>
      <c r="E22" s="35">
        <v>1428</v>
      </c>
      <c r="F22" s="36">
        <v>78.05486284289277</v>
      </c>
      <c r="G22" s="35">
        <v>4457</v>
      </c>
      <c r="H22" s="36">
        <v>22.10958904109589</v>
      </c>
      <c r="I22" s="35">
        <v>2388</v>
      </c>
      <c r="J22" s="36">
        <v>43.59591100420926</v>
      </c>
      <c r="K22" s="37">
        <v>6845</v>
      </c>
      <c r="L22" s="38">
        <v>28.762227238525206</v>
      </c>
      <c r="M22" s="49"/>
    </row>
    <row r="23" spans="1:13" s="7" customFormat="1" ht="15.75" customHeight="1">
      <c r="A23" s="26">
        <v>21</v>
      </c>
      <c r="B23" s="30" t="s">
        <v>28</v>
      </c>
      <c r="C23" s="35">
        <v>2040</v>
      </c>
      <c r="D23" s="36">
        <v>-9.854175872735308</v>
      </c>
      <c r="E23" s="35">
        <v>0</v>
      </c>
      <c r="F23" s="36" t="s">
        <v>14</v>
      </c>
      <c r="G23" s="35">
        <v>2040</v>
      </c>
      <c r="H23" s="36">
        <v>-9.854175872735308</v>
      </c>
      <c r="I23" s="35">
        <v>0</v>
      </c>
      <c r="J23" s="36" t="s">
        <v>14</v>
      </c>
      <c r="K23" s="37">
        <v>2040</v>
      </c>
      <c r="L23" s="38">
        <v>-9.854175872735308</v>
      </c>
      <c r="M23" s="49"/>
    </row>
    <row r="24" spans="1:13" s="7" customFormat="1" ht="15.75" customHeight="1">
      <c r="A24" s="26">
        <v>22</v>
      </c>
      <c r="B24" s="30" t="s">
        <v>29</v>
      </c>
      <c r="C24" s="35">
        <v>3413</v>
      </c>
      <c r="D24" s="36">
        <v>-12.955878602397348</v>
      </c>
      <c r="E24" s="35">
        <v>0</v>
      </c>
      <c r="F24" s="36" t="s">
        <v>14</v>
      </c>
      <c r="G24" s="35">
        <v>3413</v>
      </c>
      <c r="H24" s="36">
        <v>-12.955878602397348</v>
      </c>
      <c r="I24" s="35">
        <v>2222</v>
      </c>
      <c r="J24" s="36">
        <v>4.31924882629108</v>
      </c>
      <c r="K24" s="37">
        <v>5635</v>
      </c>
      <c r="L24" s="38">
        <v>-6.87489671128739</v>
      </c>
      <c r="M24" s="49"/>
    </row>
    <row r="25" spans="1:13" s="7" customFormat="1" ht="15.75" customHeight="1">
      <c r="A25" s="26">
        <v>23</v>
      </c>
      <c r="B25" s="30" t="s">
        <v>30</v>
      </c>
      <c r="C25" s="35">
        <v>1</v>
      </c>
      <c r="D25" s="36" t="s">
        <v>14</v>
      </c>
      <c r="E25" s="35">
        <v>0</v>
      </c>
      <c r="F25" s="36" t="s">
        <v>14</v>
      </c>
      <c r="G25" s="35">
        <v>1</v>
      </c>
      <c r="H25" s="36" t="s">
        <v>14</v>
      </c>
      <c r="I25" s="35">
        <v>0</v>
      </c>
      <c r="J25" s="36" t="s">
        <v>14</v>
      </c>
      <c r="K25" s="37">
        <v>1</v>
      </c>
      <c r="L25" s="38" t="s">
        <v>14</v>
      </c>
      <c r="M25" s="49"/>
    </row>
    <row r="26" spans="1:13" s="7" customFormat="1" ht="15.75" customHeight="1">
      <c r="A26" s="26">
        <v>24</v>
      </c>
      <c r="B26" s="30" t="s">
        <v>31</v>
      </c>
      <c r="C26" s="35">
        <v>11</v>
      </c>
      <c r="D26" s="36" t="s">
        <v>14</v>
      </c>
      <c r="E26" s="35">
        <v>0</v>
      </c>
      <c r="F26" s="36" t="s">
        <v>14</v>
      </c>
      <c r="G26" s="35">
        <v>11</v>
      </c>
      <c r="H26" s="36" t="s">
        <v>14</v>
      </c>
      <c r="I26" s="35">
        <v>0</v>
      </c>
      <c r="J26" s="36" t="s">
        <v>14</v>
      </c>
      <c r="K26" s="37">
        <v>11</v>
      </c>
      <c r="L26" s="38" t="s">
        <v>14</v>
      </c>
      <c r="M26" s="49"/>
    </row>
    <row r="27" spans="1:13" s="7" customFormat="1" ht="15.75" customHeight="1">
      <c r="A27" s="26">
        <v>25</v>
      </c>
      <c r="B27" s="30" t="s">
        <v>32</v>
      </c>
      <c r="C27" s="35">
        <v>1990</v>
      </c>
      <c r="D27" s="36" t="s">
        <v>14</v>
      </c>
      <c r="E27" s="35">
        <v>0</v>
      </c>
      <c r="F27" s="36">
        <v>-100</v>
      </c>
      <c r="G27" s="35">
        <v>1990</v>
      </c>
      <c r="H27" s="36" t="s">
        <v>14</v>
      </c>
      <c r="I27" s="35">
        <v>691</v>
      </c>
      <c r="J27" s="36" t="s">
        <v>14</v>
      </c>
      <c r="K27" s="37">
        <v>2681</v>
      </c>
      <c r="L27" s="38" t="s">
        <v>14</v>
      </c>
      <c r="M27" s="49"/>
    </row>
    <row r="28" spans="1:13" s="7" customFormat="1" ht="15.75" customHeight="1">
      <c r="A28" s="26">
        <v>26</v>
      </c>
      <c r="B28" s="30" t="s">
        <v>33</v>
      </c>
      <c r="C28" s="35">
        <v>5038</v>
      </c>
      <c r="D28" s="36">
        <v>-5.620082427875609</v>
      </c>
      <c r="E28" s="35">
        <v>2569</v>
      </c>
      <c r="F28" s="36">
        <v>6.553297386976358</v>
      </c>
      <c r="G28" s="35">
        <v>7607</v>
      </c>
      <c r="H28" s="36">
        <v>-1.8324945154213448</v>
      </c>
      <c r="I28" s="35">
        <v>1622</v>
      </c>
      <c r="J28" s="36">
        <v>41.289198606271775</v>
      </c>
      <c r="K28" s="37">
        <v>9229</v>
      </c>
      <c r="L28" s="38">
        <v>3.7315949196358322</v>
      </c>
      <c r="M28" s="49"/>
    </row>
    <row r="29" spans="1:13" s="7" customFormat="1" ht="15.75" customHeight="1">
      <c r="A29" s="26">
        <v>27</v>
      </c>
      <c r="B29" s="30" t="s">
        <v>34</v>
      </c>
      <c r="C29" s="35">
        <v>295</v>
      </c>
      <c r="D29" s="36">
        <v>4.98220640569395</v>
      </c>
      <c r="E29" s="35">
        <v>0</v>
      </c>
      <c r="F29" s="36" t="s">
        <v>14</v>
      </c>
      <c r="G29" s="35">
        <v>295</v>
      </c>
      <c r="H29" s="36">
        <v>4.98220640569395</v>
      </c>
      <c r="I29" s="35">
        <v>0</v>
      </c>
      <c r="J29" s="36">
        <v>-100</v>
      </c>
      <c r="K29" s="37">
        <v>295</v>
      </c>
      <c r="L29" s="38">
        <v>-7.8125</v>
      </c>
      <c r="M29" s="49"/>
    </row>
    <row r="30" spans="1:13" s="7" customFormat="1" ht="15.75" customHeight="1">
      <c r="A30" s="26">
        <v>28</v>
      </c>
      <c r="B30" s="30" t="s">
        <v>35</v>
      </c>
      <c r="C30" s="35">
        <v>4435</v>
      </c>
      <c r="D30" s="36">
        <v>11.1807470543996</v>
      </c>
      <c r="E30" s="35">
        <v>0</v>
      </c>
      <c r="F30" s="36" t="s">
        <v>14</v>
      </c>
      <c r="G30" s="35">
        <v>4435</v>
      </c>
      <c r="H30" s="36">
        <v>11.1807470543996</v>
      </c>
      <c r="I30" s="35">
        <v>0</v>
      </c>
      <c r="J30" s="36" t="s">
        <v>14</v>
      </c>
      <c r="K30" s="37">
        <v>4435</v>
      </c>
      <c r="L30" s="38">
        <v>11.1807470543996</v>
      </c>
      <c r="M30" s="49"/>
    </row>
    <row r="31" spans="1:13" s="7" customFormat="1" ht="15.75" customHeight="1">
      <c r="A31" s="26">
        <v>29</v>
      </c>
      <c r="B31" s="30" t="s">
        <v>36</v>
      </c>
      <c r="C31" s="35">
        <v>14802</v>
      </c>
      <c r="D31" s="36">
        <v>12.468657396854342</v>
      </c>
      <c r="E31" s="35">
        <v>0</v>
      </c>
      <c r="F31" s="36" t="s">
        <v>14</v>
      </c>
      <c r="G31" s="35">
        <v>14802</v>
      </c>
      <c r="H31" s="36">
        <v>12.468657396854342</v>
      </c>
      <c r="I31" s="35">
        <v>0</v>
      </c>
      <c r="J31" s="36" t="s">
        <v>14</v>
      </c>
      <c r="K31" s="37">
        <v>14802</v>
      </c>
      <c r="L31" s="38">
        <v>12.468657396854342</v>
      </c>
      <c r="M31" s="49"/>
    </row>
    <row r="32" spans="1:13" s="7" customFormat="1" ht="15.75" customHeight="1">
      <c r="A32" s="26">
        <v>30</v>
      </c>
      <c r="B32" s="30" t="s">
        <v>37</v>
      </c>
      <c r="C32" s="35">
        <v>141263</v>
      </c>
      <c r="D32" s="36">
        <v>7.641254238579648</v>
      </c>
      <c r="E32" s="35">
        <v>0</v>
      </c>
      <c r="F32" s="36" t="s">
        <v>14</v>
      </c>
      <c r="G32" s="35">
        <v>141263</v>
      </c>
      <c r="H32" s="36">
        <v>7.641254238579648</v>
      </c>
      <c r="I32" s="35">
        <v>43198</v>
      </c>
      <c r="J32" s="36">
        <v>19.04210758377425</v>
      </c>
      <c r="K32" s="37">
        <v>184461</v>
      </c>
      <c r="L32" s="38">
        <v>10.110850450385918</v>
      </c>
      <c r="M32" s="49"/>
    </row>
    <row r="33" spans="1:13" s="7" customFormat="1" ht="15.75" customHeight="1">
      <c r="A33" s="26">
        <v>31</v>
      </c>
      <c r="B33" s="30" t="s">
        <v>38</v>
      </c>
      <c r="C33" s="35">
        <v>380</v>
      </c>
      <c r="D33" s="36">
        <v>-27.06333973128599</v>
      </c>
      <c r="E33" s="35">
        <v>871</v>
      </c>
      <c r="F33" s="36">
        <v>-0.7972665148063781</v>
      </c>
      <c r="G33" s="35">
        <v>1251</v>
      </c>
      <c r="H33" s="36">
        <v>-10.578984989278055</v>
      </c>
      <c r="I33" s="35">
        <v>17</v>
      </c>
      <c r="J33" s="36">
        <v>30.76923076923077</v>
      </c>
      <c r="K33" s="37">
        <v>1268</v>
      </c>
      <c r="L33" s="38">
        <v>-10.19830028328612</v>
      </c>
      <c r="M33" s="49"/>
    </row>
    <row r="34" spans="1:13" s="7" customFormat="1" ht="15.75" customHeight="1">
      <c r="A34" s="26">
        <v>32</v>
      </c>
      <c r="B34" s="30" t="s">
        <v>39</v>
      </c>
      <c r="C34" s="35">
        <v>5080</v>
      </c>
      <c r="D34" s="36">
        <v>6.655469242074323</v>
      </c>
      <c r="E34" s="35">
        <v>12090</v>
      </c>
      <c r="F34" s="36">
        <v>2.5793314101476326</v>
      </c>
      <c r="G34" s="35">
        <v>17170</v>
      </c>
      <c r="H34" s="36">
        <v>3.7524925977400447</v>
      </c>
      <c r="I34" s="35">
        <v>1779</v>
      </c>
      <c r="J34" s="36">
        <v>11.67608286252354</v>
      </c>
      <c r="K34" s="37">
        <v>18949</v>
      </c>
      <c r="L34" s="38">
        <v>4.448241649211774</v>
      </c>
      <c r="M34" s="49"/>
    </row>
    <row r="35" spans="1:13" s="7" customFormat="1" ht="15.75" customHeight="1">
      <c r="A35" s="26">
        <v>33</v>
      </c>
      <c r="B35" s="30" t="s">
        <v>40</v>
      </c>
      <c r="C35" s="35">
        <v>8229</v>
      </c>
      <c r="D35" s="36">
        <v>7.878867330886209</v>
      </c>
      <c r="E35" s="35">
        <v>0</v>
      </c>
      <c r="F35" s="36" t="s">
        <v>14</v>
      </c>
      <c r="G35" s="35">
        <v>8229</v>
      </c>
      <c r="H35" s="36">
        <v>7.878867330886209</v>
      </c>
      <c r="I35" s="35">
        <v>13</v>
      </c>
      <c r="J35" s="36">
        <v>-65.78947368421052</v>
      </c>
      <c r="K35" s="37">
        <v>8244</v>
      </c>
      <c r="L35" s="38">
        <v>7.553816046966732</v>
      </c>
      <c r="M35" s="49"/>
    </row>
    <row r="36" spans="1:13" s="7" customFormat="1" ht="15.75" customHeight="1">
      <c r="A36" s="26">
        <v>34</v>
      </c>
      <c r="B36" s="30" t="s">
        <v>41</v>
      </c>
      <c r="C36" s="35">
        <v>7024</v>
      </c>
      <c r="D36" s="36">
        <v>7.713540867965036</v>
      </c>
      <c r="E36" s="35">
        <v>6047</v>
      </c>
      <c r="F36" s="36">
        <v>55.09104898691972</v>
      </c>
      <c r="G36" s="35">
        <v>13071</v>
      </c>
      <c r="H36" s="36">
        <v>25.441458733205373</v>
      </c>
      <c r="I36" s="35">
        <v>2838</v>
      </c>
      <c r="J36" s="36">
        <v>17.32120711037619</v>
      </c>
      <c r="K36" s="37">
        <v>15907</v>
      </c>
      <c r="L36" s="38">
        <v>23.895942051561647</v>
      </c>
      <c r="M36" s="49"/>
    </row>
    <row r="37" spans="1:13" s="7" customFormat="1" ht="15.75" customHeight="1">
      <c r="A37" s="26">
        <v>35</v>
      </c>
      <c r="B37" s="30" t="s">
        <v>42</v>
      </c>
      <c r="C37" s="35">
        <v>1443</v>
      </c>
      <c r="D37" s="36">
        <v>-1.7699115044247788</v>
      </c>
      <c r="E37" s="35">
        <v>5782</v>
      </c>
      <c r="F37" s="36">
        <v>28.005313261013946</v>
      </c>
      <c r="G37" s="35">
        <v>7225</v>
      </c>
      <c r="H37" s="36">
        <v>20.69829602405613</v>
      </c>
      <c r="I37" s="35">
        <v>919</v>
      </c>
      <c r="J37" s="36">
        <v>81.26232741617358</v>
      </c>
      <c r="K37" s="37">
        <v>8144</v>
      </c>
      <c r="L37" s="38">
        <v>25.4273833359002</v>
      </c>
      <c r="M37" s="49"/>
    </row>
    <row r="38" spans="1:13" s="7" customFormat="1" ht="15.75" customHeight="1">
      <c r="A38" s="10"/>
      <c r="B38" s="10" t="s">
        <v>0</v>
      </c>
      <c r="C38" s="11">
        <f>SUM(C3:C37)</f>
        <v>599958</v>
      </c>
      <c r="D38" s="38">
        <v>11.230630610587673</v>
      </c>
      <c r="E38" s="11">
        <f>SUM(E3:E37)</f>
        <v>43875</v>
      </c>
      <c r="F38" s="38">
        <v>-43.15752652648762</v>
      </c>
      <c r="G38" s="11">
        <f>SUM(G3:G37)</f>
        <v>643832</v>
      </c>
      <c r="H38" s="38">
        <v>4.422235413564809</v>
      </c>
      <c r="I38" s="11">
        <f>SUM(I3:I37)</f>
        <v>88816</v>
      </c>
      <c r="J38" s="38">
        <v>21.252167265082118</v>
      </c>
      <c r="K38" s="11">
        <f>SUM(K3:K37)</f>
        <v>732652</v>
      </c>
      <c r="L38" s="38">
        <v>6.2099258496843355</v>
      </c>
      <c r="M38" s="49"/>
    </row>
    <row r="39" ht="15.75" customHeight="1"/>
    <row r="40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5" customFormat="1" ht="15.75" customHeight="1">
      <c r="A1" s="8"/>
      <c r="B1" s="14" t="s">
        <v>57</v>
      </c>
      <c r="C1" s="51" t="s">
        <v>58</v>
      </c>
      <c r="D1" s="51"/>
      <c r="E1" s="51"/>
      <c r="F1" s="51"/>
      <c r="G1" s="51"/>
      <c r="H1" s="51"/>
      <c r="I1" s="56"/>
    </row>
    <row r="2" spans="1:9" s="19" customFormat="1" ht="15.75" customHeight="1">
      <c r="A2" s="47" t="s">
        <v>2</v>
      </c>
      <c r="B2" s="16" t="s">
        <v>3</v>
      </c>
      <c r="C2" s="17" t="s">
        <v>4</v>
      </c>
      <c r="D2" s="18" t="s">
        <v>5</v>
      </c>
      <c r="E2" s="17" t="s">
        <v>6</v>
      </c>
      <c r="F2" s="18" t="s">
        <v>5</v>
      </c>
      <c r="G2" s="17" t="s">
        <v>7</v>
      </c>
      <c r="H2" s="18" t="s">
        <v>5</v>
      </c>
      <c r="I2" s="48"/>
    </row>
    <row r="3" spans="1:9" s="19" customFormat="1" ht="15.75" customHeight="1">
      <c r="A3" s="20">
        <v>1</v>
      </c>
      <c r="B3" s="21" t="s">
        <v>8</v>
      </c>
      <c r="C3" s="22">
        <v>695</v>
      </c>
      <c r="D3" s="23">
        <v>31.87855787476281</v>
      </c>
      <c r="E3" s="22">
        <v>35814</v>
      </c>
      <c r="F3" s="23">
        <v>20.48849414614453</v>
      </c>
      <c r="G3" s="22">
        <v>153</v>
      </c>
      <c r="H3" s="23">
        <v>-10</v>
      </c>
      <c r="I3" s="53"/>
    </row>
    <row r="4" spans="1:9" s="19" customFormat="1" ht="15.75" customHeight="1">
      <c r="A4" s="20">
        <v>2</v>
      </c>
      <c r="B4" s="21" t="s">
        <v>9</v>
      </c>
      <c r="C4" s="22">
        <v>1553</v>
      </c>
      <c r="D4" s="23">
        <v>3.602401601067378</v>
      </c>
      <c r="E4" s="22">
        <v>33245</v>
      </c>
      <c r="F4" s="23">
        <v>15.458081544766271</v>
      </c>
      <c r="G4" s="22">
        <v>471</v>
      </c>
      <c r="H4" s="23">
        <v>59.66101694915254</v>
      </c>
      <c r="I4" s="53"/>
    </row>
    <row r="5" spans="1:9" s="19" customFormat="1" ht="15.75" customHeight="1">
      <c r="A5" s="20">
        <v>3</v>
      </c>
      <c r="B5" s="21" t="s">
        <v>10</v>
      </c>
      <c r="C5" s="22">
        <v>2008</v>
      </c>
      <c r="D5" s="23">
        <v>2.032520325203252</v>
      </c>
      <c r="E5" s="22">
        <v>83845</v>
      </c>
      <c r="F5" s="23">
        <v>-10.35880000855304</v>
      </c>
      <c r="G5" s="22">
        <v>419</v>
      </c>
      <c r="H5" s="23">
        <v>16.38888888888889</v>
      </c>
      <c r="I5" s="53"/>
    </row>
    <row r="6" spans="1:9" s="19" customFormat="1" ht="15.75" customHeight="1">
      <c r="A6" s="20">
        <v>4</v>
      </c>
      <c r="B6" s="21" t="s">
        <v>11</v>
      </c>
      <c r="C6" s="22">
        <v>3019</v>
      </c>
      <c r="D6" s="23">
        <v>-6.008717310087173</v>
      </c>
      <c r="E6" s="22">
        <v>51417</v>
      </c>
      <c r="F6" s="23">
        <v>-24.51220765492637</v>
      </c>
      <c r="G6" s="22">
        <v>9145</v>
      </c>
      <c r="H6" s="23">
        <v>7.134489222118088</v>
      </c>
      <c r="I6" s="53"/>
    </row>
    <row r="7" spans="1:9" s="19" customFormat="1" ht="15.75" customHeight="1">
      <c r="A7" s="20">
        <v>5</v>
      </c>
      <c r="B7" s="21" t="s">
        <v>12</v>
      </c>
      <c r="C7" s="22">
        <v>4727</v>
      </c>
      <c r="D7" s="23">
        <v>-1.643778610070745</v>
      </c>
      <c r="E7" s="22">
        <v>247574</v>
      </c>
      <c r="F7" s="23">
        <v>4.6421884179871595</v>
      </c>
      <c r="G7" s="22">
        <v>1850</v>
      </c>
      <c r="H7" s="23">
        <v>-15.059687786960515</v>
      </c>
      <c r="I7" s="53"/>
    </row>
    <row r="8" spans="1:9" s="19" customFormat="1" ht="15.75" customHeight="1">
      <c r="A8" s="20">
        <v>6</v>
      </c>
      <c r="B8" s="21" t="s">
        <v>13</v>
      </c>
      <c r="C8" s="22">
        <v>273</v>
      </c>
      <c r="D8" s="23">
        <v>45.212765957446805</v>
      </c>
      <c r="E8" s="22">
        <v>2888</v>
      </c>
      <c r="F8" s="23">
        <v>-17.320354995705696</v>
      </c>
      <c r="G8" s="22">
        <v>0</v>
      </c>
      <c r="H8" s="23" t="s">
        <v>14</v>
      </c>
      <c r="I8" s="53"/>
    </row>
    <row r="9" spans="1:9" s="19" customFormat="1" ht="15.75" customHeight="1">
      <c r="A9" s="20">
        <v>7</v>
      </c>
      <c r="B9" s="21" t="s">
        <v>15</v>
      </c>
      <c r="C9" s="22">
        <v>375</v>
      </c>
      <c r="D9" s="23">
        <v>38.888888888888886</v>
      </c>
      <c r="E9" s="22">
        <v>16440</v>
      </c>
      <c r="F9" s="23">
        <v>292.17557251908397</v>
      </c>
      <c r="G9" s="22">
        <v>0</v>
      </c>
      <c r="H9" s="23" t="s">
        <v>14</v>
      </c>
      <c r="I9" s="53"/>
    </row>
    <row r="10" spans="1:9" s="19" customFormat="1" ht="15.75" customHeight="1">
      <c r="A10" s="20">
        <v>8</v>
      </c>
      <c r="B10" s="21" t="s">
        <v>16</v>
      </c>
      <c r="C10" s="22">
        <v>701</v>
      </c>
      <c r="D10" s="23">
        <v>6.212121212121212</v>
      </c>
      <c r="E10" s="22">
        <v>36554</v>
      </c>
      <c r="F10" s="23">
        <v>-6.638060940413251</v>
      </c>
      <c r="G10" s="22">
        <v>16</v>
      </c>
      <c r="H10" s="23">
        <v>-65.95744680851064</v>
      </c>
      <c r="I10" s="53"/>
    </row>
    <row r="11" spans="1:9" s="19" customFormat="1" ht="15.75" customHeight="1">
      <c r="A11" s="20">
        <v>9</v>
      </c>
      <c r="B11" s="21" t="s">
        <v>17</v>
      </c>
      <c r="C11" s="22">
        <v>2215</v>
      </c>
      <c r="D11" s="23">
        <v>6.337013922227556</v>
      </c>
      <c r="E11" s="22">
        <v>140607</v>
      </c>
      <c r="F11" s="23">
        <v>12.179574121795742</v>
      </c>
      <c r="G11" s="22">
        <v>490</v>
      </c>
      <c r="H11" s="23">
        <v>10.36036036036036</v>
      </c>
      <c r="I11" s="53"/>
    </row>
    <row r="12" spans="1:9" s="19" customFormat="1" ht="15.75" customHeight="1">
      <c r="A12" s="20">
        <v>10</v>
      </c>
      <c r="B12" s="21" t="s">
        <v>18</v>
      </c>
      <c r="C12" s="22">
        <v>3886</v>
      </c>
      <c r="D12" s="23">
        <v>14.428739693757361</v>
      </c>
      <c r="E12" s="22">
        <v>233092</v>
      </c>
      <c r="F12" s="23">
        <v>0.5847145686705187</v>
      </c>
      <c r="G12" s="22">
        <v>1094</v>
      </c>
      <c r="H12" s="23">
        <v>13.603322949117342</v>
      </c>
      <c r="I12" s="53"/>
    </row>
    <row r="13" spans="1:9" s="19" customFormat="1" ht="15.75" customHeight="1">
      <c r="A13" s="20">
        <v>11</v>
      </c>
      <c r="B13" s="21" t="s">
        <v>19</v>
      </c>
      <c r="C13" s="22">
        <v>158</v>
      </c>
      <c r="D13" s="23">
        <v>-51.23456790123457</v>
      </c>
      <c r="E13" s="22">
        <v>410</v>
      </c>
      <c r="F13" s="23">
        <v>-80.6512505899009</v>
      </c>
      <c r="G13" s="22">
        <v>0</v>
      </c>
      <c r="H13" s="23" t="s">
        <v>14</v>
      </c>
      <c r="I13" s="53"/>
    </row>
    <row r="14" spans="1:9" s="19" customFormat="1" ht="15.75" customHeight="1">
      <c r="A14" s="20">
        <v>12</v>
      </c>
      <c r="B14" s="21" t="s">
        <v>20</v>
      </c>
      <c r="C14" s="22">
        <v>1154</v>
      </c>
      <c r="D14" s="23">
        <v>-14.328136599851522</v>
      </c>
      <c r="E14" s="22">
        <v>1759</v>
      </c>
      <c r="F14" s="23">
        <v>24.22316384180791</v>
      </c>
      <c r="G14" s="22">
        <v>61</v>
      </c>
      <c r="H14" s="23" t="s">
        <v>14</v>
      </c>
      <c r="I14" s="53"/>
    </row>
    <row r="15" spans="1:9" s="19" customFormat="1" ht="15.75" customHeight="1">
      <c r="A15" s="20">
        <v>13</v>
      </c>
      <c r="B15" s="21" t="s">
        <v>21</v>
      </c>
      <c r="C15" s="22">
        <v>2770</v>
      </c>
      <c r="D15" s="23">
        <v>-7.481629926519706</v>
      </c>
      <c r="E15" s="22">
        <v>109129</v>
      </c>
      <c r="F15" s="23">
        <v>0.6882998256184087</v>
      </c>
      <c r="G15" s="22">
        <v>50</v>
      </c>
      <c r="H15" s="23">
        <v>-18.0327868852459</v>
      </c>
      <c r="I15" s="53"/>
    </row>
    <row r="16" spans="1:9" s="19" customFormat="1" ht="15.75" customHeight="1">
      <c r="A16" s="20">
        <v>14</v>
      </c>
      <c r="B16" s="21" t="s">
        <v>22</v>
      </c>
      <c r="C16" s="22">
        <v>356</v>
      </c>
      <c r="D16" s="23">
        <v>-24.576271186440678</v>
      </c>
      <c r="E16" s="22">
        <v>1160</v>
      </c>
      <c r="F16" s="23">
        <v>-47.535052012663954</v>
      </c>
      <c r="G16" s="22">
        <v>1</v>
      </c>
      <c r="H16" s="23" t="s">
        <v>14</v>
      </c>
      <c r="I16" s="53"/>
    </row>
    <row r="17" spans="1:9" s="19" customFormat="1" ht="15.75" customHeight="1">
      <c r="A17" s="20">
        <v>15</v>
      </c>
      <c r="B17" s="21" t="s">
        <v>62</v>
      </c>
      <c r="C17" s="22">
        <v>281</v>
      </c>
      <c r="D17" s="23">
        <v>44.845360824742265</v>
      </c>
      <c r="E17" s="22">
        <v>3272</v>
      </c>
      <c r="F17" s="23">
        <v>101.60197165742453</v>
      </c>
      <c r="G17" s="22">
        <v>462</v>
      </c>
      <c r="H17" s="23">
        <v>178.3132530120482</v>
      </c>
      <c r="I17" s="53"/>
    </row>
    <row r="18" spans="1:9" s="19" customFormat="1" ht="15.75" customHeight="1">
      <c r="A18" s="20">
        <v>16</v>
      </c>
      <c r="B18" s="21" t="s">
        <v>23</v>
      </c>
      <c r="C18" s="22">
        <v>2079</v>
      </c>
      <c r="D18" s="23">
        <v>-14.969325153374234</v>
      </c>
      <c r="E18" s="22">
        <v>81063</v>
      </c>
      <c r="F18" s="23">
        <v>-4.960489600675311</v>
      </c>
      <c r="G18" s="22">
        <v>418</v>
      </c>
      <c r="H18" s="23">
        <v>-23.861566484517304</v>
      </c>
      <c r="I18" s="53"/>
    </row>
    <row r="19" spans="1:9" s="19" customFormat="1" ht="15.75" customHeight="1">
      <c r="A19" s="20">
        <v>17</v>
      </c>
      <c r="B19" s="21" t="s">
        <v>24</v>
      </c>
      <c r="C19" s="22">
        <v>550</v>
      </c>
      <c r="D19" s="23">
        <v>6.589147286821706</v>
      </c>
      <c r="E19" s="22">
        <v>42333</v>
      </c>
      <c r="F19" s="23">
        <v>4.3841696461595365</v>
      </c>
      <c r="G19" s="22">
        <v>280</v>
      </c>
      <c r="H19" s="23">
        <v>13.360323886639677</v>
      </c>
      <c r="I19" s="53"/>
    </row>
    <row r="20" spans="1:9" s="19" customFormat="1" ht="15.75" customHeight="1">
      <c r="A20" s="20">
        <v>18</v>
      </c>
      <c r="B20" s="21" t="s">
        <v>25</v>
      </c>
      <c r="C20" s="22">
        <v>6837</v>
      </c>
      <c r="D20" s="23">
        <v>-6.789366053169734</v>
      </c>
      <c r="E20" s="22">
        <v>484098</v>
      </c>
      <c r="F20" s="23">
        <v>-8.33317553672937</v>
      </c>
      <c r="G20" s="22">
        <v>1574</v>
      </c>
      <c r="H20" s="23">
        <v>-55.52415936705284</v>
      </c>
      <c r="I20" s="53"/>
    </row>
    <row r="21" spans="1:9" s="19" customFormat="1" ht="15.75" customHeight="1">
      <c r="A21" s="20">
        <v>19</v>
      </c>
      <c r="B21" s="21" t="s">
        <v>26</v>
      </c>
      <c r="C21" s="22">
        <v>20014</v>
      </c>
      <c r="D21" s="23">
        <v>10.409885805704198</v>
      </c>
      <c r="E21" s="22">
        <v>1407443</v>
      </c>
      <c r="F21" s="23">
        <v>11.498296759882754</v>
      </c>
      <c r="G21" s="22">
        <v>27538</v>
      </c>
      <c r="H21" s="23">
        <v>-2.2990136947420705</v>
      </c>
      <c r="I21" s="53"/>
    </row>
    <row r="22" spans="1:9" s="19" customFormat="1" ht="15.75" customHeight="1">
      <c r="A22" s="20">
        <v>20</v>
      </c>
      <c r="B22" s="21" t="s">
        <v>27</v>
      </c>
      <c r="C22" s="22">
        <v>4487</v>
      </c>
      <c r="D22" s="23">
        <v>6.655574043261232</v>
      </c>
      <c r="E22" s="22">
        <v>239358</v>
      </c>
      <c r="F22" s="23">
        <v>-0.1455944131794232</v>
      </c>
      <c r="G22" s="22">
        <v>862</v>
      </c>
      <c r="H22" s="23">
        <v>96.80365296803653</v>
      </c>
      <c r="I22" s="53"/>
    </row>
    <row r="23" spans="1:9" s="19" customFormat="1" ht="15.75" customHeight="1">
      <c r="A23" s="20">
        <v>21</v>
      </c>
      <c r="B23" s="21" t="s">
        <v>28</v>
      </c>
      <c r="C23" s="22">
        <v>653</v>
      </c>
      <c r="D23" s="23">
        <v>-20.75242718446602</v>
      </c>
      <c r="E23" s="22">
        <v>35453</v>
      </c>
      <c r="F23" s="23">
        <v>-4.40327886534002</v>
      </c>
      <c r="G23" s="22">
        <v>134</v>
      </c>
      <c r="H23" s="23">
        <v>-18.78787878787879</v>
      </c>
      <c r="I23" s="53"/>
    </row>
    <row r="24" spans="1:9" s="19" customFormat="1" ht="15.75" customHeight="1">
      <c r="A24" s="20">
        <v>22</v>
      </c>
      <c r="B24" s="21" t="s">
        <v>29</v>
      </c>
      <c r="C24" s="22">
        <v>3282</v>
      </c>
      <c r="D24" s="23">
        <v>6.7317073170731705</v>
      </c>
      <c r="E24" s="22">
        <v>189712</v>
      </c>
      <c r="F24" s="23">
        <v>2.90803955497936</v>
      </c>
      <c r="G24" s="22">
        <v>479</v>
      </c>
      <c r="H24" s="23">
        <v>-19.899665551839465</v>
      </c>
      <c r="I24" s="53"/>
    </row>
    <row r="25" spans="1:9" s="19" customFormat="1" ht="15.75" customHeight="1">
      <c r="A25" s="20">
        <v>23</v>
      </c>
      <c r="B25" s="21" t="s">
        <v>30</v>
      </c>
      <c r="C25" s="22">
        <v>1256</v>
      </c>
      <c r="D25" s="23">
        <v>34.76394849785408</v>
      </c>
      <c r="E25" s="22">
        <v>5486</v>
      </c>
      <c r="F25" s="23">
        <v>120.85346215780999</v>
      </c>
      <c r="G25" s="22">
        <v>0</v>
      </c>
      <c r="H25" s="23" t="s">
        <v>14</v>
      </c>
      <c r="I25" s="53"/>
    </row>
    <row r="26" spans="1:9" s="19" customFormat="1" ht="15.75" customHeight="1">
      <c r="A26" s="20">
        <v>24</v>
      </c>
      <c r="B26" s="21" t="s">
        <v>31</v>
      </c>
      <c r="C26" s="22">
        <v>698</v>
      </c>
      <c r="D26" s="23">
        <v>7.550077041602465</v>
      </c>
      <c r="E26" s="22">
        <v>4085</v>
      </c>
      <c r="F26" s="23">
        <v>21.144721233689204</v>
      </c>
      <c r="G26" s="22">
        <v>0</v>
      </c>
      <c r="H26" s="23" t="s">
        <v>14</v>
      </c>
      <c r="I26" s="53"/>
    </row>
    <row r="27" spans="1:9" s="19" customFormat="1" ht="15.75" customHeight="1">
      <c r="A27" s="20">
        <v>25</v>
      </c>
      <c r="B27" s="21" t="s">
        <v>32</v>
      </c>
      <c r="C27" s="22">
        <v>757</v>
      </c>
      <c r="D27" s="23" t="s">
        <v>14</v>
      </c>
      <c r="E27" s="22">
        <v>7258</v>
      </c>
      <c r="F27" s="23" t="s">
        <v>14</v>
      </c>
      <c r="G27" s="22">
        <v>318</v>
      </c>
      <c r="H27" s="23" t="s">
        <v>14</v>
      </c>
      <c r="I27" s="53"/>
    </row>
    <row r="28" spans="1:9" s="19" customFormat="1" ht="15.75" customHeight="1">
      <c r="A28" s="20">
        <v>26</v>
      </c>
      <c r="B28" s="21" t="s">
        <v>33</v>
      </c>
      <c r="C28" s="22">
        <v>1864</v>
      </c>
      <c r="D28" s="23">
        <v>10.688836104513063</v>
      </c>
      <c r="E28" s="22">
        <v>77124</v>
      </c>
      <c r="F28" s="23">
        <v>12.904595294909894</v>
      </c>
      <c r="G28" s="22">
        <v>904</v>
      </c>
      <c r="H28" s="23">
        <v>11.330049261083744</v>
      </c>
      <c r="I28" s="53"/>
    </row>
    <row r="29" spans="1:9" s="19" customFormat="1" ht="15.75" customHeight="1">
      <c r="A29" s="20">
        <v>27</v>
      </c>
      <c r="B29" s="21" t="s">
        <v>34</v>
      </c>
      <c r="C29" s="22">
        <v>516</v>
      </c>
      <c r="D29" s="23">
        <v>20</v>
      </c>
      <c r="E29" s="22">
        <v>29367</v>
      </c>
      <c r="F29" s="23">
        <v>-19.795165915608358</v>
      </c>
      <c r="G29" s="22">
        <v>54</v>
      </c>
      <c r="H29" s="23">
        <v>107.6923076923077</v>
      </c>
      <c r="I29" s="53"/>
    </row>
    <row r="30" spans="1:9" s="19" customFormat="1" ht="15.75" customHeight="1">
      <c r="A30" s="20">
        <v>28</v>
      </c>
      <c r="B30" s="21" t="s">
        <v>35</v>
      </c>
      <c r="C30" s="22">
        <v>358</v>
      </c>
      <c r="D30" s="23">
        <v>-8.9058524173028</v>
      </c>
      <c r="E30" s="22">
        <v>12037</v>
      </c>
      <c r="F30" s="23">
        <v>-10.988685942468388</v>
      </c>
      <c r="G30" s="22">
        <v>558</v>
      </c>
      <c r="H30" s="23">
        <v>-7</v>
      </c>
      <c r="I30" s="53"/>
    </row>
    <row r="31" spans="1:9" s="19" customFormat="1" ht="15.75" customHeight="1">
      <c r="A31" s="20">
        <v>29</v>
      </c>
      <c r="B31" s="21" t="s">
        <v>36</v>
      </c>
      <c r="C31" s="22">
        <v>1921</v>
      </c>
      <c r="D31" s="23">
        <v>0.9989484752891693</v>
      </c>
      <c r="E31" s="22">
        <v>42795</v>
      </c>
      <c r="F31" s="23">
        <v>7.9074106760130105</v>
      </c>
      <c r="G31" s="22">
        <v>1651</v>
      </c>
      <c r="H31" s="23">
        <v>28.984375</v>
      </c>
      <c r="I31" s="53"/>
    </row>
    <row r="32" spans="1:9" s="19" customFormat="1" ht="15.75" customHeight="1">
      <c r="A32" s="20">
        <v>30</v>
      </c>
      <c r="B32" s="21" t="s">
        <v>37</v>
      </c>
      <c r="C32" s="22">
        <v>23456</v>
      </c>
      <c r="D32" s="23">
        <v>6.934123546842945</v>
      </c>
      <c r="E32" s="22">
        <v>1955858</v>
      </c>
      <c r="F32" s="23">
        <v>2.0679124448396644</v>
      </c>
      <c r="G32" s="22">
        <v>17167</v>
      </c>
      <c r="H32" s="23">
        <v>6.594225395839802</v>
      </c>
      <c r="I32" s="53"/>
    </row>
    <row r="33" spans="1:9" s="19" customFormat="1" ht="15.75" customHeight="1">
      <c r="A33" s="20">
        <v>31</v>
      </c>
      <c r="B33" s="21" t="s">
        <v>38</v>
      </c>
      <c r="C33" s="22">
        <v>1168</v>
      </c>
      <c r="D33" s="23">
        <v>-14.432234432234432</v>
      </c>
      <c r="E33" s="22">
        <v>46096</v>
      </c>
      <c r="F33" s="23">
        <v>-4.651980556417416</v>
      </c>
      <c r="G33" s="22">
        <v>78</v>
      </c>
      <c r="H33" s="23">
        <v>-37.096774193548384</v>
      </c>
      <c r="I33" s="53"/>
    </row>
    <row r="34" spans="1:9" s="19" customFormat="1" ht="15.75" customHeight="1">
      <c r="A34" s="20">
        <v>32</v>
      </c>
      <c r="B34" s="21" t="s">
        <v>39</v>
      </c>
      <c r="C34" s="22">
        <v>5357</v>
      </c>
      <c r="D34" s="23">
        <v>11.930631007104054</v>
      </c>
      <c r="E34" s="22">
        <v>207365</v>
      </c>
      <c r="F34" s="23">
        <v>3.2354903268845896</v>
      </c>
      <c r="G34" s="22">
        <v>1675</v>
      </c>
      <c r="H34" s="23">
        <v>-7.407407407407407</v>
      </c>
      <c r="I34" s="53"/>
    </row>
    <row r="35" spans="1:9" s="19" customFormat="1" ht="15.75" customHeight="1">
      <c r="A35" s="20">
        <v>33</v>
      </c>
      <c r="B35" s="21" t="s">
        <v>40</v>
      </c>
      <c r="C35" s="22">
        <v>688</v>
      </c>
      <c r="D35" s="23">
        <v>5.359877488514548</v>
      </c>
      <c r="E35" s="22">
        <v>19178</v>
      </c>
      <c r="F35" s="23">
        <v>45.72948328267477</v>
      </c>
      <c r="G35" s="22">
        <v>897</v>
      </c>
      <c r="H35" s="23">
        <v>14.559386973180077</v>
      </c>
      <c r="I35" s="53"/>
    </row>
    <row r="36" spans="1:9" s="19" customFormat="1" ht="15.75" customHeight="1">
      <c r="A36" s="20">
        <v>34</v>
      </c>
      <c r="B36" s="21" t="s">
        <v>41</v>
      </c>
      <c r="C36" s="22">
        <v>5141</v>
      </c>
      <c r="D36" s="23">
        <v>7.529805480025099</v>
      </c>
      <c r="E36" s="22">
        <v>279151</v>
      </c>
      <c r="F36" s="23">
        <v>2.6543302945946246</v>
      </c>
      <c r="G36" s="22">
        <v>1471</v>
      </c>
      <c r="H36" s="23">
        <v>23.406040268456376</v>
      </c>
      <c r="I36" s="53"/>
    </row>
    <row r="37" spans="1:9" s="19" customFormat="1" ht="15.75" customHeight="1">
      <c r="A37" s="20">
        <v>35</v>
      </c>
      <c r="B37" s="21" t="s">
        <v>42</v>
      </c>
      <c r="C37" s="22">
        <v>2608</v>
      </c>
      <c r="D37" s="23">
        <v>17.003140421713773</v>
      </c>
      <c r="E37" s="22">
        <v>115830</v>
      </c>
      <c r="F37" s="23">
        <v>10.681114551083592</v>
      </c>
      <c r="G37" s="22">
        <v>751</v>
      </c>
      <c r="H37" s="23">
        <v>11.755952380952381</v>
      </c>
      <c r="I37" s="53"/>
    </row>
    <row r="38" spans="1:9" s="19" customFormat="1" ht="15.75" customHeight="1">
      <c r="A38" s="9"/>
      <c r="B38" s="10" t="s">
        <v>0</v>
      </c>
      <c r="C38" s="11">
        <f>SUM(C3:C37)</f>
        <v>107861</v>
      </c>
      <c r="D38" s="24">
        <v>5.527780767236403</v>
      </c>
      <c r="E38" s="11">
        <f>SUM(E3:E37)</f>
        <v>6278296</v>
      </c>
      <c r="F38" s="24">
        <v>3.380862466628805</v>
      </c>
      <c r="G38" s="11">
        <f>SUM(G3:G37)</f>
        <v>71021</v>
      </c>
      <c r="H38" s="24">
        <v>0.9509324539458722</v>
      </c>
      <c r="I38" s="54"/>
    </row>
    <row r="39" ht="15.75" customHeight="1"/>
    <row r="40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8" customFormat="1" ht="15.75" customHeight="1">
      <c r="B1" s="25" t="s">
        <v>59</v>
      </c>
      <c r="C1" s="50" t="str">
        <f>'Totali Novembre'!C1</f>
        <v>Novembre 2000 (su base1999)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2"/>
    </row>
    <row r="2" spans="1:15" s="7" customFormat="1" ht="15.75" customHeight="1">
      <c r="A2" s="26" t="s">
        <v>2</v>
      </c>
      <c r="B2" s="26" t="s">
        <v>3</v>
      </c>
      <c r="C2" s="32" t="s">
        <v>44</v>
      </c>
      <c r="D2" s="18" t="s">
        <v>5</v>
      </c>
      <c r="E2" s="45" t="s">
        <v>45</v>
      </c>
      <c r="F2" s="18" t="s">
        <v>5</v>
      </c>
      <c r="G2" s="46" t="s">
        <v>46</v>
      </c>
      <c r="H2" s="40" t="s">
        <v>5</v>
      </c>
      <c r="I2" s="29" t="s">
        <v>47</v>
      </c>
      <c r="J2" s="18" t="s">
        <v>5</v>
      </c>
      <c r="K2" s="33" t="s">
        <v>48</v>
      </c>
      <c r="L2" s="34" t="s">
        <v>5</v>
      </c>
      <c r="M2" s="28" t="s">
        <v>49</v>
      </c>
      <c r="N2" s="18" t="s">
        <v>5</v>
      </c>
      <c r="O2" s="48"/>
    </row>
    <row r="3" spans="1:15" s="7" customFormat="1" ht="15.75" customHeight="1">
      <c r="A3" s="26">
        <v>1</v>
      </c>
      <c r="B3" s="30" t="s">
        <v>8</v>
      </c>
      <c r="C3" s="35">
        <v>620</v>
      </c>
      <c r="D3" s="36">
        <v>19.460500963391137</v>
      </c>
      <c r="E3" s="35">
        <v>62</v>
      </c>
      <c r="F3" s="36" t="s">
        <v>14</v>
      </c>
      <c r="G3" s="44">
        <v>60</v>
      </c>
      <c r="H3" s="36" t="s">
        <v>14</v>
      </c>
      <c r="I3" s="35">
        <v>682</v>
      </c>
      <c r="J3" s="36">
        <v>29.41176470588235</v>
      </c>
      <c r="K3" s="35">
        <v>13</v>
      </c>
      <c r="L3" s="36" t="s">
        <v>14</v>
      </c>
      <c r="M3" s="37">
        <v>695</v>
      </c>
      <c r="N3" s="38">
        <v>31.87855787476281</v>
      </c>
      <c r="O3" s="49"/>
    </row>
    <row r="4" spans="1:15" s="7" customFormat="1" ht="15.75" customHeight="1">
      <c r="A4" s="26">
        <v>2</v>
      </c>
      <c r="B4" s="30" t="s">
        <v>9</v>
      </c>
      <c r="C4" s="35">
        <v>528</v>
      </c>
      <c r="D4" s="36">
        <v>3.5294117647058822</v>
      </c>
      <c r="E4" s="35">
        <v>387</v>
      </c>
      <c r="F4" s="36">
        <v>7.7994428969359335</v>
      </c>
      <c r="G4" s="44">
        <v>224</v>
      </c>
      <c r="H4" s="36">
        <v>24.444444444444443</v>
      </c>
      <c r="I4" s="35">
        <v>915</v>
      </c>
      <c r="J4" s="36">
        <v>5.293440736478711</v>
      </c>
      <c r="K4" s="35">
        <v>638</v>
      </c>
      <c r="L4" s="36">
        <v>1.2698412698412698</v>
      </c>
      <c r="M4" s="37">
        <v>1553</v>
      </c>
      <c r="N4" s="38">
        <v>3.602401601067378</v>
      </c>
      <c r="O4" s="49"/>
    </row>
    <row r="5" spans="1:15" s="7" customFormat="1" ht="15.75" customHeight="1">
      <c r="A5" s="26">
        <v>3</v>
      </c>
      <c r="B5" s="30" t="s">
        <v>10</v>
      </c>
      <c r="C5" s="35">
        <v>1407</v>
      </c>
      <c r="D5" s="36">
        <v>-5.124747134187458</v>
      </c>
      <c r="E5" s="35">
        <v>84</v>
      </c>
      <c r="F5" s="36">
        <v>15.068493150684931</v>
      </c>
      <c r="G5" s="44">
        <v>0</v>
      </c>
      <c r="H5" s="36" t="s">
        <v>14</v>
      </c>
      <c r="I5" s="35">
        <v>1491</v>
      </c>
      <c r="J5" s="36">
        <v>-4.177377892030848</v>
      </c>
      <c r="K5" s="35">
        <v>517</v>
      </c>
      <c r="L5" s="36">
        <v>25.485436893203882</v>
      </c>
      <c r="M5" s="37">
        <v>2008</v>
      </c>
      <c r="N5" s="38">
        <v>2.032520325203252</v>
      </c>
      <c r="O5" s="49"/>
    </row>
    <row r="6" spans="1:15" s="7" customFormat="1" ht="15.75" customHeight="1">
      <c r="A6" s="26">
        <v>4</v>
      </c>
      <c r="B6" s="30" t="s">
        <v>11</v>
      </c>
      <c r="C6" s="35">
        <v>502</v>
      </c>
      <c r="D6" s="36">
        <v>-42.16589861751152</v>
      </c>
      <c r="E6" s="35">
        <v>2310</v>
      </c>
      <c r="F6" s="36">
        <v>14.0177690029615</v>
      </c>
      <c r="G6" s="44">
        <v>1500</v>
      </c>
      <c r="H6" s="36">
        <v>18.670886075949365</v>
      </c>
      <c r="I6" s="35">
        <v>2812</v>
      </c>
      <c r="J6" s="36">
        <v>-2.8334485141672427</v>
      </c>
      <c r="K6" s="35">
        <v>207</v>
      </c>
      <c r="L6" s="36">
        <v>-34.905660377358494</v>
      </c>
      <c r="M6" s="37">
        <v>3019</v>
      </c>
      <c r="N6" s="38">
        <v>-6.008717310087173</v>
      </c>
      <c r="O6" s="49"/>
    </row>
    <row r="7" spans="1:15" s="7" customFormat="1" ht="15.75" customHeight="1">
      <c r="A7" s="26">
        <v>5</v>
      </c>
      <c r="B7" s="30" t="s">
        <v>12</v>
      </c>
      <c r="C7" s="35">
        <v>1182</v>
      </c>
      <c r="D7" s="36">
        <v>-11.394302848575713</v>
      </c>
      <c r="E7" s="35">
        <v>3243</v>
      </c>
      <c r="F7" s="36">
        <v>1.2172284644194757</v>
      </c>
      <c r="G7" s="44">
        <v>2796</v>
      </c>
      <c r="H7" s="36">
        <v>66.230677764566</v>
      </c>
      <c r="I7" s="35">
        <v>4425</v>
      </c>
      <c r="J7" s="36">
        <v>-2.4900837373292197</v>
      </c>
      <c r="K7" s="35">
        <v>302</v>
      </c>
      <c r="L7" s="36">
        <v>12.686567164179104</v>
      </c>
      <c r="M7" s="37">
        <v>4727</v>
      </c>
      <c r="N7" s="38">
        <v>-1.643778610070745</v>
      </c>
      <c r="O7" s="49"/>
    </row>
    <row r="8" spans="1:15" s="7" customFormat="1" ht="15.75" customHeight="1">
      <c r="A8" s="26">
        <v>6</v>
      </c>
      <c r="B8" s="30" t="s">
        <v>13</v>
      </c>
      <c r="C8" s="35">
        <v>90</v>
      </c>
      <c r="D8" s="36" t="s">
        <v>14</v>
      </c>
      <c r="E8" s="35">
        <v>60</v>
      </c>
      <c r="F8" s="36">
        <v>-38.775510204081634</v>
      </c>
      <c r="G8" s="44">
        <v>60</v>
      </c>
      <c r="H8" s="36">
        <v>-38.775510204081634</v>
      </c>
      <c r="I8" s="35">
        <v>150</v>
      </c>
      <c r="J8" s="36">
        <v>-20.21276595744681</v>
      </c>
      <c r="K8" s="35">
        <v>123</v>
      </c>
      <c r="L8" s="36" t="s">
        <v>14</v>
      </c>
      <c r="M8" s="37">
        <v>273</v>
      </c>
      <c r="N8" s="38">
        <v>45.212765957446805</v>
      </c>
      <c r="O8" s="49"/>
    </row>
    <row r="9" spans="1:15" s="7" customFormat="1" ht="15.75" customHeight="1">
      <c r="A9" s="26">
        <v>7</v>
      </c>
      <c r="B9" s="30" t="s">
        <v>15</v>
      </c>
      <c r="C9" s="35">
        <v>171</v>
      </c>
      <c r="D9" s="36">
        <v>-3.932584269662921</v>
      </c>
      <c r="E9" s="35">
        <v>115</v>
      </c>
      <c r="F9" s="36">
        <v>98.27586206896552</v>
      </c>
      <c r="G9" s="44">
        <v>105</v>
      </c>
      <c r="H9" s="36" t="s">
        <v>14</v>
      </c>
      <c r="I9" s="35">
        <v>286</v>
      </c>
      <c r="J9" s="36">
        <v>21.1864406779661</v>
      </c>
      <c r="K9" s="35">
        <v>89</v>
      </c>
      <c r="L9" s="36">
        <v>161.76470588235293</v>
      </c>
      <c r="M9" s="37">
        <v>375</v>
      </c>
      <c r="N9" s="38">
        <v>38.888888888888886</v>
      </c>
      <c r="O9" s="49"/>
    </row>
    <row r="10" spans="1:15" s="7" customFormat="1" ht="15.75" customHeight="1">
      <c r="A10" s="26">
        <v>8</v>
      </c>
      <c r="B10" s="30" t="s">
        <v>16</v>
      </c>
      <c r="C10" s="35">
        <v>534</v>
      </c>
      <c r="D10" s="36">
        <v>1.9083969465648856</v>
      </c>
      <c r="E10" s="35">
        <v>105</v>
      </c>
      <c r="F10" s="36">
        <v>176.31578947368422</v>
      </c>
      <c r="G10" s="44">
        <v>0</v>
      </c>
      <c r="H10" s="36" t="s">
        <v>14</v>
      </c>
      <c r="I10" s="35">
        <v>639</v>
      </c>
      <c r="J10" s="36">
        <v>13.701067615658364</v>
      </c>
      <c r="K10" s="35">
        <v>62</v>
      </c>
      <c r="L10" s="36">
        <v>-36.734693877551024</v>
      </c>
      <c r="M10" s="37">
        <v>701</v>
      </c>
      <c r="N10" s="38">
        <v>6.212121212121212</v>
      </c>
      <c r="O10" s="49"/>
    </row>
    <row r="11" spans="1:15" s="7" customFormat="1" ht="15.75" customHeight="1">
      <c r="A11" s="26">
        <v>9</v>
      </c>
      <c r="B11" s="30" t="s">
        <v>17</v>
      </c>
      <c r="C11" s="35">
        <v>1840</v>
      </c>
      <c r="D11" s="36">
        <v>5.0228310502283104</v>
      </c>
      <c r="E11" s="35">
        <v>182</v>
      </c>
      <c r="F11" s="36">
        <v>104.49438202247191</v>
      </c>
      <c r="G11" s="44">
        <v>178</v>
      </c>
      <c r="H11" s="36">
        <v>114.4578313253012</v>
      </c>
      <c r="I11" s="35">
        <v>2022</v>
      </c>
      <c r="J11" s="36">
        <v>9.831613253666486</v>
      </c>
      <c r="K11" s="35">
        <v>193</v>
      </c>
      <c r="L11" s="36">
        <v>-20.24793388429752</v>
      </c>
      <c r="M11" s="37">
        <v>2215</v>
      </c>
      <c r="N11" s="38">
        <v>6.337013922227556</v>
      </c>
      <c r="O11" s="49"/>
    </row>
    <row r="12" spans="1:15" s="7" customFormat="1" ht="15.75" customHeight="1">
      <c r="A12" s="26">
        <v>10</v>
      </c>
      <c r="B12" s="30" t="s">
        <v>18</v>
      </c>
      <c r="C12" s="35">
        <v>3559</v>
      </c>
      <c r="D12" s="36">
        <v>18.435940099833612</v>
      </c>
      <c r="E12" s="35">
        <v>252</v>
      </c>
      <c r="F12" s="36">
        <v>-22.46153846153846</v>
      </c>
      <c r="G12" s="44">
        <v>214</v>
      </c>
      <c r="H12" s="36">
        <v>-4.888888888888889</v>
      </c>
      <c r="I12" s="35">
        <v>3811</v>
      </c>
      <c r="J12" s="36">
        <v>14.444444444444445</v>
      </c>
      <c r="K12" s="35">
        <v>75</v>
      </c>
      <c r="L12" s="36">
        <v>13.636363636363637</v>
      </c>
      <c r="M12" s="37">
        <v>3886</v>
      </c>
      <c r="N12" s="38">
        <v>14.428739693757361</v>
      </c>
      <c r="O12" s="49"/>
    </row>
    <row r="13" spans="1:15" s="7" customFormat="1" ht="15.75" customHeight="1">
      <c r="A13" s="26">
        <v>11</v>
      </c>
      <c r="B13" s="30" t="s">
        <v>19</v>
      </c>
      <c r="C13" s="35">
        <v>3</v>
      </c>
      <c r="D13" s="36">
        <v>-95</v>
      </c>
      <c r="E13" s="35">
        <v>0</v>
      </c>
      <c r="F13" s="36" t="s">
        <v>14</v>
      </c>
      <c r="G13" s="44">
        <v>0</v>
      </c>
      <c r="H13" s="36" t="s">
        <v>14</v>
      </c>
      <c r="I13" s="35">
        <v>3</v>
      </c>
      <c r="J13" s="36">
        <v>-95</v>
      </c>
      <c r="K13" s="35">
        <v>155</v>
      </c>
      <c r="L13" s="36">
        <v>-41.28787878787879</v>
      </c>
      <c r="M13" s="37">
        <v>158</v>
      </c>
      <c r="N13" s="38">
        <v>-51.23456790123457</v>
      </c>
      <c r="O13" s="49"/>
    </row>
    <row r="14" spans="1:15" s="7" customFormat="1" ht="15.75" customHeight="1">
      <c r="A14" s="26">
        <v>12</v>
      </c>
      <c r="B14" s="30" t="s">
        <v>20</v>
      </c>
      <c r="C14" s="35">
        <v>38</v>
      </c>
      <c r="D14" s="36">
        <v>-24</v>
      </c>
      <c r="E14" s="35">
        <v>37</v>
      </c>
      <c r="F14" s="36" t="s">
        <v>14</v>
      </c>
      <c r="G14" s="44">
        <v>16</v>
      </c>
      <c r="H14" s="36" t="s">
        <v>14</v>
      </c>
      <c r="I14" s="35">
        <v>75</v>
      </c>
      <c r="J14" s="36">
        <v>41.509433962264154</v>
      </c>
      <c r="K14" s="35">
        <v>1079</v>
      </c>
      <c r="L14" s="36">
        <v>-16.61514683153014</v>
      </c>
      <c r="M14" s="37">
        <v>1154</v>
      </c>
      <c r="N14" s="38">
        <v>-14.328136599851522</v>
      </c>
      <c r="O14" s="49"/>
    </row>
    <row r="15" spans="1:15" s="7" customFormat="1" ht="15.75" customHeight="1">
      <c r="A15" s="26">
        <v>13</v>
      </c>
      <c r="B15" s="30" t="s">
        <v>21</v>
      </c>
      <c r="C15" s="35">
        <v>833</v>
      </c>
      <c r="D15" s="36">
        <v>-2.6869158878504673</v>
      </c>
      <c r="E15" s="35">
        <v>1628</v>
      </c>
      <c r="F15" s="36">
        <v>-7.762039660056657</v>
      </c>
      <c r="G15" s="44">
        <v>0</v>
      </c>
      <c r="H15" s="36" t="s">
        <v>14</v>
      </c>
      <c r="I15" s="35">
        <v>2461</v>
      </c>
      <c r="J15" s="36">
        <v>-6.104540251812286</v>
      </c>
      <c r="K15" s="35">
        <v>309</v>
      </c>
      <c r="L15" s="36">
        <v>-17.158176943699733</v>
      </c>
      <c r="M15" s="37">
        <v>2770</v>
      </c>
      <c r="N15" s="38">
        <v>-7.481629926519706</v>
      </c>
      <c r="O15" s="49"/>
    </row>
    <row r="16" spans="1:15" s="7" customFormat="1" ht="15.75" customHeight="1">
      <c r="A16" s="26">
        <v>14</v>
      </c>
      <c r="B16" s="30" t="s">
        <v>22</v>
      </c>
      <c r="C16" s="35">
        <v>198</v>
      </c>
      <c r="D16" s="36">
        <v>-45</v>
      </c>
      <c r="E16" s="35">
        <v>0</v>
      </c>
      <c r="F16" s="36" t="s">
        <v>14</v>
      </c>
      <c r="G16" s="44">
        <v>0</v>
      </c>
      <c r="H16" s="36" t="s">
        <v>14</v>
      </c>
      <c r="I16" s="35">
        <v>198</v>
      </c>
      <c r="J16" s="36">
        <v>-45</v>
      </c>
      <c r="K16" s="35">
        <v>158</v>
      </c>
      <c r="L16" s="36">
        <v>41.07142857142857</v>
      </c>
      <c r="M16" s="37">
        <v>356</v>
      </c>
      <c r="N16" s="38">
        <v>-24.576271186440678</v>
      </c>
      <c r="O16" s="49"/>
    </row>
    <row r="17" spans="1:15" s="7" customFormat="1" ht="15.75" customHeight="1">
      <c r="A17" s="26">
        <v>15</v>
      </c>
      <c r="B17" s="30" t="s">
        <v>62</v>
      </c>
      <c r="C17" s="35">
        <v>113</v>
      </c>
      <c r="D17" s="36">
        <v>76.5625</v>
      </c>
      <c r="E17" s="35">
        <v>30</v>
      </c>
      <c r="F17" s="36">
        <v>-37.5</v>
      </c>
      <c r="G17" s="44">
        <v>6</v>
      </c>
      <c r="H17" s="36">
        <v>-57.142857142857146</v>
      </c>
      <c r="I17" s="35">
        <v>143</v>
      </c>
      <c r="J17" s="36">
        <v>27.678571428571427</v>
      </c>
      <c r="K17" s="35">
        <v>138</v>
      </c>
      <c r="L17" s="36">
        <v>68.29268292682927</v>
      </c>
      <c r="M17" s="37">
        <v>281</v>
      </c>
      <c r="N17" s="38">
        <v>44.845360824742265</v>
      </c>
      <c r="O17" s="49"/>
    </row>
    <row r="18" spans="1:15" s="7" customFormat="1" ht="15.75" customHeight="1">
      <c r="A18" s="26">
        <v>16</v>
      </c>
      <c r="B18" s="30" t="s">
        <v>23</v>
      </c>
      <c r="C18" s="35">
        <v>835</v>
      </c>
      <c r="D18" s="36">
        <v>-35.67026194144838</v>
      </c>
      <c r="E18" s="35">
        <v>700</v>
      </c>
      <c r="F18" s="36">
        <v>-10.256410256410257</v>
      </c>
      <c r="G18" s="44">
        <v>456</v>
      </c>
      <c r="H18" s="36">
        <v>-25.24590163934426</v>
      </c>
      <c r="I18" s="35">
        <v>1535</v>
      </c>
      <c r="J18" s="36">
        <v>-26.13089509143407</v>
      </c>
      <c r="K18" s="35">
        <v>544</v>
      </c>
      <c r="L18" s="36">
        <v>48.228882833787466</v>
      </c>
      <c r="M18" s="37">
        <v>2079</v>
      </c>
      <c r="N18" s="38">
        <v>-14.969325153374234</v>
      </c>
      <c r="O18" s="49"/>
    </row>
    <row r="19" spans="1:15" s="7" customFormat="1" ht="15.75" customHeight="1">
      <c r="A19" s="26">
        <v>17</v>
      </c>
      <c r="B19" s="30" t="s">
        <v>24</v>
      </c>
      <c r="C19" s="35">
        <v>472</v>
      </c>
      <c r="D19" s="36">
        <v>-1.2552301255230125</v>
      </c>
      <c r="E19" s="35">
        <v>54</v>
      </c>
      <c r="F19" s="36" t="s">
        <v>14</v>
      </c>
      <c r="G19" s="44">
        <v>54</v>
      </c>
      <c r="H19" s="36" t="s">
        <v>14</v>
      </c>
      <c r="I19" s="35">
        <v>526</v>
      </c>
      <c r="J19" s="36">
        <v>8.23045267489712</v>
      </c>
      <c r="K19" s="35">
        <v>24</v>
      </c>
      <c r="L19" s="36">
        <v>-20</v>
      </c>
      <c r="M19" s="37">
        <v>550</v>
      </c>
      <c r="N19" s="38">
        <v>6.589147286821706</v>
      </c>
      <c r="O19" s="49"/>
    </row>
    <row r="20" spans="1:15" s="7" customFormat="1" ht="15.75" customHeight="1">
      <c r="A20" s="26">
        <v>18</v>
      </c>
      <c r="B20" s="30" t="s">
        <v>25</v>
      </c>
      <c r="C20" s="35">
        <v>4188</v>
      </c>
      <c r="D20" s="36">
        <v>29.659442724458206</v>
      </c>
      <c r="E20" s="35">
        <v>1740</v>
      </c>
      <c r="F20" s="36">
        <v>-30.03618817852835</v>
      </c>
      <c r="G20" s="44">
        <v>1739</v>
      </c>
      <c r="H20" s="36">
        <v>-29.680549939344925</v>
      </c>
      <c r="I20" s="35">
        <v>5928</v>
      </c>
      <c r="J20" s="36">
        <v>3.6907468952247684</v>
      </c>
      <c r="K20" s="35">
        <v>909</v>
      </c>
      <c r="L20" s="36">
        <v>-43.81953028430161</v>
      </c>
      <c r="M20" s="37">
        <v>6837</v>
      </c>
      <c r="N20" s="38">
        <v>-6.789366053169734</v>
      </c>
      <c r="O20" s="49"/>
    </row>
    <row r="21" spans="1:15" s="7" customFormat="1" ht="15.75" customHeight="1">
      <c r="A21" s="26">
        <v>19</v>
      </c>
      <c r="B21" s="30" t="s">
        <v>26</v>
      </c>
      <c r="C21" s="35">
        <v>5516</v>
      </c>
      <c r="D21" s="36">
        <v>0.4004368401892974</v>
      </c>
      <c r="E21" s="35">
        <v>14412</v>
      </c>
      <c r="F21" s="36">
        <v>17.03751827188566</v>
      </c>
      <c r="G21" s="44">
        <v>8454</v>
      </c>
      <c r="H21" s="36">
        <v>4.305983960518199</v>
      </c>
      <c r="I21" s="35">
        <v>19928</v>
      </c>
      <c r="J21" s="36">
        <v>11.904761904761905</v>
      </c>
      <c r="K21" s="35">
        <v>86</v>
      </c>
      <c r="L21" s="36">
        <v>-73.04075235109718</v>
      </c>
      <c r="M21" s="37">
        <v>20014</v>
      </c>
      <c r="N21" s="38">
        <v>10.409885805704198</v>
      </c>
      <c r="O21" s="49"/>
    </row>
    <row r="22" spans="1:15" s="7" customFormat="1" ht="15.75" customHeight="1">
      <c r="A22" s="26">
        <v>20</v>
      </c>
      <c r="B22" s="30" t="s">
        <v>27</v>
      </c>
      <c r="C22" s="35">
        <v>2877</v>
      </c>
      <c r="D22" s="36">
        <v>-3.4239677744209467</v>
      </c>
      <c r="E22" s="35">
        <v>1048</v>
      </c>
      <c r="F22" s="36">
        <v>42.585034013605444</v>
      </c>
      <c r="G22" s="44">
        <v>1021</v>
      </c>
      <c r="H22" s="36">
        <v>43.60056258790436</v>
      </c>
      <c r="I22" s="35">
        <v>3925</v>
      </c>
      <c r="J22" s="36">
        <v>5.681206246634357</v>
      </c>
      <c r="K22" s="35">
        <v>562</v>
      </c>
      <c r="L22" s="36">
        <v>13.995943204868155</v>
      </c>
      <c r="M22" s="37">
        <v>4487</v>
      </c>
      <c r="N22" s="38">
        <v>6.655574043261232</v>
      </c>
      <c r="O22" s="49"/>
    </row>
    <row r="23" spans="1:15" s="7" customFormat="1" ht="15.75" customHeight="1">
      <c r="A23" s="26">
        <v>21</v>
      </c>
      <c r="B23" s="30" t="s">
        <v>28</v>
      </c>
      <c r="C23" s="35">
        <v>574</v>
      </c>
      <c r="D23" s="36">
        <v>-24.57293035479632</v>
      </c>
      <c r="E23" s="35">
        <v>8</v>
      </c>
      <c r="F23" s="36">
        <v>-46.666666666666664</v>
      </c>
      <c r="G23" s="44">
        <v>8</v>
      </c>
      <c r="H23" s="36">
        <v>-46.666666666666664</v>
      </c>
      <c r="I23" s="35">
        <v>582</v>
      </c>
      <c r="J23" s="36">
        <v>-25</v>
      </c>
      <c r="K23" s="35">
        <v>71</v>
      </c>
      <c r="L23" s="36">
        <v>47.916666666666664</v>
      </c>
      <c r="M23" s="37">
        <v>653</v>
      </c>
      <c r="N23" s="38">
        <v>-20.75242718446602</v>
      </c>
      <c r="O23" s="49"/>
    </row>
    <row r="24" spans="1:15" s="7" customFormat="1" ht="15.75" customHeight="1">
      <c r="A24" s="26">
        <v>22</v>
      </c>
      <c r="B24" s="30" t="s">
        <v>29</v>
      </c>
      <c r="C24" s="35">
        <v>3135</v>
      </c>
      <c r="D24" s="36">
        <v>5.912162162162162</v>
      </c>
      <c r="E24" s="35">
        <v>48</v>
      </c>
      <c r="F24" s="36">
        <v>-2.0408163265306123</v>
      </c>
      <c r="G24" s="44">
        <v>22</v>
      </c>
      <c r="H24" s="36">
        <v>15.789473684210526</v>
      </c>
      <c r="I24" s="35">
        <v>3183</v>
      </c>
      <c r="J24" s="36">
        <v>5.782652043868395</v>
      </c>
      <c r="K24" s="35">
        <v>99</v>
      </c>
      <c r="L24" s="36">
        <v>50</v>
      </c>
      <c r="M24" s="37">
        <v>3282</v>
      </c>
      <c r="N24" s="38">
        <v>6.7317073170731705</v>
      </c>
      <c r="O24" s="49"/>
    </row>
    <row r="25" spans="1:15" s="7" customFormat="1" ht="15.75" customHeight="1">
      <c r="A25" s="26">
        <v>23</v>
      </c>
      <c r="B25" s="30" t="s">
        <v>30</v>
      </c>
      <c r="C25" s="35">
        <v>539</v>
      </c>
      <c r="D25" s="36">
        <v>189.78494623655914</v>
      </c>
      <c r="E25" s="35">
        <v>59</v>
      </c>
      <c r="F25" s="36">
        <v>15.686274509803921</v>
      </c>
      <c r="G25" s="44">
        <v>16</v>
      </c>
      <c r="H25" s="36" t="s">
        <v>14</v>
      </c>
      <c r="I25" s="35">
        <v>598</v>
      </c>
      <c r="J25" s="36">
        <v>152.32067510548524</v>
      </c>
      <c r="K25" s="35">
        <v>658</v>
      </c>
      <c r="L25" s="36">
        <v>-5.323741007194244</v>
      </c>
      <c r="M25" s="37">
        <v>1256</v>
      </c>
      <c r="N25" s="38">
        <v>34.76394849785408</v>
      </c>
      <c r="O25" s="49"/>
    </row>
    <row r="26" spans="1:15" s="7" customFormat="1" ht="15.75" customHeight="1">
      <c r="A26" s="26">
        <v>24</v>
      </c>
      <c r="B26" s="30" t="s">
        <v>31</v>
      </c>
      <c r="C26" s="35">
        <v>174</v>
      </c>
      <c r="D26" s="36">
        <v>-3.3333333333333335</v>
      </c>
      <c r="E26" s="35">
        <v>5</v>
      </c>
      <c r="F26" s="36" t="s">
        <v>14</v>
      </c>
      <c r="G26" s="44">
        <v>4</v>
      </c>
      <c r="H26" s="36">
        <v>-20</v>
      </c>
      <c r="I26" s="35">
        <v>179</v>
      </c>
      <c r="J26" s="36">
        <v>-3.2432432432432434</v>
      </c>
      <c r="K26" s="35">
        <v>519</v>
      </c>
      <c r="L26" s="36">
        <v>11.85344827586207</v>
      </c>
      <c r="M26" s="37">
        <v>698</v>
      </c>
      <c r="N26" s="38">
        <v>7.550077041602465</v>
      </c>
      <c r="O26" s="49"/>
    </row>
    <row r="27" spans="1:15" s="7" customFormat="1" ht="15.75" customHeight="1">
      <c r="A27" s="26">
        <v>25</v>
      </c>
      <c r="B27" s="30" t="s">
        <v>32</v>
      </c>
      <c r="C27" s="35">
        <v>226</v>
      </c>
      <c r="D27" s="36" t="s">
        <v>14</v>
      </c>
      <c r="E27" s="35">
        <v>116</v>
      </c>
      <c r="F27" s="36" t="s">
        <v>14</v>
      </c>
      <c r="G27" s="44">
        <v>72</v>
      </c>
      <c r="H27" s="36" t="s">
        <v>14</v>
      </c>
      <c r="I27" s="35">
        <v>342</v>
      </c>
      <c r="J27" s="36" t="s">
        <v>14</v>
      </c>
      <c r="K27" s="35">
        <v>415</v>
      </c>
      <c r="L27" s="36" t="s">
        <v>14</v>
      </c>
      <c r="M27" s="37">
        <v>757</v>
      </c>
      <c r="N27" s="38" t="s">
        <v>14</v>
      </c>
      <c r="O27" s="49"/>
    </row>
    <row r="28" spans="1:15" s="7" customFormat="1" ht="15.75" customHeight="1">
      <c r="A28" s="26">
        <v>26</v>
      </c>
      <c r="B28" s="30" t="s">
        <v>33</v>
      </c>
      <c r="C28" s="35">
        <v>893</v>
      </c>
      <c r="D28" s="36">
        <v>-8.41025641025641</v>
      </c>
      <c r="E28" s="35">
        <v>670</v>
      </c>
      <c r="F28" s="36">
        <v>32.93650793650794</v>
      </c>
      <c r="G28" s="44">
        <v>0</v>
      </c>
      <c r="H28" s="36" t="s">
        <v>14</v>
      </c>
      <c r="I28" s="35">
        <v>1563</v>
      </c>
      <c r="J28" s="36">
        <v>5.679513184584178</v>
      </c>
      <c r="K28" s="35">
        <v>301</v>
      </c>
      <c r="L28" s="36">
        <v>46.829268292682926</v>
      </c>
      <c r="M28" s="37">
        <v>1864</v>
      </c>
      <c r="N28" s="38">
        <v>10.688836104513063</v>
      </c>
      <c r="O28" s="49"/>
    </row>
    <row r="29" spans="1:15" s="7" customFormat="1" ht="15.75" customHeight="1">
      <c r="A29" s="26">
        <v>27</v>
      </c>
      <c r="B29" s="30" t="s">
        <v>34</v>
      </c>
      <c r="C29" s="35">
        <v>516</v>
      </c>
      <c r="D29" s="36">
        <v>20</v>
      </c>
      <c r="E29" s="35">
        <v>0</v>
      </c>
      <c r="F29" s="36" t="s">
        <v>14</v>
      </c>
      <c r="G29" s="44">
        <v>0</v>
      </c>
      <c r="H29" s="36" t="s">
        <v>14</v>
      </c>
      <c r="I29" s="35">
        <v>516</v>
      </c>
      <c r="J29" s="36">
        <v>20</v>
      </c>
      <c r="K29" s="35">
        <v>0</v>
      </c>
      <c r="L29" s="36" t="s">
        <v>14</v>
      </c>
      <c r="M29" s="37">
        <v>516</v>
      </c>
      <c r="N29" s="38">
        <v>20</v>
      </c>
      <c r="O29" s="49"/>
    </row>
    <row r="30" spans="1:15" s="7" customFormat="1" ht="15.75" customHeight="1">
      <c r="A30" s="26">
        <v>28</v>
      </c>
      <c r="B30" s="30" t="s">
        <v>35</v>
      </c>
      <c r="C30" s="35">
        <v>12</v>
      </c>
      <c r="D30" s="36">
        <v>-92.85714285714286</v>
      </c>
      <c r="E30" s="35">
        <v>221</v>
      </c>
      <c r="F30" s="36">
        <v>-1.7777777777777777</v>
      </c>
      <c r="G30" s="44">
        <v>60</v>
      </c>
      <c r="H30" s="36">
        <v>-15.492957746478874</v>
      </c>
      <c r="I30" s="35">
        <v>233</v>
      </c>
      <c r="J30" s="36">
        <v>-40.712468193384225</v>
      </c>
      <c r="K30" s="35">
        <v>125</v>
      </c>
      <c r="L30" s="36" t="s">
        <v>14</v>
      </c>
      <c r="M30" s="37">
        <v>358</v>
      </c>
      <c r="N30" s="38">
        <v>-8.9058524173028</v>
      </c>
      <c r="O30" s="49"/>
    </row>
    <row r="31" spans="1:15" s="7" customFormat="1" ht="15.75" customHeight="1">
      <c r="A31" s="26">
        <v>29</v>
      </c>
      <c r="B31" s="30" t="s">
        <v>36</v>
      </c>
      <c r="C31" s="35">
        <v>344</v>
      </c>
      <c r="D31" s="36">
        <v>-27.426160337552744</v>
      </c>
      <c r="E31" s="35">
        <v>482</v>
      </c>
      <c r="F31" s="36">
        <v>0.8368200836820083</v>
      </c>
      <c r="G31" s="44">
        <v>377</v>
      </c>
      <c r="H31" s="36">
        <v>-0.7894736842105263</v>
      </c>
      <c r="I31" s="35">
        <v>826</v>
      </c>
      <c r="J31" s="36">
        <v>-13.052631578947368</v>
      </c>
      <c r="K31" s="35">
        <v>1095</v>
      </c>
      <c r="L31" s="36">
        <v>15.263157894736842</v>
      </c>
      <c r="M31" s="37">
        <v>1921</v>
      </c>
      <c r="N31" s="38">
        <v>0.9989484752891693</v>
      </c>
      <c r="O31" s="49"/>
    </row>
    <row r="32" spans="1:15" s="7" customFormat="1" ht="15.75" customHeight="1">
      <c r="A32" s="26">
        <v>30</v>
      </c>
      <c r="B32" s="30" t="s">
        <v>37</v>
      </c>
      <c r="C32" s="35">
        <v>13040</v>
      </c>
      <c r="D32" s="36">
        <v>5.008858109196328</v>
      </c>
      <c r="E32" s="35">
        <v>10416</v>
      </c>
      <c r="F32" s="36">
        <v>9.446254071661238</v>
      </c>
      <c r="G32" s="44">
        <v>6745</v>
      </c>
      <c r="H32" s="36">
        <v>12.210946597903844</v>
      </c>
      <c r="I32" s="35">
        <v>23456</v>
      </c>
      <c r="J32" s="36">
        <v>6.934123546842945</v>
      </c>
      <c r="K32" s="35">
        <v>0</v>
      </c>
      <c r="L32" s="36" t="s">
        <v>14</v>
      </c>
      <c r="M32" s="37">
        <v>23456</v>
      </c>
      <c r="N32" s="38">
        <v>6.934123546842945</v>
      </c>
      <c r="O32" s="49"/>
    </row>
    <row r="33" spans="1:15" s="7" customFormat="1" ht="15.75" customHeight="1">
      <c r="A33" s="26">
        <v>31</v>
      </c>
      <c r="B33" s="30" t="s">
        <v>38</v>
      </c>
      <c r="C33" s="35">
        <v>596</v>
      </c>
      <c r="D33" s="36">
        <v>-4.944178628389155</v>
      </c>
      <c r="E33" s="35">
        <v>248</v>
      </c>
      <c r="F33" s="36">
        <v>-7.806691449814126</v>
      </c>
      <c r="G33" s="44">
        <v>196</v>
      </c>
      <c r="H33" s="36">
        <v>-11.312217194570136</v>
      </c>
      <c r="I33" s="35">
        <v>844</v>
      </c>
      <c r="J33" s="36">
        <v>-5.803571428571429</v>
      </c>
      <c r="K33" s="35">
        <v>324</v>
      </c>
      <c r="L33" s="36">
        <v>-30.916844349680172</v>
      </c>
      <c r="M33" s="37">
        <v>1168</v>
      </c>
      <c r="N33" s="38">
        <v>-14.432234432234432</v>
      </c>
      <c r="O33" s="49"/>
    </row>
    <row r="34" spans="1:15" s="7" customFormat="1" ht="15.75" customHeight="1">
      <c r="A34" s="26">
        <v>32</v>
      </c>
      <c r="B34" s="30" t="s">
        <v>39</v>
      </c>
      <c r="C34" s="35">
        <v>1565</v>
      </c>
      <c r="D34" s="36">
        <v>-2.9156327543424316</v>
      </c>
      <c r="E34" s="35">
        <v>2450</v>
      </c>
      <c r="F34" s="36">
        <v>22.133599202392823</v>
      </c>
      <c r="G34" s="44">
        <v>2201</v>
      </c>
      <c r="H34" s="36">
        <v>21.40099282956426</v>
      </c>
      <c r="I34" s="35">
        <v>4015</v>
      </c>
      <c r="J34" s="36">
        <v>10.972913211719181</v>
      </c>
      <c r="K34" s="35">
        <v>1342</v>
      </c>
      <c r="L34" s="36">
        <v>14.897260273972602</v>
      </c>
      <c r="M34" s="37">
        <v>5357</v>
      </c>
      <c r="N34" s="38">
        <v>11.930631007104054</v>
      </c>
      <c r="O34" s="49"/>
    </row>
    <row r="35" spans="1:15" s="7" customFormat="1" ht="15.75" customHeight="1">
      <c r="A35" s="26">
        <v>33</v>
      </c>
      <c r="B35" s="30" t="s">
        <v>40</v>
      </c>
      <c r="C35" s="35">
        <v>0</v>
      </c>
      <c r="D35" s="36" t="s">
        <v>14</v>
      </c>
      <c r="E35" s="35">
        <v>418</v>
      </c>
      <c r="F35" s="36">
        <v>18.413597733711047</v>
      </c>
      <c r="G35" s="44">
        <v>0</v>
      </c>
      <c r="H35" s="36" t="s">
        <v>14</v>
      </c>
      <c r="I35" s="35">
        <v>418</v>
      </c>
      <c r="J35" s="36">
        <v>18.413597733711047</v>
      </c>
      <c r="K35" s="35">
        <v>270</v>
      </c>
      <c r="L35" s="36">
        <v>-10</v>
      </c>
      <c r="M35" s="37">
        <v>688</v>
      </c>
      <c r="N35" s="38">
        <v>5.359877488514548</v>
      </c>
      <c r="O35" s="49"/>
    </row>
    <row r="36" spans="1:15" s="7" customFormat="1" ht="15.75" customHeight="1">
      <c r="A36" s="26">
        <v>34</v>
      </c>
      <c r="B36" s="30" t="s">
        <v>41</v>
      </c>
      <c r="C36" s="35">
        <v>1583</v>
      </c>
      <c r="D36" s="36">
        <v>4.488448844884489</v>
      </c>
      <c r="E36" s="35">
        <v>3326</v>
      </c>
      <c r="F36" s="36">
        <v>8.268229166666666</v>
      </c>
      <c r="G36" s="44">
        <v>2759</v>
      </c>
      <c r="H36" s="36">
        <v>27.79064381658175</v>
      </c>
      <c r="I36" s="35">
        <v>4909</v>
      </c>
      <c r="J36" s="36">
        <v>7.019838674514934</v>
      </c>
      <c r="K36" s="35">
        <v>232</v>
      </c>
      <c r="L36" s="36">
        <v>19.587628865979383</v>
      </c>
      <c r="M36" s="37">
        <v>5141</v>
      </c>
      <c r="N36" s="38">
        <v>7.529805480025099</v>
      </c>
      <c r="O36" s="49"/>
    </row>
    <row r="37" spans="1:15" s="7" customFormat="1" ht="15.75" customHeight="1">
      <c r="A37" s="26">
        <v>35</v>
      </c>
      <c r="B37" s="30" t="s">
        <v>42</v>
      </c>
      <c r="C37" s="35">
        <v>1117</v>
      </c>
      <c r="D37" s="36">
        <v>29.28240740740741</v>
      </c>
      <c r="E37" s="35">
        <v>1269</v>
      </c>
      <c r="F37" s="36">
        <v>8.184143222506394</v>
      </c>
      <c r="G37" s="44">
        <v>1029</v>
      </c>
      <c r="H37" s="36">
        <v>10.526315789473685</v>
      </c>
      <c r="I37" s="35">
        <v>2386</v>
      </c>
      <c r="J37" s="36">
        <v>17.133038782523318</v>
      </c>
      <c r="K37" s="35">
        <v>222</v>
      </c>
      <c r="L37" s="36">
        <v>15.625</v>
      </c>
      <c r="M37" s="37">
        <v>2608</v>
      </c>
      <c r="N37" s="38">
        <v>17.003140421713773</v>
      </c>
      <c r="O37" s="49"/>
    </row>
    <row r="38" spans="1:15" s="7" customFormat="1" ht="15.75" customHeight="1">
      <c r="A38" s="10"/>
      <c r="B38" s="10" t="s">
        <v>0</v>
      </c>
      <c r="C38" s="11">
        <f>SUM(C3:C37)</f>
        <v>49820</v>
      </c>
      <c r="D38" s="38">
        <v>3.140591681676087</v>
      </c>
      <c r="E38" s="11">
        <f>SUM(E3:E37)</f>
        <v>46185</v>
      </c>
      <c r="F38" s="38">
        <v>9.609360167078034</v>
      </c>
      <c r="G38" s="12">
        <f>SUM(G3:G37)</f>
        <v>30372</v>
      </c>
      <c r="H38" s="36">
        <v>12.185572341447198</v>
      </c>
      <c r="I38" s="11">
        <f>SUM(I3:I37)</f>
        <v>96005</v>
      </c>
      <c r="J38" s="38">
        <v>6.156772117606732</v>
      </c>
      <c r="K38" s="11">
        <f>SUM(K3:K37)</f>
        <v>11856</v>
      </c>
      <c r="L38" s="38">
        <v>0.7135575942915392</v>
      </c>
      <c r="M38" s="11">
        <f>SUM(M3:M37)</f>
        <v>107861</v>
      </c>
      <c r="N38" s="38">
        <v>5.527780767236403</v>
      </c>
      <c r="O38" s="49"/>
    </row>
    <row r="39" ht="15.75" customHeight="1"/>
    <row r="40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8" customFormat="1" ht="15.75" customHeight="1">
      <c r="B1" s="25" t="s">
        <v>60</v>
      </c>
      <c r="C1" s="50" t="str">
        <f>'Totali Novembre'!C1</f>
        <v>Novembre 2000 (su base1999)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2"/>
    </row>
    <row r="2" spans="1:17" s="7" customFormat="1" ht="15.75" customHeight="1">
      <c r="A2" s="26" t="s">
        <v>2</v>
      </c>
      <c r="B2" s="26" t="s">
        <v>3</v>
      </c>
      <c r="C2" s="32" t="s">
        <v>44</v>
      </c>
      <c r="D2" s="18" t="s">
        <v>5</v>
      </c>
      <c r="E2" s="32" t="s">
        <v>45</v>
      </c>
      <c r="F2" s="18" t="s">
        <v>5</v>
      </c>
      <c r="G2" s="39" t="s">
        <v>46</v>
      </c>
      <c r="H2" s="40" t="s">
        <v>5</v>
      </c>
      <c r="I2" s="41" t="s">
        <v>51</v>
      </c>
      <c r="J2" s="18" t="s">
        <v>5</v>
      </c>
      <c r="K2" s="42" t="s">
        <v>47</v>
      </c>
      <c r="L2" s="34" t="s">
        <v>5</v>
      </c>
      <c r="M2" s="43" t="s">
        <v>48</v>
      </c>
      <c r="N2" s="18" t="s">
        <v>5</v>
      </c>
      <c r="O2" s="27" t="s">
        <v>49</v>
      </c>
      <c r="P2" s="18" t="s">
        <v>5</v>
      </c>
      <c r="Q2" s="48"/>
    </row>
    <row r="3" spans="1:17" s="7" customFormat="1" ht="15.75" customHeight="1">
      <c r="A3" s="26">
        <v>1</v>
      </c>
      <c r="B3" s="30" t="s">
        <v>8</v>
      </c>
      <c r="C3" s="35">
        <v>27714</v>
      </c>
      <c r="D3" s="36">
        <v>-5.400054614964501</v>
      </c>
      <c r="E3" s="35">
        <v>8081</v>
      </c>
      <c r="F3" s="36" t="s">
        <v>14</v>
      </c>
      <c r="G3" s="44">
        <v>7929</v>
      </c>
      <c r="H3" s="36" t="s">
        <v>14</v>
      </c>
      <c r="I3" s="35">
        <v>0</v>
      </c>
      <c r="J3" s="36" t="s">
        <v>14</v>
      </c>
      <c r="K3" s="35">
        <v>35795</v>
      </c>
      <c r="L3" s="36">
        <v>20.42457273583636</v>
      </c>
      <c r="M3" s="35">
        <v>19</v>
      </c>
      <c r="N3" s="36" t="s">
        <v>14</v>
      </c>
      <c r="O3" s="37">
        <v>35814</v>
      </c>
      <c r="P3" s="38">
        <v>20.48849414614453</v>
      </c>
      <c r="Q3" s="49"/>
    </row>
    <row r="4" spans="1:17" s="7" customFormat="1" ht="15.75" customHeight="1">
      <c r="A4" s="26">
        <v>2</v>
      </c>
      <c r="B4" s="30" t="s">
        <v>9</v>
      </c>
      <c r="C4" s="35">
        <v>19065</v>
      </c>
      <c r="D4" s="36">
        <v>9.676120347465915</v>
      </c>
      <c r="E4" s="35">
        <v>13389</v>
      </c>
      <c r="F4" s="36">
        <v>25.57681485649972</v>
      </c>
      <c r="G4" s="44">
        <v>10291</v>
      </c>
      <c r="H4" s="36">
        <v>26.84580303217059</v>
      </c>
      <c r="I4" s="35">
        <v>0</v>
      </c>
      <c r="J4" s="36">
        <v>-100</v>
      </c>
      <c r="K4" s="35">
        <v>32454</v>
      </c>
      <c r="L4" s="36">
        <v>15.605742172193922</v>
      </c>
      <c r="M4" s="35">
        <v>791</v>
      </c>
      <c r="N4" s="36">
        <v>9.70873786407767</v>
      </c>
      <c r="O4" s="37">
        <v>33245</v>
      </c>
      <c r="P4" s="38">
        <v>15.458081544766271</v>
      </c>
      <c r="Q4" s="49"/>
    </row>
    <row r="5" spans="1:17" s="7" customFormat="1" ht="15.75" customHeight="1">
      <c r="A5" s="26">
        <v>3</v>
      </c>
      <c r="B5" s="30" t="s">
        <v>10</v>
      </c>
      <c r="C5" s="35">
        <v>82321</v>
      </c>
      <c r="D5" s="36">
        <v>-10.821146138013216</v>
      </c>
      <c r="E5" s="35">
        <v>1302</v>
      </c>
      <c r="F5" s="36">
        <v>34.36532507739938</v>
      </c>
      <c r="G5" s="44">
        <v>0</v>
      </c>
      <c r="H5" s="36" t="s">
        <v>14</v>
      </c>
      <c r="I5" s="35">
        <v>38</v>
      </c>
      <c r="J5" s="36">
        <v>-76.82926829268293</v>
      </c>
      <c r="K5" s="35">
        <v>83661</v>
      </c>
      <c r="L5" s="36">
        <v>-10.468413899382512</v>
      </c>
      <c r="M5" s="35">
        <v>184</v>
      </c>
      <c r="N5" s="36">
        <v>102.1978021978022</v>
      </c>
      <c r="O5" s="37">
        <v>83845</v>
      </c>
      <c r="P5" s="38">
        <v>-10.35880000855304</v>
      </c>
      <c r="Q5" s="49"/>
    </row>
    <row r="6" spans="1:17" s="7" customFormat="1" ht="15.75" customHeight="1">
      <c r="A6" s="26">
        <v>4</v>
      </c>
      <c r="B6" s="30" t="s">
        <v>11</v>
      </c>
      <c r="C6" s="35">
        <v>13749</v>
      </c>
      <c r="D6" s="36">
        <v>-63.43545556087442</v>
      </c>
      <c r="E6" s="35">
        <v>36845</v>
      </c>
      <c r="F6" s="36">
        <v>23.466925809262115</v>
      </c>
      <c r="G6" s="44">
        <v>18826</v>
      </c>
      <c r="H6" s="36">
        <v>79.98087954110899</v>
      </c>
      <c r="I6" s="35">
        <v>436</v>
      </c>
      <c r="J6" s="36">
        <v>-1.580135440180587</v>
      </c>
      <c r="K6" s="35">
        <v>51030</v>
      </c>
      <c r="L6" s="36">
        <v>-24.830969110433514</v>
      </c>
      <c r="M6" s="35">
        <v>387</v>
      </c>
      <c r="N6" s="36">
        <v>71.23893805309734</v>
      </c>
      <c r="O6" s="37">
        <v>51417</v>
      </c>
      <c r="P6" s="38">
        <v>-24.51220765492637</v>
      </c>
      <c r="Q6" s="49"/>
    </row>
    <row r="7" spans="1:17" s="7" customFormat="1" ht="15.75" customHeight="1">
      <c r="A7" s="26">
        <v>5</v>
      </c>
      <c r="B7" s="30" t="s">
        <v>12</v>
      </c>
      <c r="C7" s="35">
        <v>81113</v>
      </c>
      <c r="D7" s="36">
        <v>16.3477537437604</v>
      </c>
      <c r="E7" s="35">
        <v>162358</v>
      </c>
      <c r="F7" s="36">
        <v>1.4040347261257886</v>
      </c>
      <c r="G7" s="44">
        <v>133307</v>
      </c>
      <c r="H7" s="36">
        <v>6.99568989734411</v>
      </c>
      <c r="I7" s="35">
        <v>3699</v>
      </c>
      <c r="J7" s="36">
        <v>-41.36947218259629</v>
      </c>
      <c r="K7" s="35">
        <v>247170</v>
      </c>
      <c r="L7" s="36">
        <v>4.673174243547123</v>
      </c>
      <c r="M7" s="35">
        <v>404</v>
      </c>
      <c r="N7" s="36">
        <v>-11.403508771929825</v>
      </c>
      <c r="O7" s="37">
        <v>247574</v>
      </c>
      <c r="P7" s="38">
        <v>4.6421884179871595</v>
      </c>
      <c r="Q7" s="49"/>
    </row>
    <row r="8" spans="1:17" s="7" customFormat="1" ht="15.75" customHeight="1">
      <c r="A8" s="26">
        <v>6</v>
      </c>
      <c r="B8" s="30" t="s">
        <v>13</v>
      </c>
      <c r="C8" s="35">
        <v>1983</v>
      </c>
      <c r="D8" s="36">
        <v>-11.195700850873264</v>
      </c>
      <c r="E8" s="35">
        <v>752</v>
      </c>
      <c r="F8" s="36">
        <v>-40.317460317460316</v>
      </c>
      <c r="G8" s="44">
        <v>752</v>
      </c>
      <c r="H8" s="36">
        <v>-40.317460317460316</v>
      </c>
      <c r="I8" s="35">
        <v>0</v>
      </c>
      <c r="J8" s="36" t="s">
        <v>14</v>
      </c>
      <c r="K8" s="35">
        <v>2735</v>
      </c>
      <c r="L8" s="36">
        <v>-21.700543945032923</v>
      </c>
      <c r="M8" s="35">
        <v>153</v>
      </c>
      <c r="N8" s="36" t="s">
        <v>14</v>
      </c>
      <c r="O8" s="37">
        <v>2888</v>
      </c>
      <c r="P8" s="38">
        <v>-17.320354995705696</v>
      </c>
      <c r="Q8" s="49"/>
    </row>
    <row r="9" spans="1:17" s="7" customFormat="1" ht="15.75" customHeight="1">
      <c r="A9" s="26">
        <v>7</v>
      </c>
      <c r="B9" s="30" t="s">
        <v>15</v>
      </c>
      <c r="C9" s="35">
        <v>3415</v>
      </c>
      <c r="D9" s="36">
        <v>32.467028704422034</v>
      </c>
      <c r="E9" s="35">
        <v>12872</v>
      </c>
      <c r="F9" s="36" t="s">
        <v>14</v>
      </c>
      <c r="G9" s="44">
        <v>12029</v>
      </c>
      <c r="H9" s="36" t="s">
        <v>14</v>
      </c>
      <c r="I9" s="35">
        <v>0</v>
      </c>
      <c r="J9" s="36" t="s">
        <v>14</v>
      </c>
      <c r="K9" s="35">
        <v>16287</v>
      </c>
      <c r="L9" s="36">
        <v>292.7417410176031</v>
      </c>
      <c r="M9" s="35">
        <v>153</v>
      </c>
      <c r="N9" s="36">
        <v>240</v>
      </c>
      <c r="O9" s="37">
        <v>16440</v>
      </c>
      <c r="P9" s="38">
        <v>292.17557251908397</v>
      </c>
      <c r="Q9" s="49"/>
    </row>
    <row r="10" spans="1:17" s="7" customFormat="1" ht="15.75" customHeight="1">
      <c r="A10" s="26">
        <v>8</v>
      </c>
      <c r="B10" s="30" t="s">
        <v>16</v>
      </c>
      <c r="C10" s="35">
        <v>35311</v>
      </c>
      <c r="D10" s="36">
        <v>-6.234897368490932</v>
      </c>
      <c r="E10" s="35">
        <v>592</v>
      </c>
      <c r="F10" s="36">
        <v>-6.031746031746032</v>
      </c>
      <c r="G10" s="44">
        <v>0</v>
      </c>
      <c r="H10" s="36" t="s">
        <v>14</v>
      </c>
      <c r="I10" s="35">
        <v>635</v>
      </c>
      <c r="J10" s="36">
        <v>-23.952095808383234</v>
      </c>
      <c r="K10" s="35">
        <v>36538</v>
      </c>
      <c r="L10" s="36">
        <v>-6.609753603925979</v>
      </c>
      <c r="M10" s="35">
        <v>16</v>
      </c>
      <c r="N10" s="36">
        <v>-44.827586206896555</v>
      </c>
      <c r="O10" s="37">
        <v>36554</v>
      </c>
      <c r="P10" s="38">
        <v>-6.638060940413251</v>
      </c>
      <c r="Q10" s="49"/>
    </row>
    <row r="11" spans="1:17" s="7" customFormat="1" ht="15.75" customHeight="1">
      <c r="A11" s="26">
        <v>9</v>
      </c>
      <c r="B11" s="30" t="s">
        <v>17</v>
      </c>
      <c r="C11" s="35">
        <v>117010</v>
      </c>
      <c r="D11" s="36">
        <v>-2.9703462916279686</v>
      </c>
      <c r="E11" s="35">
        <v>21011</v>
      </c>
      <c r="F11" s="36" t="s">
        <v>14</v>
      </c>
      <c r="G11" s="44">
        <v>20673</v>
      </c>
      <c r="H11" s="36" t="s">
        <v>14</v>
      </c>
      <c r="I11" s="35">
        <v>2409</v>
      </c>
      <c r="J11" s="36">
        <v>-26.733576642335766</v>
      </c>
      <c r="K11" s="35">
        <v>140430</v>
      </c>
      <c r="L11" s="36">
        <v>12.11797017213298</v>
      </c>
      <c r="M11" s="35">
        <v>177</v>
      </c>
      <c r="N11" s="36">
        <v>98.87640449438203</v>
      </c>
      <c r="O11" s="37">
        <v>140607</v>
      </c>
      <c r="P11" s="38">
        <v>12.179574121795742</v>
      </c>
      <c r="Q11" s="49"/>
    </row>
    <row r="12" spans="1:17" s="7" customFormat="1" ht="15.75" customHeight="1">
      <c r="A12" s="26">
        <v>10</v>
      </c>
      <c r="B12" s="30" t="s">
        <v>18</v>
      </c>
      <c r="C12" s="35">
        <v>209556</v>
      </c>
      <c r="D12" s="36">
        <v>2.2763211838431956</v>
      </c>
      <c r="E12" s="35">
        <v>23471</v>
      </c>
      <c r="F12" s="36">
        <v>-11.55701258572613</v>
      </c>
      <c r="G12" s="44">
        <v>18775</v>
      </c>
      <c r="H12" s="36">
        <v>-0.6245699465410469</v>
      </c>
      <c r="I12" s="35">
        <v>13</v>
      </c>
      <c r="J12" s="36">
        <v>-94.98069498069498</v>
      </c>
      <c r="K12" s="35">
        <v>233040</v>
      </c>
      <c r="L12" s="36">
        <v>0.5831092542157806</v>
      </c>
      <c r="M12" s="35">
        <v>52</v>
      </c>
      <c r="N12" s="36">
        <v>8.333333333333334</v>
      </c>
      <c r="O12" s="37">
        <v>233092</v>
      </c>
      <c r="P12" s="38">
        <v>0.5847145686705187</v>
      </c>
      <c r="Q12" s="49"/>
    </row>
    <row r="13" spans="1:17" s="7" customFormat="1" ht="15.75" customHeight="1">
      <c r="A13" s="26">
        <v>11</v>
      </c>
      <c r="B13" s="30" t="s">
        <v>19</v>
      </c>
      <c r="C13" s="35">
        <v>106</v>
      </c>
      <c r="D13" s="36">
        <v>-94.72636815920399</v>
      </c>
      <c r="E13" s="35">
        <v>0</v>
      </c>
      <c r="F13" s="36" t="s">
        <v>14</v>
      </c>
      <c r="G13" s="44">
        <v>0</v>
      </c>
      <c r="H13" s="36" t="s">
        <v>14</v>
      </c>
      <c r="I13" s="35">
        <v>0</v>
      </c>
      <c r="J13" s="36" t="s">
        <v>14</v>
      </c>
      <c r="K13" s="35">
        <v>106</v>
      </c>
      <c r="L13" s="36">
        <v>-94.72636815920399</v>
      </c>
      <c r="M13" s="35">
        <v>304</v>
      </c>
      <c r="N13" s="36">
        <v>178.89908256880733</v>
      </c>
      <c r="O13" s="37">
        <v>410</v>
      </c>
      <c r="P13" s="38">
        <v>-80.6512505899009</v>
      </c>
      <c r="Q13" s="49"/>
    </row>
    <row r="14" spans="1:17" s="7" customFormat="1" ht="15.75" customHeight="1">
      <c r="A14" s="26">
        <v>12</v>
      </c>
      <c r="B14" s="30" t="s">
        <v>20</v>
      </c>
      <c r="C14" s="35">
        <v>644</v>
      </c>
      <c r="D14" s="36">
        <v>-22.503008423586042</v>
      </c>
      <c r="E14" s="35">
        <v>0</v>
      </c>
      <c r="F14" s="36">
        <v>-100</v>
      </c>
      <c r="G14" s="44">
        <v>0</v>
      </c>
      <c r="H14" s="36" t="s">
        <v>14</v>
      </c>
      <c r="I14" s="35">
        <v>0</v>
      </c>
      <c r="J14" s="36" t="s">
        <v>14</v>
      </c>
      <c r="K14" s="35">
        <v>644</v>
      </c>
      <c r="L14" s="36">
        <v>-31.34328358208955</v>
      </c>
      <c r="M14" s="35">
        <v>1115</v>
      </c>
      <c r="N14" s="36">
        <v>133.26359832635984</v>
      </c>
      <c r="O14" s="37">
        <v>1759</v>
      </c>
      <c r="P14" s="38">
        <v>24.22316384180791</v>
      </c>
      <c r="Q14" s="49"/>
    </row>
    <row r="15" spans="1:17" s="7" customFormat="1" ht="15.75" customHeight="1">
      <c r="A15" s="26">
        <v>13</v>
      </c>
      <c r="B15" s="30" t="s">
        <v>21</v>
      </c>
      <c r="C15" s="35">
        <v>35426</v>
      </c>
      <c r="D15" s="36">
        <v>-3.4345526903996073</v>
      </c>
      <c r="E15" s="35">
        <v>73078</v>
      </c>
      <c r="F15" s="36">
        <v>2.7805516096820018</v>
      </c>
      <c r="G15" s="44">
        <v>0</v>
      </c>
      <c r="H15" s="36" t="s">
        <v>14</v>
      </c>
      <c r="I15" s="35">
        <v>0</v>
      </c>
      <c r="J15" s="36" t="s">
        <v>14</v>
      </c>
      <c r="K15" s="35">
        <v>108504</v>
      </c>
      <c r="L15" s="36">
        <v>0.6652008127139637</v>
      </c>
      <c r="M15" s="35">
        <v>625</v>
      </c>
      <c r="N15" s="36">
        <v>4.865771812080537</v>
      </c>
      <c r="O15" s="37">
        <v>109129</v>
      </c>
      <c r="P15" s="38">
        <v>0.6882998256184087</v>
      </c>
      <c r="Q15" s="49"/>
    </row>
    <row r="16" spans="1:17" s="7" customFormat="1" ht="15.75" customHeight="1">
      <c r="A16" s="26">
        <v>14</v>
      </c>
      <c r="B16" s="30" t="s">
        <v>22</v>
      </c>
      <c r="C16" s="35">
        <v>1095</v>
      </c>
      <c r="D16" s="36">
        <v>-49.235048678720446</v>
      </c>
      <c r="E16" s="35">
        <v>0</v>
      </c>
      <c r="F16" s="36" t="s">
        <v>14</v>
      </c>
      <c r="G16" s="44">
        <v>0</v>
      </c>
      <c r="H16" s="36" t="s">
        <v>14</v>
      </c>
      <c r="I16" s="35">
        <v>0</v>
      </c>
      <c r="J16" s="36" t="s">
        <v>14</v>
      </c>
      <c r="K16" s="35">
        <v>1095</v>
      </c>
      <c r="L16" s="36">
        <v>-49.235048678720446</v>
      </c>
      <c r="M16" s="35">
        <v>65</v>
      </c>
      <c r="N16" s="36">
        <v>20.37037037037037</v>
      </c>
      <c r="O16" s="37">
        <v>1160</v>
      </c>
      <c r="P16" s="38">
        <v>-47.535052012663954</v>
      </c>
      <c r="Q16" s="49"/>
    </row>
    <row r="17" spans="1:17" s="7" customFormat="1" ht="15.75" customHeight="1">
      <c r="A17" s="26">
        <v>15</v>
      </c>
      <c r="B17" s="30" t="s">
        <v>62</v>
      </c>
      <c r="C17" s="35">
        <v>787</v>
      </c>
      <c r="D17" s="36">
        <v>153.05466237942122</v>
      </c>
      <c r="E17" s="35">
        <v>2267</v>
      </c>
      <c r="F17" s="36">
        <v>87.66556291390728</v>
      </c>
      <c r="G17" s="44">
        <v>234</v>
      </c>
      <c r="H17" s="36">
        <v>-61.76470588235294</v>
      </c>
      <c r="I17" s="35">
        <v>38</v>
      </c>
      <c r="J17" s="36" t="s">
        <v>14</v>
      </c>
      <c r="K17" s="35">
        <v>3092</v>
      </c>
      <c r="L17" s="36">
        <v>103.55497037524687</v>
      </c>
      <c r="M17" s="35">
        <v>180</v>
      </c>
      <c r="N17" s="36">
        <v>73.07692307692308</v>
      </c>
      <c r="O17" s="37">
        <v>3272</v>
      </c>
      <c r="P17" s="38">
        <v>101.60197165742453</v>
      </c>
      <c r="Q17" s="49"/>
    </row>
    <row r="18" spans="1:17" s="7" customFormat="1" ht="15.75" customHeight="1">
      <c r="A18" s="26">
        <v>16</v>
      </c>
      <c r="B18" s="30" t="s">
        <v>23</v>
      </c>
      <c r="C18" s="35">
        <v>47699</v>
      </c>
      <c r="D18" s="36">
        <v>-10.886298247580616</v>
      </c>
      <c r="E18" s="35">
        <v>31934</v>
      </c>
      <c r="F18" s="36">
        <v>3.85378386288985</v>
      </c>
      <c r="G18" s="44">
        <v>23486</v>
      </c>
      <c r="H18" s="36">
        <v>6.822523423997089</v>
      </c>
      <c r="I18" s="35">
        <v>526</v>
      </c>
      <c r="J18" s="36">
        <v>6.9105691056910565</v>
      </c>
      <c r="K18" s="35">
        <v>80159</v>
      </c>
      <c r="L18" s="36">
        <v>-5.436077718923638</v>
      </c>
      <c r="M18" s="35">
        <v>904</v>
      </c>
      <c r="N18" s="36">
        <v>71.5370018975332</v>
      </c>
      <c r="O18" s="37">
        <v>81063</v>
      </c>
      <c r="P18" s="38">
        <v>-4.960489600675311</v>
      </c>
      <c r="Q18" s="49"/>
    </row>
    <row r="19" spans="1:17" s="7" customFormat="1" ht="15.75" customHeight="1">
      <c r="A19" s="26">
        <v>17</v>
      </c>
      <c r="B19" s="30" t="s">
        <v>24</v>
      </c>
      <c r="C19" s="35">
        <v>37491</v>
      </c>
      <c r="D19" s="36">
        <v>-6.134047720387572</v>
      </c>
      <c r="E19" s="35">
        <v>4769</v>
      </c>
      <c r="F19" s="36" t="s">
        <v>14</v>
      </c>
      <c r="G19" s="44">
        <v>4769</v>
      </c>
      <c r="H19" s="36" t="s">
        <v>14</v>
      </c>
      <c r="I19" s="35">
        <v>25</v>
      </c>
      <c r="J19" s="36">
        <v>47.05882352941177</v>
      </c>
      <c r="K19" s="35">
        <v>42285</v>
      </c>
      <c r="L19" s="36">
        <v>4.301817912730322</v>
      </c>
      <c r="M19" s="35">
        <v>48</v>
      </c>
      <c r="N19" s="36">
        <v>242.85714285714286</v>
      </c>
      <c r="O19" s="37">
        <v>42333</v>
      </c>
      <c r="P19" s="38">
        <v>4.3841696461595365</v>
      </c>
      <c r="Q19" s="49"/>
    </row>
    <row r="20" spans="1:17" s="7" customFormat="1" ht="15.75" customHeight="1">
      <c r="A20" s="26">
        <v>18</v>
      </c>
      <c r="B20" s="30" t="s">
        <v>25</v>
      </c>
      <c r="C20" s="35">
        <v>355467</v>
      </c>
      <c r="D20" s="36">
        <v>11.158469466890152</v>
      </c>
      <c r="E20" s="35">
        <v>128586</v>
      </c>
      <c r="F20" s="36">
        <v>-38.275362179702576</v>
      </c>
      <c r="G20" s="44">
        <v>128586</v>
      </c>
      <c r="H20" s="36">
        <v>-37.89825989944798</v>
      </c>
      <c r="I20" s="35">
        <v>45</v>
      </c>
      <c r="J20" s="36" t="s">
        <v>14</v>
      </c>
      <c r="K20" s="35">
        <v>484098</v>
      </c>
      <c r="L20" s="36">
        <v>-8.33317553672937</v>
      </c>
      <c r="M20" s="35">
        <v>0</v>
      </c>
      <c r="N20" s="36" t="s">
        <v>14</v>
      </c>
      <c r="O20" s="37">
        <v>484098</v>
      </c>
      <c r="P20" s="38">
        <v>-8.33317553672937</v>
      </c>
      <c r="Q20" s="49"/>
    </row>
    <row r="21" spans="1:17" s="7" customFormat="1" ht="15.75" customHeight="1">
      <c r="A21" s="26">
        <v>19</v>
      </c>
      <c r="B21" s="30" t="s">
        <v>26</v>
      </c>
      <c r="C21" s="35">
        <v>327910</v>
      </c>
      <c r="D21" s="36">
        <v>-6.940246619272629</v>
      </c>
      <c r="E21" s="35">
        <v>1067791</v>
      </c>
      <c r="F21" s="36">
        <v>19.38068650622399</v>
      </c>
      <c r="G21" s="44">
        <v>570828</v>
      </c>
      <c r="H21" s="36">
        <v>31.808116377070945</v>
      </c>
      <c r="I21" s="35">
        <v>11742</v>
      </c>
      <c r="J21" s="36">
        <v>-24.210933970180083</v>
      </c>
      <c r="K21" s="35">
        <v>1407443</v>
      </c>
      <c r="L21" s="36">
        <v>11.498296759882754</v>
      </c>
      <c r="M21" s="35">
        <v>0</v>
      </c>
      <c r="N21" s="36" t="s">
        <v>14</v>
      </c>
      <c r="O21" s="37">
        <v>1407443</v>
      </c>
      <c r="P21" s="38">
        <v>11.498296759882754</v>
      </c>
      <c r="Q21" s="49"/>
    </row>
    <row r="22" spans="1:17" s="7" customFormat="1" ht="15.75" customHeight="1">
      <c r="A22" s="26">
        <v>20</v>
      </c>
      <c r="B22" s="30" t="s">
        <v>27</v>
      </c>
      <c r="C22" s="35">
        <v>179194</v>
      </c>
      <c r="D22" s="36">
        <v>-4.942417153375665</v>
      </c>
      <c r="E22" s="35">
        <v>54629</v>
      </c>
      <c r="F22" s="36">
        <v>19.0796930857093</v>
      </c>
      <c r="G22" s="44">
        <v>53582</v>
      </c>
      <c r="H22" s="36">
        <v>21.788344394944996</v>
      </c>
      <c r="I22" s="35">
        <v>5222</v>
      </c>
      <c r="J22" s="36">
        <v>4.817342432757928</v>
      </c>
      <c r="K22" s="35">
        <v>239045</v>
      </c>
      <c r="L22" s="36">
        <v>-0.13535587314982309</v>
      </c>
      <c r="M22" s="35">
        <v>313</v>
      </c>
      <c r="N22" s="36">
        <v>-7.396449704142012</v>
      </c>
      <c r="O22" s="37">
        <v>239358</v>
      </c>
      <c r="P22" s="38">
        <v>-0.1455944131794232</v>
      </c>
      <c r="Q22" s="49"/>
    </row>
    <row r="23" spans="1:17" s="7" customFormat="1" ht="15.75" customHeight="1">
      <c r="A23" s="26">
        <v>21</v>
      </c>
      <c r="B23" s="30" t="s">
        <v>28</v>
      </c>
      <c r="C23" s="35">
        <v>34991</v>
      </c>
      <c r="D23" s="36">
        <v>-3.5688695364603427</v>
      </c>
      <c r="E23" s="35">
        <v>315</v>
      </c>
      <c r="F23" s="36">
        <v>-7.894736842105263</v>
      </c>
      <c r="G23" s="44">
        <v>315</v>
      </c>
      <c r="H23" s="36">
        <v>-7.894736842105263</v>
      </c>
      <c r="I23" s="35">
        <v>44</v>
      </c>
      <c r="J23" s="36">
        <v>-86.86567164179104</v>
      </c>
      <c r="K23" s="35">
        <v>35350</v>
      </c>
      <c r="L23" s="36">
        <v>-4.363823282742202</v>
      </c>
      <c r="M23" s="35">
        <v>103</v>
      </c>
      <c r="N23" s="36">
        <v>-16.260162601626018</v>
      </c>
      <c r="O23" s="37">
        <v>35453</v>
      </c>
      <c r="P23" s="38">
        <v>-4.40327886534002</v>
      </c>
      <c r="Q23" s="49"/>
    </row>
    <row r="24" spans="1:17" s="7" customFormat="1" ht="15.75" customHeight="1">
      <c r="A24" s="26">
        <v>22</v>
      </c>
      <c r="B24" s="30" t="s">
        <v>29</v>
      </c>
      <c r="C24" s="35">
        <v>184680</v>
      </c>
      <c r="D24" s="36">
        <v>2.724410675151016</v>
      </c>
      <c r="E24" s="35">
        <v>3638</v>
      </c>
      <c r="F24" s="36">
        <v>2.8846153846153846</v>
      </c>
      <c r="G24" s="44">
        <v>2049</v>
      </c>
      <c r="H24" s="36">
        <v>4.062976130015236</v>
      </c>
      <c r="I24" s="35">
        <v>1358</v>
      </c>
      <c r="J24" s="36">
        <v>44.0084835630965</v>
      </c>
      <c r="K24" s="35">
        <v>189676</v>
      </c>
      <c r="L24" s="36">
        <v>2.938766206630812</v>
      </c>
      <c r="M24" s="35">
        <v>36</v>
      </c>
      <c r="N24" s="36">
        <v>-60</v>
      </c>
      <c r="O24" s="37">
        <v>189712</v>
      </c>
      <c r="P24" s="38">
        <v>2.90803955497936</v>
      </c>
      <c r="Q24" s="49"/>
    </row>
    <row r="25" spans="1:17" s="7" customFormat="1" ht="15.75" customHeight="1">
      <c r="A25" s="26">
        <v>23</v>
      </c>
      <c r="B25" s="30" t="s">
        <v>30</v>
      </c>
      <c r="C25" s="35">
        <v>3328</v>
      </c>
      <c r="D25" s="36">
        <v>94.84777517564403</v>
      </c>
      <c r="E25" s="35">
        <v>692</v>
      </c>
      <c r="F25" s="36">
        <v>88.04347826086956</v>
      </c>
      <c r="G25" s="44">
        <v>273</v>
      </c>
      <c r="H25" s="36" t="s">
        <v>14</v>
      </c>
      <c r="I25" s="35">
        <v>1198</v>
      </c>
      <c r="J25" s="36" t="s">
        <v>14</v>
      </c>
      <c r="K25" s="35">
        <v>5218</v>
      </c>
      <c r="L25" s="36">
        <v>151.34874759152217</v>
      </c>
      <c r="M25" s="35">
        <v>268</v>
      </c>
      <c r="N25" s="36">
        <v>-34.31372549019608</v>
      </c>
      <c r="O25" s="37">
        <v>5486</v>
      </c>
      <c r="P25" s="38">
        <v>120.85346215780999</v>
      </c>
      <c r="Q25" s="49"/>
    </row>
    <row r="26" spans="1:17" s="7" customFormat="1" ht="15.75" customHeight="1">
      <c r="A26" s="26">
        <v>24</v>
      </c>
      <c r="B26" s="30" t="s">
        <v>31</v>
      </c>
      <c r="C26" s="35">
        <v>2091</v>
      </c>
      <c r="D26" s="36">
        <v>0.48053820278712156</v>
      </c>
      <c r="E26" s="35">
        <v>1844</v>
      </c>
      <c r="F26" s="36">
        <v>66.12612612612612</v>
      </c>
      <c r="G26" s="44">
        <v>1582</v>
      </c>
      <c r="H26" s="36">
        <v>60.446247464503045</v>
      </c>
      <c r="I26" s="35">
        <v>0</v>
      </c>
      <c r="J26" s="36" t="s">
        <v>14</v>
      </c>
      <c r="K26" s="35">
        <v>3935</v>
      </c>
      <c r="L26" s="36">
        <v>23.31557505484174</v>
      </c>
      <c r="M26" s="35">
        <v>150</v>
      </c>
      <c r="N26" s="36">
        <v>-17.12707182320442</v>
      </c>
      <c r="O26" s="37">
        <v>4085</v>
      </c>
      <c r="P26" s="38">
        <v>21.144721233689204</v>
      </c>
      <c r="Q26" s="49"/>
    </row>
    <row r="27" spans="1:17" s="7" customFormat="1" ht="15.75" customHeight="1">
      <c r="A27" s="26">
        <v>25</v>
      </c>
      <c r="B27" s="30" t="s">
        <v>32</v>
      </c>
      <c r="C27" s="35">
        <v>6820</v>
      </c>
      <c r="D27" s="36" t="s">
        <v>14</v>
      </c>
      <c r="E27" s="35">
        <v>0</v>
      </c>
      <c r="F27" s="36">
        <v>-100</v>
      </c>
      <c r="G27" s="44">
        <v>750</v>
      </c>
      <c r="H27" s="36" t="s">
        <v>14</v>
      </c>
      <c r="I27" s="35">
        <v>0</v>
      </c>
      <c r="J27" s="36">
        <v>-100</v>
      </c>
      <c r="K27" s="35">
        <v>6820</v>
      </c>
      <c r="L27" s="36" t="s">
        <v>14</v>
      </c>
      <c r="M27" s="35">
        <v>438</v>
      </c>
      <c r="N27" s="36" t="s">
        <v>14</v>
      </c>
      <c r="O27" s="37">
        <v>7258</v>
      </c>
      <c r="P27" s="38" t="s">
        <v>14</v>
      </c>
      <c r="Q27" s="49"/>
    </row>
    <row r="28" spans="1:17" s="7" customFormat="1" ht="15.75" customHeight="1">
      <c r="A28" s="26">
        <v>26</v>
      </c>
      <c r="B28" s="30" t="s">
        <v>33</v>
      </c>
      <c r="C28" s="35">
        <v>38127</v>
      </c>
      <c r="D28" s="36">
        <v>6.020243590456593</v>
      </c>
      <c r="E28" s="35">
        <v>37988</v>
      </c>
      <c r="F28" s="36">
        <v>20.352300088708656</v>
      </c>
      <c r="G28" s="44">
        <v>0</v>
      </c>
      <c r="H28" s="36" t="s">
        <v>14</v>
      </c>
      <c r="I28" s="35">
        <v>567</v>
      </c>
      <c r="J28" s="36">
        <v>10.7421875</v>
      </c>
      <c r="K28" s="35">
        <v>76682</v>
      </c>
      <c r="L28" s="36">
        <v>12.704665040124636</v>
      </c>
      <c r="M28" s="35">
        <v>442</v>
      </c>
      <c r="N28" s="36">
        <v>63.09963099630996</v>
      </c>
      <c r="O28" s="37">
        <v>77124</v>
      </c>
      <c r="P28" s="38">
        <v>12.904595294909894</v>
      </c>
      <c r="Q28" s="49"/>
    </row>
    <row r="29" spans="1:17" s="7" customFormat="1" ht="15.75" customHeight="1">
      <c r="A29" s="26">
        <v>27</v>
      </c>
      <c r="B29" s="30" t="s">
        <v>34</v>
      </c>
      <c r="C29" s="35">
        <v>29367</v>
      </c>
      <c r="D29" s="36">
        <v>-19.795165915608358</v>
      </c>
      <c r="E29" s="35">
        <v>0</v>
      </c>
      <c r="F29" s="36" t="s">
        <v>14</v>
      </c>
      <c r="G29" s="44">
        <v>0</v>
      </c>
      <c r="H29" s="36" t="s">
        <v>14</v>
      </c>
      <c r="I29" s="35">
        <v>0</v>
      </c>
      <c r="J29" s="36" t="s">
        <v>14</v>
      </c>
      <c r="K29" s="35">
        <v>29367</v>
      </c>
      <c r="L29" s="36">
        <v>-19.795165915608358</v>
      </c>
      <c r="M29" s="35">
        <v>0</v>
      </c>
      <c r="N29" s="36" t="s">
        <v>14</v>
      </c>
      <c r="O29" s="37">
        <v>29367</v>
      </c>
      <c r="P29" s="38">
        <v>-19.795165915608358</v>
      </c>
      <c r="Q29" s="49"/>
    </row>
    <row r="30" spans="1:17" s="7" customFormat="1" ht="15.75" customHeight="1">
      <c r="A30" s="26">
        <v>28</v>
      </c>
      <c r="B30" s="30" t="s">
        <v>35</v>
      </c>
      <c r="C30" s="35">
        <v>0</v>
      </c>
      <c r="D30" s="36">
        <v>-100</v>
      </c>
      <c r="E30" s="35">
        <v>11795</v>
      </c>
      <c r="F30" s="36">
        <v>4.96573818634867</v>
      </c>
      <c r="G30" s="44">
        <v>5172</v>
      </c>
      <c r="H30" s="36">
        <v>1.5312131919905771</v>
      </c>
      <c r="I30" s="35">
        <v>12</v>
      </c>
      <c r="J30" s="36">
        <v>-97.24770642201835</v>
      </c>
      <c r="K30" s="35">
        <v>11807</v>
      </c>
      <c r="L30" s="36">
        <v>-11.776133901217962</v>
      </c>
      <c r="M30" s="35">
        <v>230</v>
      </c>
      <c r="N30" s="36">
        <v>64.28571428571429</v>
      </c>
      <c r="O30" s="37">
        <v>12037</v>
      </c>
      <c r="P30" s="38">
        <v>-10.988685942468388</v>
      </c>
      <c r="Q30" s="49"/>
    </row>
    <row r="31" spans="1:17" s="7" customFormat="1" ht="15.75" customHeight="1">
      <c r="A31" s="26">
        <v>29</v>
      </c>
      <c r="B31" s="30" t="s">
        <v>36</v>
      </c>
      <c r="C31" s="35">
        <v>1969</v>
      </c>
      <c r="D31" s="36">
        <v>77.86811201445347</v>
      </c>
      <c r="E31" s="35">
        <v>36480</v>
      </c>
      <c r="F31" s="36">
        <v>3.2462570401607564</v>
      </c>
      <c r="G31" s="44">
        <v>28947</v>
      </c>
      <c r="H31" s="36">
        <v>-4.8390808376343735</v>
      </c>
      <c r="I31" s="35">
        <v>1904</v>
      </c>
      <c r="J31" s="36">
        <v>107.63358778625954</v>
      </c>
      <c r="K31" s="35">
        <v>40353</v>
      </c>
      <c r="L31" s="36">
        <v>7.570708820942073</v>
      </c>
      <c r="M31" s="35">
        <v>2442</v>
      </c>
      <c r="N31" s="36">
        <v>6.081668114682884</v>
      </c>
      <c r="O31" s="37">
        <v>42795</v>
      </c>
      <c r="P31" s="38">
        <v>7.9074106760130105</v>
      </c>
      <c r="Q31" s="49"/>
    </row>
    <row r="32" spans="1:17" s="7" customFormat="1" ht="15.75" customHeight="1">
      <c r="A32" s="26">
        <v>30</v>
      </c>
      <c r="B32" s="30" t="s">
        <v>37</v>
      </c>
      <c r="C32" s="35">
        <v>979708</v>
      </c>
      <c r="D32" s="36">
        <v>0.8201799250415235</v>
      </c>
      <c r="E32" s="35">
        <v>947119</v>
      </c>
      <c r="F32" s="36">
        <v>4.57245507924205</v>
      </c>
      <c r="G32" s="44">
        <v>529319</v>
      </c>
      <c r="H32" s="36">
        <v>6.1934243893044005</v>
      </c>
      <c r="I32" s="35">
        <v>29031</v>
      </c>
      <c r="J32" s="36">
        <v>-25.154687016603074</v>
      </c>
      <c r="K32" s="35">
        <v>1955858</v>
      </c>
      <c r="L32" s="36">
        <v>2.0679124448396644</v>
      </c>
      <c r="M32" s="35">
        <v>0</v>
      </c>
      <c r="N32" s="36" t="s">
        <v>14</v>
      </c>
      <c r="O32" s="37">
        <v>1955858</v>
      </c>
      <c r="P32" s="38">
        <v>2.0679124448396644</v>
      </c>
      <c r="Q32" s="49"/>
    </row>
    <row r="33" spans="1:17" s="7" customFormat="1" ht="15.75" customHeight="1">
      <c r="A33" s="26">
        <v>31</v>
      </c>
      <c r="B33" s="30" t="s">
        <v>38</v>
      </c>
      <c r="C33" s="35">
        <v>36090</v>
      </c>
      <c r="D33" s="36">
        <v>0.3615127919911012</v>
      </c>
      <c r="E33" s="35">
        <v>9753</v>
      </c>
      <c r="F33" s="36">
        <v>-18.704676169042262</v>
      </c>
      <c r="G33" s="44">
        <v>6785</v>
      </c>
      <c r="H33" s="36">
        <v>-25.521405049396268</v>
      </c>
      <c r="I33" s="35">
        <v>76</v>
      </c>
      <c r="J33" s="36" t="s">
        <v>14</v>
      </c>
      <c r="K33" s="35">
        <v>45919</v>
      </c>
      <c r="L33" s="36">
        <v>-4.249640302771232</v>
      </c>
      <c r="M33" s="35">
        <v>177</v>
      </c>
      <c r="N33" s="36">
        <v>-54.381443298969074</v>
      </c>
      <c r="O33" s="37">
        <v>46096</v>
      </c>
      <c r="P33" s="38">
        <v>-4.651980556417416</v>
      </c>
      <c r="Q33" s="49"/>
    </row>
    <row r="34" spans="1:17" s="7" customFormat="1" ht="15.75" customHeight="1">
      <c r="A34" s="26">
        <v>32</v>
      </c>
      <c r="B34" s="30" t="s">
        <v>39</v>
      </c>
      <c r="C34" s="35">
        <v>108462</v>
      </c>
      <c r="D34" s="36">
        <v>-6.948293168383937</v>
      </c>
      <c r="E34" s="35">
        <v>97270</v>
      </c>
      <c r="F34" s="36">
        <v>17.70329138431752</v>
      </c>
      <c r="G34" s="44">
        <v>88233</v>
      </c>
      <c r="H34" s="36">
        <v>16.948545979906157</v>
      </c>
      <c r="I34" s="35">
        <v>444</v>
      </c>
      <c r="J34" s="36">
        <v>-15.749525616698293</v>
      </c>
      <c r="K34" s="35">
        <v>206176</v>
      </c>
      <c r="L34" s="36">
        <v>3.2283906112312746</v>
      </c>
      <c r="M34" s="35">
        <v>1189</v>
      </c>
      <c r="N34" s="36">
        <v>4.481546572934974</v>
      </c>
      <c r="O34" s="37">
        <v>207365</v>
      </c>
      <c r="P34" s="38">
        <v>3.2354903268845896</v>
      </c>
      <c r="Q34" s="49"/>
    </row>
    <row r="35" spans="1:17" s="7" customFormat="1" ht="15.75" customHeight="1">
      <c r="A35" s="26">
        <v>33</v>
      </c>
      <c r="B35" s="30" t="s">
        <v>40</v>
      </c>
      <c r="C35" s="35">
        <v>0</v>
      </c>
      <c r="D35" s="36" t="s">
        <v>14</v>
      </c>
      <c r="E35" s="35">
        <v>18529</v>
      </c>
      <c r="F35" s="36">
        <v>48.48144883404119</v>
      </c>
      <c r="G35" s="44">
        <v>0</v>
      </c>
      <c r="H35" s="36" t="s">
        <v>14</v>
      </c>
      <c r="I35" s="35">
        <v>107</v>
      </c>
      <c r="J35" s="36" t="s">
        <v>14</v>
      </c>
      <c r="K35" s="35">
        <v>18636</v>
      </c>
      <c r="L35" s="36">
        <v>49.33888933408126</v>
      </c>
      <c r="M35" s="35">
        <v>542</v>
      </c>
      <c r="N35" s="36">
        <v>-20.411160058737153</v>
      </c>
      <c r="O35" s="37">
        <v>19178</v>
      </c>
      <c r="P35" s="38">
        <v>45.72948328267477</v>
      </c>
      <c r="Q35" s="49"/>
    </row>
    <row r="36" spans="1:17" s="7" customFormat="1" ht="15.75" customHeight="1">
      <c r="A36" s="26">
        <v>34</v>
      </c>
      <c r="B36" s="30" t="s">
        <v>41</v>
      </c>
      <c r="C36" s="35">
        <v>96591</v>
      </c>
      <c r="D36" s="36">
        <v>-3.5016384271099743</v>
      </c>
      <c r="E36" s="35">
        <v>180861</v>
      </c>
      <c r="F36" s="36">
        <v>5.8743985107653405</v>
      </c>
      <c r="G36" s="44">
        <v>160430</v>
      </c>
      <c r="H36" s="36">
        <v>30.814830518839848</v>
      </c>
      <c r="I36" s="35">
        <v>1181</v>
      </c>
      <c r="J36" s="36">
        <v>101.19250425894379</v>
      </c>
      <c r="K36" s="35">
        <v>278633</v>
      </c>
      <c r="L36" s="36">
        <v>2.6238540895513593</v>
      </c>
      <c r="M36" s="35">
        <v>518</v>
      </c>
      <c r="N36" s="36">
        <v>22.169811320754718</v>
      </c>
      <c r="O36" s="37">
        <v>279151</v>
      </c>
      <c r="P36" s="38">
        <v>2.6543302945946246</v>
      </c>
      <c r="Q36" s="49"/>
    </row>
    <row r="37" spans="1:17" s="7" customFormat="1" ht="15.75" customHeight="1">
      <c r="A37" s="26">
        <v>35</v>
      </c>
      <c r="B37" s="30" t="s">
        <v>42</v>
      </c>
      <c r="C37" s="35">
        <v>53686</v>
      </c>
      <c r="D37" s="36">
        <v>20.67523826649883</v>
      </c>
      <c r="E37" s="35">
        <v>60756</v>
      </c>
      <c r="F37" s="36">
        <v>3.1616123883587464</v>
      </c>
      <c r="G37" s="44">
        <v>35577</v>
      </c>
      <c r="H37" s="36">
        <v>8.110489850492282</v>
      </c>
      <c r="I37" s="35">
        <v>1024</v>
      </c>
      <c r="J37" s="36">
        <v>23.373493975903614</v>
      </c>
      <c r="K37" s="35">
        <v>115466</v>
      </c>
      <c r="L37" s="36">
        <v>10.79914021417879</v>
      </c>
      <c r="M37" s="35">
        <v>364</v>
      </c>
      <c r="N37" s="36">
        <v>-17.272727272727273</v>
      </c>
      <c r="O37" s="37">
        <v>115830</v>
      </c>
      <c r="P37" s="38">
        <v>10.681114551083592</v>
      </c>
      <c r="Q37" s="49"/>
    </row>
    <row r="38" spans="1:17" s="7" customFormat="1" ht="15.75" customHeight="1">
      <c r="A38" s="10"/>
      <c r="B38" s="10" t="s">
        <v>0</v>
      </c>
      <c r="C38" s="11">
        <f>SUM(C3:C37)</f>
        <v>3152966</v>
      </c>
      <c r="D38" s="38">
        <v>-0.6776547199256067</v>
      </c>
      <c r="E38" s="11">
        <f>SUM(E3:E37)</f>
        <v>3050767</v>
      </c>
      <c r="F38" s="38">
        <v>8.498681094430225</v>
      </c>
      <c r="G38" s="13">
        <f>SUM(G3:G37)</f>
        <v>1863499</v>
      </c>
      <c r="H38" s="36">
        <v>13.069466009668096</v>
      </c>
      <c r="I38" s="11">
        <f>SUM(I3:I37)</f>
        <v>61774</v>
      </c>
      <c r="J38" s="38">
        <v>-18.91686136560523</v>
      </c>
      <c r="K38" s="11">
        <f>SUM(K3:K37)</f>
        <v>6265507</v>
      </c>
      <c r="L38" s="38">
        <v>3.3465064037484775</v>
      </c>
      <c r="M38" s="11">
        <f>SUM(M3:M37)</f>
        <v>12789</v>
      </c>
      <c r="N38" s="38">
        <v>21.660958904109588</v>
      </c>
      <c r="O38" s="11">
        <f>SUM(O3:O37)</f>
        <v>6278296</v>
      </c>
      <c r="P38" s="38">
        <v>3.380862466628805</v>
      </c>
      <c r="Q38" s="49"/>
    </row>
    <row r="39" ht="15.75" customHeight="1"/>
    <row r="40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8" customFormat="1" ht="15.75" customHeight="1">
      <c r="A1" s="31"/>
      <c r="B1" s="25" t="s">
        <v>61</v>
      </c>
      <c r="C1" s="50" t="str">
        <f>'Totali Novembre'!C1</f>
        <v>Novembre 2000 (su base1999)</v>
      </c>
      <c r="D1" s="50"/>
      <c r="E1" s="50"/>
      <c r="F1" s="50"/>
      <c r="G1" s="50"/>
      <c r="H1" s="50"/>
      <c r="I1" s="50"/>
      <c r="J1" s="50"/>
      <c r="K1" s="50"/>
      <c r="L1" s="50"/>
      <c r="M1" s="52"/>
    </row>
    <row r="2" spans="1:13" s="7" customFormat="1" ht="15.75" customHeight="1">
      <c r="A2" s="26" t="s">
        <v>2</v>
      </c>
      <c r="B2" s="26" t="s">
        <v>3</v>
      </c>
      <c r="C2" s="32" t="s">
        <v>53</v>
      </c>
      <c r="D2" s="18" t="s">
        <v>5</v>
      </c>
      <c r="E2" s="33" t="s">
        <v>54</v>
      </c>
      <c r="F2" s="18" t="s">
        <v>5</v>
      </c>
      <c r="G2" s="29" t="s">
        <v>55</v>
      </c>
      <c r="H2" s="18" t="s">
        <v>5</v>
      </c>
      <c r="I2" s="33" t="s">
        <v>56</v>
      </c>
      <c r="J2" s="18" t="s">
        <v>5</v>
      </c>
      <c r="K2" s="28" t="s">
        <v>49</v>
      </c>
      <c r="L2" s="34" t="s">
        <v>5</v>
      </c>
      <c r="M2" s="55"/>
    </row>
    <row r="3" spans="1:13" s="7" customFormat="1" ht="15.75" customHeight="1">
      <c r="A3" s="26">
        <v>1</v>
      </c>
      <c r="B3" s="30" t="s">
        <v>8</v>
      </c>
      <c r="C3" s="35">
        <v>75</v>
      </c>
      <c r="D3" s="36">
        <v>5.633802816901408</v>
      </c>
      <c r="E3" s="35">
        <v>0</v>
      </c>
      <c r="F3" s="36" t="s">
        <v>14</v>
      </c>
      <c r="G3" s="35">
        <v>75</v>
      </c>
      <c r="H3" s="36">
        <v>5.633802816901408</v>
      </c>
      <c r="I3" s="35">
        <v>78</v>
      </c>
      <c r="J3" s="36">
        <v>-21.21212121212121</v>
      </c>
      <c r="K3" s="37">
        <v>153</v>
      </c>
      <c r="L3" s="38">
        <v>-10</v>
      </c>
      <c r="M3" s="49"/>
    </row>
    <row r="4" spans="1:13" s="7" customFormat="1" ht="15.75" customHeight="1">
      <c r="A4" s="26">
        <v>2</v>
      </c>
      <c r="B4" s="30" t="s">
        <v>9</v>
      </c>
      <c r="C4" s="35">
        <v>298</v>
      </c>
      <c r="D4" s="36">
        <v>46.07843137254902</v>
      </c>
      <c r="E4" s="35">
        <v>16</v>
      </c>
      <c r="F4" s="36">
        <v>-38.46153846153846</v>
      </c>
      <c r="G4" s="35">
        <v>314</v>
      </c>
      <c r="H4" s="36">
        <v>36.52173913043478</v>
      </c>
      <c r="I4" s="35">
        <v>157</v>
      </c>
      <c r="J4" s="36">
        <v>141.53846153846155</v>
      </c>
      <c r="K4" s="37">
        <v>471</v>
      </c>
      <c r="L4" s="38">
        <v>59.66101694915254</v>
      </c>
      <c r="M4" s="49"/>
    </row>
    <row r="5" spans="1:13" s="7" customFormat="1" ht="15.75" customHeight="1">
      <c r="A5" s="26">
        <v>3</v>
      </c>
      <c r="B5" s="30" t="s">
        <v>10</v>
      </c>
      <c r="C5" s="35">
        <v>195</v>
      </c>
      <c r="D5" s="36">
        <v>3.723404255319149</v>
      </c>
      <c r="E5" s="35">
        <v>0</v>
      </c>
      <c r="F5" s="36" t="s">
        <v>14</v>
      </c>
      <c r="G5" s="35">
        <v>195</v>
      </c>
      <c r="H5" s="36">
        <v>3.723404255319149</v>
      </c>
      <c r="I5" s="35">
        <v>224</v>
      </c>
      <c r="J5" s="36">
        <v>30.232558139534884</v>
      </c>
      <c r="K5" s="37">
        <v>419</v>
      </c>
      <c r="L5" s="38">
        <v>16.38888888888889</v>
      </c>
      <c r="M5" s="49"/>
    </row>
    <row r="6" spans="1:13" s="7" customFormat="1" ht="15.75" customHeight="1">
      <c r="A6" s="26">
        <v>4</v>
      </c>
      <c r="B6" s="30" t="s">
        <v>11</v>
      </c>
      <c r="C6" s="35">
        <v>9029</v>
      </c>
      <c r="D6" s="36">
        <v>7.309246493938674</v>
      </c>
      <c r="E6" s="35">
        <v>116</v>
      </c>
      <c r="F6" s="36">
        <v>-4.918032786885246</v>
      </c>
      <c r="G6" s="35">
        <v>9145</v>
      </c>
      <c r="H6" s="36">
        <v>7.134489222118088</v>
      </c>
      <c r="I6" s="35">
        <v>0</v>
      </c>
      <c r="J6" s="36" t="s">
        <v>14</v>
      </c>
      <c r="K6" s="37">
        <v>9145</v>
      </c>
      <c r="L6" s="38">
        <v>7.134489222118088</v>
      </c>
      <c r="M6" s="49"/>
    </row>
    <row r="7" spans="1:13" s="7" customFormat="1" ht="15.75" customHeight="1">
      <c r="A7" s="26">
        <v>5</v>
      </c>
      <c r="B7" s="30" t="s">
        <v>12</v>
      </c>
      <c r="C7" s="35">
        <v>1040</v>
      </c>
      <c r="D7" s="36">
        <v>-16.666666666666668</v>
      </c>
      <c r="E7" s="35">
        <v>637</v>
      </c>
      <c r="F7" s="36">
        <v>-5.489614243323442</v>
      </c>
      <c r="G7" s="35">
        <v>1676</v>
      </c>
      <c r="H7" s="36">
        <v>-12.799167533818938</v>
      </c>
      <c r="I7" s="35">
        <v>173</v>
      </c>
      <c r="J7" s="36">
        <v>-32.421875</v>
      </c>
      <c r="K7" s="37">
        <v>1850</v>
      </c>
      <c r="L7" s="38">
        <v>-15.059687786960515</v>
      </c>
      <c r="M7" s="49"/>
    </row>
    <row r="8" spans="1:13" s="7" customFormat="1" ht="15.75" customHeight="1">
      <c r="A8" s="26">
        <v>6</v>
      </c>
      <c r="B8" s="30" t="s">
        <v>13</v>
      </c>
      <c r="C8" s="35">
        <v>0</v>
      </c>
      <c r="D8" s="36" t="s">
        <v>14</v>
      </c>
      <c r="E8" s="35">
        <v>0</v>
      </c>
      <c r="F8" s="36" t="s">
        <v>14</v>
      </c>
      <c r="G8" s="35">
        <v>0</v>
      </c>
      <c r="H8" s="36" t="s">
        <v>14</v>
      </c>
      <c r="I8" s="35">
        <v>0</v>
      </c>
      <c r="J8" s="36" t="s">
        <v>14</v>
      </c>
      <c r="K8" s="37">
        <v>0</v>
      </c>
      <c r="L8" s="38" t="s">
        <v>14</v>
      </c>
      <c r="M8" s="49"/>
    </row>
    <row r="9" spans="1:13" s="7" customFormat="1" ht="15.75" customHeight="1">
      <c r="A9" s="26">
        <v>7</v>
      </c>
      <c r="B9" s="30" t="s">
        <v>15</v>
      </c>
      <c r="C9" s="35">
        <v>0</v>
      </c>
      <c r="D9" s="36" t="s">
        <v>14</v>
      </c>
      <c r="E9" s="35">
        <v>0</v>
      </c>
      <c r="F9" s="36" t="s">
        <v>14</v>
      </c>
      <c r="G9" s="35">
        <v>0</v>
      </c>
      <c r="H9" s="36" t="s">
        <v>14</v>
      </c>
      <c r="I9" s="35">
        <v>0</v>
      </c>
      <c r="J9" s="36" t="s">
        <v>14</v>
      </c>
      <c r="K9" s="37">
        <v>0</v>
      </c>
      <c r="L9" s="38" t="s">
        <v>14</v>
      </c>
      <c r="M9" s="49"/>
    </row>
    <row r="10" spans="1:13" s="7" customFormat="1" ht="15.75" customHeight="1">
      <c r="A10" s="26">
        <v>8</v>
      </c>
      <c r="B10" s="30" t="s">
        <v>16</v>
      </c>
      <c r="C10" s="35">
        <v>13</v>
      </c>
      <c r="D10" s="36">
        <v>-65.78947368421052</v>
      </c>
      <c r="E10" s="35">
        <v>0</v>
      </c>
      <c r="F10" s="36" t="s">
        <v>14</v>
      </c>
      <c r="G10" s="35">
        <v>13</v>
      </c>
      <c r="H10" s="36">
        <v>-65.78947368421052</v>
      </c>
      <c r="I10" s="35">
        <v>3</v>
      </c>
      <c r="J10" s="36">
        <v>-66.66666666666667</v>
      </c>
      <c r="K10" s="37">
        <v>16</v>
      </c>
      <c r="L10" s="38">
        <v>-65.95744680851064</v>
      </c>
      <c r="M10" s="49"/>
    </row>
    <row r="11" spans="1:13" s="7" customFormat="1" ht="15.75" customHeight="1">
      <c r="A11" s="26">
        <v>9</v>
      </c>
      <c r="B11" s="30" t="s">
        <v>17</v>
      </c>
      <c r="C11" s="35">
        <v>304</v>
      </c>
      <c r="D11" s="36">
        <v>-0.9771986970684039</v>
      </c>
      <c r="E11" s="35">
        <v>0</v>
      </c>
      <c r="F11" s="36" t="s">
        <v>14</v>
      </c>
      <c r="G11" s="35">
        <v>304</v>
      </c>
      <c r="H11" s="36">
        <v>-0.9771986970684039</v>
      </c>
      <c r="I11" s="35">
        <v>186</v>
      </c>
      <c r="J11" s="36">
        <v>35.76642335766423</v>
      </c>
      <c r="K11" s="37">
        <v>490</v>
      </c>
      <c r="L11" s="38">
        <v>10.36036036036036</v>
      </c>
      <c r="M11" s="49"/>
    </row>
    <row r="12" spans="1:13" s="7" customFormat="1" ht="15.75" customHeight="1">
      <c r="A12" s="26">
        <v>10</v>
      </c>
      <c r="B12" s="30" t="s">
        <v>18</v>
      </c>
      <c r="C12" s="35">
        <v>690</v>
      </c>
      <c r="D12" s="36">
        <v>9.523809523809524</v>
      </c>
      <c r="E12" s="35">
        <v>29</v>
      </c>
      <c r="F12" s="36">
        <v>70.58823529411765</v>
      </c>
      <c r="G12" s="35">
        <v>719</v>
      </c>
      <c r="H12" s="36">
        <v>11.128284389489954</v>
      </c>
      <c r="I12" s="35">
        <v>375</v>
      </c>
      <c r="J12" s="36">
        <v>18.670886075949365</v>
      </c>
      <c r="K12" s="37">
        <v>1094</v>
      </c>
      <c r="L12" s="38">
        <v>13.603322949117342</v>
      </c>
      <c r="M12" s="49"/>
    </row>
    <row r="13" spans="1:13" s="7" customFormat="1" ht="15.75" customHeight="1">
      <c r="A13" s="26">
        <v>11</v>
      </c>
      <c r="B13" s="30" t="s">
        <v>19</v>
      </c>
      <c r="C13" s="35">
        <v>0</v>
      </c>
      <c r="D13" s="36" t="s">
        <v>14</v>
      </c>
      <c r="E13" s="35">
        <v>0</v>
      </c>
      <c r="F13" s="36" t="s">
        <v>14</v>
      </c>
      <c r="G13" s="35">
        <v>0</v>
      </c>
      <c r="H13" s="36" t="s">
        <v>14</v>
      </c>
      <c r="I13" s="35">
        <v>0</v>
      </c>
      <c r="J13" s="36" t="s">
        <v>14</v>
      </c>
      <c r="K13" s="37">
        <v>0</v>
      </c>
      <c r="L13" s="38" t="s">
        <v>14</v>
      </c>
      <c r="M13" s="49"/>
    </row>
    <row r="14" spans="1:13" s="7" customFormat="1" ht="15.75" customHeight="1">
      <c r="A14" s="26">
        <v>12</v>
      </c>
      <c r="B14" s="30" t="s">
        <v>20</v>
      </c>
      <c r="C14" s="35">
        <v>61</v>
      </c>
      <c r="D14" s="36" t="s">
        <v>14</v>
      </c>
      <c r="E14" s="35">
        <v>0</v>
      </c>
      <c r="F14" s="36" t="s">
        <v>14</v>
      </c>
      <c r="G14" s="35">
        <v>61</v>
      </c>
      <c r="H14" s="36" t="s">
        <v>14</v>
      </c>
      <c r="I14" s="35">
        <v>0</v>
      </c>
      <c r="J14" s="36" t="s">
        <v>14</v>
      </c>
      <c r="K14" s="37">
        <v>61</v>
      </c>
      <c r="L14" s="38" t="s">
        <v>14</v>
      </c>
      <c r="M14" s="49"/>
    </row>
    <row r="15" spans="1:13" s="7" customFormat="1" ht="15.75" customHeight="1">
      <c r="A15" s="26">
        <v>13</v>
      </c>
      <c r="B15" s="30" t="s">
        <v>21</v>
      </c>
      <c r="C15" s="35">
        <v>50</v>
      </c>
      <c r="D15" s="36">
        <v>-18.0327868852459</v>
      </c>
      <c r="E15" s="35">
        <v>0</v>
      </c>
      <c r="F15" s="36" t="s">
        <v>14</v>
      </c>
      <c r="G15" s="35">
        <v>50</v>
      </c>
      <c r="H15" s="36">
        <v>-18.0327868852459</v>
      </c>
      <c r="I15" s="35">
        <v>0</v>
      </c>
      <c r="J15" s="36" t="s">
        <v>14</v>
      </c>
      <c r="K15" s="37">
        <v>50</v>
      </c>
      <c r="L15" s="38">
        <v>-18.0327868852459</v>
      </c>
      <c r="M15" s="49"/>
    </row>
    <row r="16" spans="1:13" s="7" customFormat="1" ht="15.75" customHeight="1">
      <c r="A16" s="26">
        <v>14</v>
      </c>
      <c r="B16" s="30" t="s">
        <v>22</v>
      </c>
      <c r="C16" s="35">
        <v>0</v>
      </c>
      <c r="D16" s="36" t="s">
        <v>14</v>
      </c>
      <c r="E16" s="35">
        <v>0</v>
      </c>
      <c r="F16" s="36" t="s">
        <v>14</v>
      </c>
      <c r="G16" s="35">
        <v>0</v>
      </c>
      <c r="H16" s="36" t="s">
        <v>14</v>
      </c>
      <c r="I16" s="35">
        <v>1</v>
      </c>
      <c r="J16" s="36" t="s">
        <v>14</v>
      </c>
      <c r="K16" s="37">
        <v>1</v>
      </c>
      <c r="L16" s="38" t="s">
        <v>14</v>
      </c>
      <c r="M16" s="49"/>
    </row>
    <row r="17" spans="1:13" s="7" customFormat="1" ht="15.75" customHeight="1">
      <c r="A17" s="26">
        <v>15</v>
      </c>
      <c r="B17" s="30" t="s">
        <v>62</v>
      </c>
      <c r="C17" s="35">
        <v>462</v>
      </c>
      <c r="D17" s="36">
        <v>178.3132530120482</v>
      </c>
      <c r="E17" s="35">
        <v>0</v>
      </c>
      <c r="F17" s="36" t="s">
        <v>14</v>
      </c>
      <c r="G17" s="35">
        <v>462</v>
      </c>
      <c r="H17" s="36">
        <v>178.3132530120482</v>
      </c>
      <c r="I17" s="35">
        <v>0</v>
      </c>
      <c r="J17" s="36" t="s">
        <v>14</v>
      </c>
      <c r="K17" s="37">
        <v>462</v>
      </c>
      <c r="L17" s="38">
        <v>178.3132530120482</v>
      </c>
      <c r="M17" s="49"/>
    </row>
    <row r="18" spans="1:13" s="7" customFormat="1" ht="15.75" customHeight="1">
      <c r="A18" s="26">
        <v>16</v>
      </c>
      <c r="B18" s="30" t="s">
        <v>23</v>
      </c>
      <c r="C18" s="35">
        <v>95</v>
      </c>
      <c r="D18" s="36">
        <v>-15.178571428571429</v>
      </c>
      <c r="E18" s="35">
        <v>263</v>
      </c>
      <c r="F18" s="36">
        <v>-21.958456973293767</v>
      </c>
      <c r="G18" s="35">
        <v>358</v>
      </c>
      <c r="H18" s="36">
        <v>-20.267260579064587</v>
      </c>
      <c r="I18" s="35">
        <v>60</v>
      </c>
      <c r="J18" s="36">
        <v>-40</v>
      </c>
      <c r="K18" s="37">
        <v>418</v>
      </c>
      <c r="L18" s="38">
        <v>-23.861566484517304</v>
      </c>
      <c r="M18" s="49"/>
    </row>
    <row r="19" spans="1:13" s="7" customFormat="1" ht="15.75" customHeight="1">
      <c r="A19" s="26">
        <v>17</v>
      </c>
      <c r="B19" s="30" t="s">
        <v>24</v>
      </c>
      <c r="C19" s="35">
        <v>58</v>
      </c>
      <c r="D19" s="36">
        <v>-3.3333333333333335</v>
      </c>
      <c r="E19" s="35">
        <v>6</v>
      </c>
      <c r="F19" s="36" t="s">
        <v>14</v>
      </c>
      <c r="G19" s="35">
        <v>64</v>
      </c>
      <c r="H19" s="36">
        <v>-3.0303030303030303</v>
      </c>
      <c r="I19" s="35">
        <v>216</v>
      </c>
      <c r="J19" s="36">
        <v>19.337016574585636</v>
      </c>
      <c r="K19" s="37">
        <v>280</v>
      </c>
      <c r="L19" s="38">
        <v>13.360323886639677</v>
      </c>
      <c r="M19" s="49"/>
    </row>
    <row r="20" spans="1:13" s="7" customFormat="1" ht="15.75" customHeight="1">
      <c r="A20" s="26">
        <v>18</v>
      </c>
      <c r="B20" s="30" t="s">
        <v>25</v>
      </c>
      <c r="C20" s="35">
        <v>528</v>
      </c>
      <c r="D20" s="36">
        <v>-74.60317460317461</v>
      </c>
      <c r="E20" s="35">
        <v>323</v>
      </c>
      <c r="F20" s="36">
        <v>-47.73462783171521</v>
      </c>
      <c r="G20" s="35">
        <v>851</v>
      </c>
      <c r="H20" s="36">
        <v>-68.44642195031517</v>
      </c>
      <c r="I20" s="35">
        <v>723</v>
      </c>
      <c r="J20" s="36">
        <v>-14.133016627078385</v>
      </c>
      <c r="K20" s="37">
        <v>1574</v>
      </c>
      <c r="L20" s="38">
        <v>-55.52415936705284</v>
      </c>
      <c r="M20" s="49"/>
    </row>
    <row r="21" spans="1:13" s="7" customFormat="1" ht="15.75" customHeight="1">
      <c r="A21" s="26">
        <v>19</v>
      </c>
      <c r="B21" s="30" t="s">
        <v>26</v>
      </c>
      <c r="C21" s="35">
        <v>26627</v>
      </c>
      <c r="D21" s="36">
        <v>12.831052163227255</v>
      </c>
      <c r="E21" s="35">
        <v>0</v>
      </c>
      <c r="F21" s="36">
        <v>-100</v>
      </c>
      <c r="G21" s="35">
        <v>26627</v>
      </c>
      <c r="H21" s="36">
        <v>-3.8285115758298116</v>
      </c>
      <c r="I21" s="35">
        <v>911</v>
      </c>
      <c r="J21" s="36">
        <v>82.56513026052104</v>
      </c>
      <c r="K21" s="37">
        <v>27538</v>
      </c>
      <c r="L21" s="38">
        <v>-2.2990136947420705</v>
      </c>
      <c r="M21" s="49"/>
    </row>
    <row r="22" spans="1:13" s="7" customFormat="1" ht="15.75" customHeight="1">
      <c r="A22" s="26">
        <v>20</v>
      </c>
      <c r="B22" s="30" t="s">
        <v>27</v>
      </c>
      <c r="C22" s="35">
        <v>334</v>
      </c>
      <c r="D22" s="36">
        <v>19.285714285714285</v>
      </c>
      <c r="E22" s="35">
        <v>302</v>
      </c>
      <c r="F22" s="36" t="s">
        <v>14</v>
      </c>
      <c r="G22" s="35">
        <v>636</v>
      </c>
      <c r="H22" s="36">
        <v>127.14285714285714</v>
      </c>
      <c r="I22" s="35">
        <v>226</v>
      </c>
      <c r="J22" s="36">
        <v>43.037974683544306</v>
      </c>
      <c r="K22" s="37">
        <v>862</v>
      </c>
      <c r="L22" s="38">
        <v>96.80365296803653</v>
      </c>
      <c r="M22" s="49"/>
    </row>
    <row r="23" spans="1:13" s="7" customFormat="1" ht="15.75" customHeight="1">
      <c r="A23" s="26">
        <v>21</v>
      </c>
      <c r="B23" s="30" t="s">
        <v>28</v>
      </c>
      <c r="C23" s="35">
        <v>134</v>
      </c>
      <c r="D23" s="36">
        <v>-18.78787878787879</v>
      </c>
      <c r="E23" s="35">
        <v>0</v>
      </c>
      <c r="F23" s="36" t="s">
        <v>14</v>
      </c>
      <c r="G23" s="35">
        <v>134</v>
      </c>
      <c r="H23" s="36">
        <v>-18.78787878787879</v>
      </c>
      <c r="I23" s="35">
        <v>0</v>
      </c>
      <c r="J23" s="36" t="s">
        <v>14</v>
      </c>
      <c r="K23" s="37">
        <v>134</v>
      </c>
      <c r="L23" s="38">
        <v>-18.78787878787879</v>
      </c>
      <c r="M23" s="49"/>
    </row>
    <row r="24" spans="1:13" s="7" customFormat="1" ht="15.75" customHeight="1">
      <c r="A24" s="26">
        <v>22</v>
      </c>
      <c r="B24" s="30" t="s">
        <v>29</v>
      </c>
      <c r="C24" s="35">
        <v>280</v>
      </c>
      <c r="D24" s="36">
        <v>-29.11392405063291</v>
      </c>
      <c r="E24" s="35">
        <v>0</v>
      </c>
      <c r="F24" s="36" t="s">
        <v>14</v>
      </c>
      <c r="G24" s="35">
        <v>280</v>
      </c>
      <c r="H24" s="36">
        <v>-29.11392405063291</v>
      </c>
      <c r="I24" s="35">
        <v>199</v>
      </c>
      <c r="J24" s="36">
        <v>-1.9704433497536946</v>
      </c>
      <c r="K24" s="37">
        <v>479</v>
      </c>
      <c r="L24" s="38">
        <v>-19.899665551839465</v>
      </c>
      <c r="M24" s="49"/>
    </row>
    <row r="25" spans="1:13" s="7" customFormat="1" ht="15.75" customHeight="1">
      <c r="A25" s="26">
        <v>23</v>
      </c>
      <c r="B25" s="30" t="s">
        <v>30</v>
      </c>
      <c r="C25" s="35">
        <v>0</v>
      </c>
      <c r="D25" s="36" t="s">
        <v>14</v>
      </c>
      <c r="E25" s="35">
        <v>0</v>
      </c>
      <c r="F25" s="36" t="s">
        <v>14</v>
      </c>
      <c r="G25" s="35">
        <v>0</v>
      </c>
      <c r="H25" s="36" t="s">
        <v>14</v>
      </c>
      <c r="I25" s="35">
        <v>0</v>
      </c>
      <c r="J25" s="36" t="s">
        <v>14</v>
      </c>
      <c r="K25" s="37">
        <v>0</v>
      </c>
      <c r="L25" s="38" t="s">
        <v>14</v>
      </c>
      <c r="M25" s="49"/>
    </row>
    <row r="26" spans="1:13" s="7" customFormat="1" ht="15.75" customHeight="1">
      <c r="A26" s="26">
        <v>24</v>
      </c>
      <c r="B26" s="30" t="s">
        <v>31</v>
      </c>
      <c r="C26" s="35">
        <v>0</v>
      </c>
      <c r="D26" s="36" t="s">
        <v>14</v>
      </c>
      <c r="E26" s="35">
        <v>0</v>
      </c>
      <c r="F26" s="36" t="s">
        <v>14</v>
      </c>
      <c r="G26" s="35">
        <v>0</v>
      </c>
      <c r="H26" s="36" t="s">
        <v>14</v>
      </c>
      <c r="I26" s="35">
        <v>0</v>
      </c>
      <c r="J26" s="36" t="s">
        <v>14</v>
      </c>
      <c r="K26" s="37">
        <v>0</v>
      </c>
      <c r="L26" s="38" t="s">
        <v>14</v>
      </c>
      <c r="M26" s="49"/>
    </row>
    <row r="27" spans="1:13" s="7" customFormat="1" ht="15.75" customHeight="1">
      <c r="A27" s="26">
        <v>25</v>
      </c>
      <c r="B27" s="30" t="s">
        <v>32</v>
      </c>
      <c r="C27" s="35">
        <v>268</v>
      </c>
      <c r="D27" s="36" t="s">
        <v>14</v>
      </c>
      <c r="E27" s="35">
        <v>0</v>
      </c>
      <c r="F27" s="36">
        <v>-100</v>
      </c>
      <c r="G27" s="35">
        <v>268</v>
      </c>
      <c r="H27" s="36" t="s">
        <v>14</v>
      </c>
      <c r="I27" s="35">
        <v>50</v>
      </c>
      <c r="J27" s="36" t="s">
        <v>14</v>
      </c>
      <c r="K27" s="37">
        <v>318</v>
      </c>
      <c r="L27" s="38" t="s">
        <v>14</v>
      </c>
      <c r="M27" s="49"/>
    </row>
    <row r="28" spans="1:13" s="7" customFormat="1" ht="15.75" customHeight="1">
      <c r="A28" s="26">
        <v>26</v>
      </c>
      <c r="B28" s="30" t="s">
        <v>33</v>
      </c>
      <c r="C28" s="35">
        <v>477</v>
      </c>
      <c r="D28" s="36">
        <v>5.298013245033113</v>
      </c>
      <c r="E28" s="35">
        <v>269</v>
      </c>
      <c r="F28" s="36">
        <v>9.795918367346939</v>
      </c>
      <c r="G28" s="35">
        <v>746</v>
      </c>
      <c r="H28" s="36">
        <v>6.876790830945558</v>
      </c>
      <c r="I28" s="35">
        <v>158</v>
      </c>
      <c r="J28" s="36">
        <v>38.59649122807018</v>
      </c>
      <c r="K28" s="37">
        <v>904</v>
      </c>
      <c r="L28" s="38">
        <v>11.330049261083744</v>
      </c>
      <c r="M28" s="49"/>
    </row>
    <row r="29" spans="1:13" s="7" customFormat="1" ht="15.75" customHeight="1">
      <c r="A29" s="26">
        <v>27</v>
      </c>
      <c r="B29" s="30" t="s">
        <v>34</v>
      </c>
      <c r="C29" s="35">
        <v>54</v>
      </c>
      <c r="D29" s="36">
        <v>134.7826086956522</v>
      </c>
      <c r="E29" s="35">
        <v>0</v>
      </c>
      <c r="F29" s="36" t="s">
        <v>14</v>
      </c>
      <c r="G29" s="35">
        <v>54</v>
      </c>
      <c r="H29" s="36">
        <v>134.7826086956522</v>
      </c>
      <c r="I29" s="35">
        <v>0</v>
      </c>
      <c r="J29" s="36">
        <v>-100</v>
      </c>
      <c r="K29" s="37">
        <v>54</v>
      </c>
      <c r="L29" s="38">
        <v>107.6923076923077</v>
      </c>
      <c r="M29" s="49"/>
    </row>
    <row r="30" spans="1:13" s="7" customFormat="1" ht="15.75" customHeight="1">
      <c r="A30" s="26">
        <v>28</v>
      </c>
      <c r="B30" s="30" t="s">
        <v>35</v>
      </c>
      <c r="C30" s="35">
        <v>558</v>
      </c>
      <c r="D30" s="36">
        <v>-7</v>
      </c>
      <c r="E30" s="35">
        <v>0</v>
      </c>
      <c r="F30" s="36" t="s">
        <v>14</v>
      </c>
      <c r="G30" s="35">
        <v>558</v>
      </c>
      <c r="H30" s="36">
        <v>-7</v>
      </c>
      <c r="I30" s="35">
        <v>0</v>
      </c>
      <c r="J30" s="36" t="s">
        <v>14</v>
      </c>
      <c r="K30" s="37">
        <v>558</v>
      </c>
      <c r="L30" s="38">
        <v>-7</v>
      </c>
      <c r="M30" s="49"/>
    </row>
    <row r="31" spans="1:13" s="7" customFormat="1" ht="15.75" customHeight="1">
      <c r="A31" s="26">
        <v>29</v>
      </c>
      <c r="B31" s="30" t="s">
        <v>36</v>
      </c>
      <c r="C31" s="35">
        <v>1651</v>
      </c>
      <c r="D31" s="36">
        <v>28.984375</v>
      </c>
      <c r="E31" s="35">
        <v>0</v>
      </c>
      <c r="F31" s="36" t="s">
        <v>14</v>
      </c>
      <c r="G31" s="35">
        <v>1651</v>
      </c>
      <c r="H31" s="36">
        <v>28.984375</v>
      </c>
      <c r="I31" s="35">
        <v>0</v>
      </c>
      <c r="J31" s="36" t="s">
        <v>14</v>
      </c>
      <c r="K31" s="37">
        <v>1651</v>
      </c>
      <c r="L31" s="38">
        <v>28.984375</v>
      </c>
      <c r="M31" s="49"/>
    </row>
    <row r="32" spans="1:13" s="7" customFormat="1" ht="15.75" customHeight="1">
      <c r="A32" s="26">
        <v>30</v>
      </c>
      <c r="B32" s="30" t="s">
        <v>37</v>
      </c>
      <c r="C32" s="35">
        <v>12889</v>
      </c>
      <c r="D32" s="36">
        <v>2.43999364171038</v>
      </c>
      <c r="E32" s="35">
        <v>0</v>
      </c>
      <c r="F32" s="36" t="s">
        <v>14</v>
      </c>
      <c r="G32" s="35">
        <v>12889</v>
      </c>
      <c r="H32" s="36">
        <v>2.43999364171038</v>
      </c>
      <c r="I32" s="35">
        <v>4278</v>
      </c>
      <c r="J32" s="36">
        <v>21.43059892137383</v>
      </c>
      <c r="K32" s="37">
        <v>17167</v>
      </c>
      <c r="L32" s="38">
        <v>6.594225395839802</v>
      </c>
      <c r="M32" s="49"/>
    </row>
    <row r="33" spans="1:13" s="7" customFormat="1" ht="15.75" customHeight="1">
      <c r="A33" s="26">
        <v>31</v>
      </c>
      <c r="B33" s="30" t="s">
        <v>38</v>
      </c>
      <c r="C33" s="35">
        <v>26</v>
      </c>
      <c r="D33" s="36">
        <v>-35</v>
      </c>
      <c r="E33" s="35">
        <v>51</v>
      </c>
      <c r="F33" s="36">
        <v>-38.55421686746988</v>
      </c>
      <c r="G33" s="35">
        <v>77</v>
      </c>
      <c r="H33" s="36">
        <v>-37.39837398373984</v>
      </c>
      <c r="I33" s="35">
        <v>1</v>
      </c>
      <c r="J33" s="36" t="s">
        <v>14</v>
      </c>
      <c r="K33" s="37">
        <v>78</v>
      </c>
      <c r="L33" s="38">
        <v>-37.096774193548384</v>
      </c>
      <c r="M33" s="49"/>
    </row>
    <row r="34" spans="1:13" s="7" customFormat="1" ht="15.75" customHeight="1">
      <c r="A34" s="26">
        <v>32</v>
      </c>
      <c r="B34" s="30" t="s">
        <v>39</v>
      </c>
      <c r="C34" s="35">
        <v>522</v>
      </c>
      <c r="D34" s="36">
        <v>-19.81566820276498</v>
      </c>
      <c r="E34" s="35">
        <v>889</v>
      </c>
      <c r="F34" s="36">
        <v>-14.02321083172147</v>
      </c>
      <c r="G34" s="35">
        <v>1411</v>
      </c>
      <c r="H34" s="36">
        <v>-16.26112759643917</v>
      </c>
      <c r="I34" s="35">
        <v>264</v>
      </c>
      <c r="J34" s="36">
        <v>112.90322580645162</v>
      </c>
      <c r="K34" s="37">
        <v>1675</v>
      </c>
      <c r="L34" s="38">
        <v>-7.407407407407407</v>
      </c>
      <c r="M34" s="49"/>
    </row>
    <row r="35" spans="1:13" s="7" customFormat="1" ht="15.75" customHeight="1">
      <c r="A35" s="26">
        <v>33</v>
      </c>
      <c r="B35" s="30" t="s">
        <v>40</v>
      </c>
      <c r="C35" s="35">
        <v>897</v>
      </c>
      <c r="D35" s="36">
        <v>14.559386973180077</v>
      </c>
      <c r="E35" s="35">
        <v>0</v>
      </c>
      <c r="F35" s="36" t="s">
        <v>14</v>
      </c>
      <c r="G35" s="35">
        <v>897</v>
      </c>
      <c r="H35" s="36">
        <v>14.559386973180077</v>
      </c>
      <c r="I35" s="35">
        <v>0</v>
      </c>
      <c r="J35" s="36" t="s">
        <v>14</v>
      </c>
      <c r="K35" s="37">
        <v>897</v>
      </c>
      <c r="L35" s="38">
        <v>14.559386973180077</v>
      </c>
      <c r="M35" s="49"/>
    </row>
    <row r="36" spans="1:13" s="7" customFormat="1" ht="15.75" customHeight="1">
      <c r="A36" s="26">
        <v>34</v>
      </c>
      <c r="B36" s="30" t="s">
        <v>41</v>
      </c>
      <c r="C36" s="35">
        <v>631</v>
      </c>
      <c r="D36" s="36">
        <v>29.568788501026695</v>
      </c>
      <c r="E36" s="35">
        <v>548</v>
      </c>
      <c r="F36" s="36">
        <v>15.611814345991561</v>
      </c>
      <c r="G36" s="35">
        <v>1178</v>
      </c>
      <c r="H36" s="36">
        <v>22.580645161290324</v>
      </c>
      <c r="I36" s="35">
        <v>292</v>
      </c>
      <c r="J36" s="36">
        <v>26.406926406926406</v>
      </c>
      <c r="K36" s="37">
        <v>1471</v>
      </c>
      <c r="L36" s="38">
        <v>23.406040268456376</v>
      </c>
      <c r="M36" s="49"/>
    </row>
    <row r="37" spans="1:13" s="7" customFormat="1" ht="15.75" customHeight="1">
      <c r="A37" s="26">
        <v>35</v>
      </c>
      <c r="B37" s="30" t="s">
        <v>42</v>
      </c>
      <c r="C37" s="35">
        <v>78</v>
      </c>
      <c r="D37" s="36">
        <v>-29.72972972972973</v>
      </c>
      <c r="E37" s="35">
        <v>560</v>
      </c>
      <c r="F37" s="36">
        <v>10.019646365422396</v>
      </c>
      <c r="G37" s="35">
        <v>638</v>
      </c>
      <c r="H37" s="36">
        <v>2.903225806451613</v>
      </c>
      <c r="I37" s="35">
        <v>113</v>
      </c>
      <c r="J37" s="36">
        <v>117.3076923076923</v>
      </c>
      <c r="K37" s="37">
        <v>751</v>
      </c>
      <c r="L37" s="38">
        <v>11.755952380952381</v>
      </c>
      <c r="M37" s="49"/>
    </row>
    <row r="38" spans="1:13" s="7" customFormat="1" ht="15.75" customHeight="1">
      <c r="A38" s="10"/>
      <c r="B38" s="10" t="s">
        <v>0</v>
      </c>
      <c r="C38" s="11">
        <f>SUM(C3:C37)</f>
        <v>58324</v>
      </c>
      <c r="D38" s="38">
        <v>5.983899983645582</v>
      </c>
      <c r="E38" s="11">
        <f>SUM(E3:E37)</f>
        <v>4009</v>
      </c>
      <c r="F38" s="38">
        <v>-51.31163468545057</v>
      </c>
      <c r="G38" s="11">
        <f>SUM(G3:G37)</f>
        <v>62331</v>
      </c>
      <c r="H38" s="38">
        <v>-1.4763297241760847</v>
      </c>
      <c r="I38" s="11">
        <f>SUM(I3:I37)</f>
        <v>8688</v>
      </c>
      <c r="J38" s="38">
        <v>22.590658953012557</v>
      </c>
      <c r="K38" s="11">
        <f>SUM(K3:K37)</f>
        <v>71021</v>
      </c>
      <c r="L38" s="38">
        <v>0.9509324539458722</v>
      </c>
      <c r="M38" s="49"/>
    </row>
    <row r="39" ht="15.75" customHeight="1"/>
    <row r="40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2000-10-21T06:47:09Z</cp:lastPrinted>
  <dcterms:created xsi:type="dcterms:W3CDTF">1998-03-31T18:19:24Z</dcterms:created>
  <dcterms:modified xsi:type="dcterms:W3CDTF">2015-06-09T17:06:51Z</dcterms:modified>
  <cp:category/>
  <cp:version/>
  <cp:contentType/>
  <cp:contentStatus/>
</cp:coreProperties>
</file>