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<sst xmlns="http://schemas.openxmlformats.org/spreadsheetml/2006/main" count="671" uniqueCount="63">
  <si>
    <t>TOTALI</t>
  </si>
  <si>
    <t>Gennaio - Ottobre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</si>
  <si>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</si>
  <si>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</si>
  <si>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</si>
  <si>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</si>
  <si>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</si>
  <si>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</si>
  <si>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</si>
  <si>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</si>
  <si>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</si>
  <si>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</si>
  <si>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</si>
  <si>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</si>
  <si>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/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</si>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</sst>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9283</v>
      </c>
      <c r="D3" s="23">
        <v>21.061554512258738</v>
      </c>
      <c r="E3" s="22">
        <v>588751</v>
      </c>
      <c r="F3" s="23">
        <v>12.002670938138486</v>
      </c>
      <c r="G3" s="22">
        <v>1661</v>
      </c>
      <c r="H3" s="23">
        <v>24.047796863330845</v>
      </c>
      <c r="I3" s="53"/>
    </row>
    <row r="4" spans="1:9" s="19" customFormat="1" ht="15.75" customHeight="1">
      <c r="A4" s="20">
        <v>2</v>
      </c>
      <c r="B4" s="21" t="s">
        <v>9</v>
      </c>
      <c r="C4" s="22">
        <v>16712</v>
      </c>
      <c r="D4" s="23">
        <v>2.089187538179597</v>
      </c>
      <c r="E4" s="22">
        <v>371606</v>
      </c>
      <c r="F4" s="23">
        <v>23.06708968915795</v>
      </c>
      <c r="G4" s="22">
        <v>4012</v>
      </c>
      <c r="H4" s="23">
        <v>-11.395759717314487</v>
      </c>
      <c r="I4" s="53"/>
    </row>
    <row r="5" spans="1:9" s="19" customFormat="1" ht="15.75" customHeight="1">
      <c r="A5" s="20">
        <v>3</v>
      </c>
      <c r="B5" s="21" t="s">
        <v>10</v>
      </c>
      <c r="C5" s="22">
        <v>20703</v>
      </c>
      <c r="D5" s="23">
        <v>52.75584741385671</v>
      </c>
      <c r="E5" s="22">
        <v>1081781</v>
      </c>
      <c r="F5" s="23">
        <v>40.51257205649697</v>
      </c>
      <c r="G5" s="22">
        <v>3905</v>
      </c>
      <c r="H5" s="23">
        <v>60.898228265348166</v>
      </c>
      <c r="I5" s="53"/>
    </row>
    <row r="6" spans="1:9" s="19" customFormat="1" ht="15.75" customHeight="1">
      <c r="A6" s="20">
        <v>4</v>
      </c>
      <c r="B6" s="21" t="s">
        <v>11</v>
      </c>
      <c r="C6" s="22">
        <v>35313</v>
      </c>
      <c r="D6" s="23">
        <v>18.436409981218137</v>
      </c>
      <c r="E6" s="22">
        <v>1136211</v>
      </c>
      <c r="F6" s="23">
        <v>15.12112830177209</v>
      </c>
      <c r="G6" s="22">
        <v>84010</v>
      </c>
      <c r="H6" s="23">
        <v>18.539317915649562</v>
      </c>
      <c r="I6" s="53"/>
    </row>
    <row r="7" spans="1:9" s="19" customFormat="1" ht="15.75" customHeight="1">
      <c r="A7" s="20">
        <v>5</v>
      </c>
      <c r="B7" s="21" t="s">
        <v>12</v>
      </c>
      <c r="C7" s="22">
        <v>52849</v>
      </c>
      <c r="D7" s="23">
        <v>3.4125819391448977</v>
      </c>
      <c r="E7" s="22">
        <v>3073454</v>
      </c>
      <c r="F7" s="23">
        <v>6.934995701312361</v>
      </c>
      <c r="G7" s="22">
        <v>21314</v>
      </c>
      <c r="H7" s="23">
        <v>6.2088897747657965</v>
      </c>
      <c r="I7" s="53"/>
    </row>
    <row r="8" spans="1:9" s="19" customFormat="1" ht="15.75" customHeight="1">
      <c r="A8" s="20">
        <v>6</v>
      </c>
      <c r="B8" s="21" t="s">
        <v>13</v>
      </c>
      <c r="C8" s="22">
        <v>4444</v>
      </c>
      <c r="D8" s="23">
        <v>251.58227848101265</v>
      </c>
      <c r="E8" s="22">
        <v>44632</v>
      </c>
      <c r="F8" s="23">
        <v>73.86155584122162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3715</v>
      </c>
      <c r="D9" s="23">
        <v>225.59158632778264</v>
      </c>
      <c r="E9" s="22">
        <v>131785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9175</v>
      </c>
      <c r="D10" s="23">
        <v>48.534887485834545</v>
      </c>
      <c r="E10" s="22">
        <v>536199</v>
      </c>
      <c r="F10" s="23">
        <v>33.30988016508378</v>
      </c>
      <c r="G10" s="22">
        <v>275</v>
      </c>
      <c r="H10" s="23">
        <v>11.788617886178862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26324</v>
      </c>
      <c r="D11" s="23">
        <v>19.070019902297812</v>
      </c>
      <c r="E11" s="22">
        <v>1784650</v>
      </c>
      <c r="F11" s="23">
        <v>14.390228581757302</v>
      </c>
      <c r="G11" s="22">
        <v>4549</v>
      </c>
      <c r="H11" s="23">
        <v>8.464473056747735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40287</v>
      </c>
      <c r="D12" s="23">
        <v>12.357764390896921</v>
      </c>
      <c r="E12" s="22">
        <v>3467532</v>
      </c>
      <c r="F12" s="23">
        <v>13.289161586262326</v>
      </c>
      <c r="G12" s="22">
        <v>9953</v>
      </c>
      <c r="H12" s="23">
        <v>14.323455088444751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3051</v>
      </c>
      <c r="D13" s="23">
        <v>34.28697183098591</v>
      </c>
      <c r="E13" s="22">
        <v>52040</v>
      </c>
      <c r="F13" s="23">
        <v>14.729160695782534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16011</v>
      </c>
      <c r="D14" s="23">
        <v>-2.7278250303766707</v>
      </c>
      <c r="E14" s="22">
        <v>13811</v>
      </c>
      <c r="F14" s="23">
        <v>-18.59601556053283</v>
      </c>
      <c r="G14" s="22">
        <v>253</v>
      </c>
      <c r="H14" s="23">
        <v>308.06451612903226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30203</v>
      </c>
      <c r="D15" s="23">
        <v>4.393059587999447</v>
      </c>
      <c r="E15" s="22">
        <v>1310872</v>
      </c>
      <c r="F15" s="23">
        <v>9.526109195911294</v>
      </c>
      <c r="G15" s="22">
        <v>494</v>
      </c>
      <c r="H15" s="23">
        <v>-30.324400564174894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5780</v>
      </c>
      <c r="D16" s="23">
        <v>10.032362459546926</v>
      </c>
      <c r="E16" s="22">
        <v>28351</v>
      </c>
      <c r="F16" s="23">
        <v>-28.328740804408827</v>
      </c>
      <c r="G16" s="22">
        <v>8</v>
      </c>
      <c r="H16" s="23">
        <v>-91.48936170212765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1675</v>
      </c>
      <c r="D17" s="23">
        <v>-18.37231968810916</v>
      </c>
      <c r="E17" s="22">
        <v>28648</v>
      </c>
      <c r="F17" s="23">
        <v>53.996667204214376</v>
      </c>
      <c r="G17" s="22">
        <v>1886</v>
      </c>
      <c r="H17" s="23">
        <v>-39.705882352941174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25461</v>
      </c>
      <c r="D18" s="23">
        <v>-3.4910166022287923</v>
      </c>
      <c r="E18" s="22">
        <v>906869</v>
      </c>
      <c r="F18" s="23">
        <v>0.9014572186117202</v>
      </c>
      <c r="G18" s="22">
        <v>5348</v>
      </c>
      <c r="H18" s="23">
        <v>9.928057553956835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7706</v>
      </c>
      <c r="D19" s="23">
        <v>-2.995971802618328</v>
      </c>
      <c r="E19" s="22">
        <v>702872</v>
      </c>
      <c r="F19" s="23">
        <v>9.133311285321458</v>
      </c>
      <c r="G19" s="22">
        <v>2542</v>
      </c>
      <c r="H19" s="23">
        <v>34.42622950819672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64948</v>
      </c>
      <c r="D20" s="23">
        <v>-17.383672119469814</v>
      </c>
      <c r="E20" s="22">
        <v>5091846</v>
      </c>
      <c r="F20" s="23">
        <v>-9.882643902319884</v>
      </c>
      <c r="G20" s="22">
        <v>18759</v>
      </c>
      <c r="H20" s="23">
        <v>-44.40295189828399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209877</v>
      </c>
      <c r="D21" s="23">
        <v>14.221261959444016</v>
      </c>
      <c r="E21" s="22">
        <v>17924464</v>
      </c>
      <c r="F21" s="23">
        <v>23.54725280936244</v>
      </c>
      <c r="G21" s="22">
        <v>246714</v>
      </c>
      <c r="H21" s="23">
        <v>5.841774025405733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53686</v>
      </c>
      <c r="D22" s="23">
        <v>10.458202168590416</v>
      </c>
      <c r="E22" s="22">
        <v>3650007</v>
      </c>
      <c r="F22" s="23">
        <v>14.596019977972489</v>
      </c>
      <c r="G22" s="22">
        <v>5983</v>
      </c>
      <c r="H22" s="23">
        <v>22.652726527265273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22102</v>
      </c>
      <c r="D23" s="23">
        <v>5.5139160739007975</v>
      </c>
      <c r="E23" s="22">
        <v>1258478</v>
      </c>
      <c r="F23" s="23">
        <v>15.304791119222749</v>
      </c>
      <c r="G23" s="22">
        <v>1906</v>
      </c>
      <c r="H23" s="23">
        <v>-9.151572926596758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36825</v>
      </c>
      <c r="D24" s="23">
        <v>13.769772614928325</v>
      </c>
      <c r="E24" s="22">
        <v>2810940</v>
      </c>
      <c r="F24" s="23">
        <v>11.77810915597972</v>
      </c>
      <c r="G24" s="22">
        <v>5156</v>
      </c>
      <c r="H24" s="23">
        <v>-5.446543187236384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15431</v>
      </c>
      <c r="D25" s="23">
        <v>16.48675171736997</v>
      </c>
      <c r="E25" s="22">
        <v>65272</v>
      </c>
      <c r="F25" s="23">
        <v>57.27055875478881</v>
      </c>
      <c r="G25" s="22">
        <v>1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9188</v>
      </c>
      <c r="D26" s="23">
        <v>10.459245010819908</v>
      </c>
      <c r="E26" s="22">
        <v>45875</v>
      </c>
      <c r="F26" s="23">
        <v>25.66427436585767</v>
      </c>
      <c r="G26" s="22">
        <v>11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8453</v>
      </c>
      <c r="D27" s="23" t="s">
        <v>14</v>
      </c>
      <c r="E27" s="22">
        <v>99283</v>
      </c>
      <c r="F27" s="23" t="s">
        <v>14</v>
      </c>
      <c r="G27" s="22">
        <v>2363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20424</v>
      </c>
      <c r="D28" s="23">
        <v>6.6805954557325675</v>
      </c>
      <c r="E28" s="22">
        <v>1088289</v>
      </c>
      <c r="F28" s="23">
        <v>8.335324262659324</v>
      </c>
      <c r="G28" s="22">
        <v>8325</v>
      </c>
      <c r="H28" s="23">
        <v>2.968460111317254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5269</v>
      </c>
      <c r="D29" s="23">
        <v>-3.709795321637427</v>
      </c>
      <c r="E29" s="22">
        <v>471596</v>
      </c>
      <c r="F29" s="23">
        <v>8.466982379715859</v>
      </c>
      <c r="G29" s="22">
        <v>241</v>
      </c>
      <c r="H29" s="23">
        <v>-18.027210884353742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4647</v>
      </c>
      <c r="D30" s="23">
        <v>2.9463890119627822</v>
      </c>
      <c r="E30" s="22">
        <v>227086</v>
      </c>
      <c r="F30" s="23">
        <v>0.9634579559752622</v>
      </c>
      <c r="G30" s="22">
        <v>3877</v>
      </c>
      <c r="H30" s="23">
        <v>14.399527884331661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24632</v>
      </c>
      <c r="D31" s="23">
        <v>15.129703201682636</v>
      </c>
      <c r="E31" s="22">
        <v>743146</v>
      </c>
      <c r="F31" s="23">
        <v>21.99600759083059</v>
      </c>
      <c r="G31" s="22">
        <v>13151</v>
      </c>
      <c r="H31" s="23">
        <v>10.689335914485312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237186</v>
      </c>
      <c r="D32" s="23">
        <v>9.341606660458599</v>
      </c>
      <c r="E32" s="22">
        <v>22401138</v>
      </c>
      <c r="F32" s="23">
        <v>10.169077828876475</v>
      </c>
      <c r="G32" s="22">
        <v>167294</v>
      </c>
      <c r="H32" s="23">
        <v>10.484882906919918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16655</v>
      </c>
      <c r="D33" s="23">
        <v>2.316009337756481</v>
      </c>
      <c r="E33" s="22">
        <v>487008</v>
      </c>
      <c r="F33" s="23">
        <v>-0.20655060489820007</v>
      </c>
      <c r="G33" s="22">
        <v>1190</v>
      </c>
      <c r="H33" s="23">
        <v>-7.608695652173913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51587</v>
      </c>
      <c r="D34" s="23">
        <v>16.27597709958076</v>
      </c>
      <c r="E34" s="22">
        <v>2386373</v>
      </c>
      <c r="F34" s="23">
        <v>14.165504538876464</v>
      </c>
      <c r="G34" s="22">
        <v>17274</v>
      </c>
      <c r="H34" s="23">
        <v>5.761342068205473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7903</v>
      </c>
      <c r="D35" s="23">
        <v>56.09322536045823</v>
      </c>
      <c r="E35" s="22">
        <v>244645</v>
      </c>
      <c r="F35" s="23">
        <v>39.48231135437156</v>
      </c>
      <c r="G35" s="22">
        <v>7347</v>
      </c>
      <c r="H35" s="23">
        <v>6.756756756756757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55666</v>
      </c>
      <c r="D36" s="23">
        <v>14.4613739641807</v>
      </c>
      <c r="E36" s="22">
        <v>3590055</v>
      </c>
      <c r="F36" s="23">
        <v>9.04782357243702</v>
      </c>
      <c r="G36" s="22">
        <v>14436</v>
      </c>
      <c r="H36" s="23">
        <v>23.94608053576028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31185</v>
      </c>
      <c r="D37" s="23">
        <v>20.736381586588717</v>
      </c>
      <c r="E37" s="22">
        <v>2059818</v>
      </c>
      <c r="F37" s="23">
        <v>24.28217684382263</v>
      </c>
      <c r="G37" s="22">
        <v>7393</v>
      </c>
      <c r="H37" s="23">
        <v>27.005669129015633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1184356</v>
      </c>
      <c r="D38" s="24">
        <v>10.911060895656009</v>
      </c>
      <c r="E38" s="11">
        <f>SUM(E3:E37)</f>
        <v>79905383</v>
      </c>
      <c r="F38" s="24">
        <v>12.991616346480509</v>
      </c>
      <c r="G38" s="11">
        <f>SUM(G3:G37)</f>
        <v>661631</v>
      </c>
      <c r="H38" s="24">
        <v>6.807186224197409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43</v>
      </c>
      <c r="C1" s="50" t="str">
        <f>Totali!C1</f>
        <v>Gennaio - 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8187</v>
      </c>
      <c r="D3" s="36">
        <v>16.243078233707227</v>
      </c>
      <c r="E3" s="35">
        <v>714</v>
      </c>
      <c r="F3" s="36">
        <v>14.24</v>
      </c>
      <c r="G3" s="44">
        <v>579</v>
      </c>
      <c r="H3" s="36" t="s">
        <v>14</v>
      </c>
      <c r="I3" s="35">
        <v>8901</v>
      </c>
      <c r="J3" s="36">
        <v>16.079812206572768</v>
      </c>
      <c r="K3" s="35">
        <v>382</v>
      </c>
      <c r="L3" s="36" t="s">
        <v>14</v>
      </c>
      <c r="M3" s="37">
        <v>9283</v>
      </c>
      <c r="N3" s="38">
        <v>21.061554512258738</v>
      </c>
      <c r="O3" s="49"/>
    </row>
    <row r="4" spans="1:15" s="7" customFormat="1" ht="15.75" customHeight="1">
      <c r="A4" s="26">
        <v>2</v>
      </c>
      <c r="B4" s="30" t="s">
        <v>9</v>
      </c>
      <c r="C4" s="35">
        <v>4668</v>
      </c>
      <c r="D4" s="36">
        <v>-12.338028169014084</v>
      </c>
      <c r="E4" s="35">
        <v>3730</v>
      </c>
      <c r="F4" s="36">
        <v>16.598937167864957</v>
      </c>
      <c r="G4" s="44">
        <v>2064</v>
      </c>
      <c r="H4" s="36">
        <v>-4.7091412742382275</v>
      </c>
      <c r="I4" s="35">
        <v>8398</v>
      </c>
      <c r="J4" s="36">
        <v>-1.4781792585640545</v>
      </c>
      <c r="K4" s="35">
        <v>8314</v>
      </c>
      <c r="L4" s="36">
        <v>5.964822839663523</v>
      </c>
      <c r="M4" s="37">
        <v>16712</v>
      </c>
      <c r="N4" s="38">
        <v>2.089187538179597</v>
      </c>
      <c r="O4" s="49"/>
    </row>
    <row r="5" spans="1:15" s="7" customFormat="1" ht="15.75" customHeight="1">
      <c r="A5" s="26">
        <v>3</v>
      </c>
      <c r="B5" s="30" t="s">
        <v>10</v>
      </c>
      <c r="C5" s="35">
        <v>15109</v>
      </c>
      <c r="D5" s="36">
        <v>49.49045216186801</v>
      </c>
      <c r="E5" s="35">
        <v>1057</v>
      </c>
      <c r="F5" s="36">
        <v>43.61413043478261</v>
      </c>
      <c r="G5" s="44">
        <v>0</v>
      </c>
      <c r="H5" s="36" t="s">
        <v>14</v>
      </c>
      <c r="I5" s="35">
        <v>16166</v>
      </c>
      <c r="J5" s="36">
        <v>49.091579821082725</v>
      </c>
      <c r="K5" s="35">
        <v>4537</v>
      </c>
      <c r="L5" s="36">
        <v>67.41697416974169</v>
      </c>
      <c r="M5" s="37">
        <v>20703</v>
      </c>
      <c r="N5" s="38">
        <v>52.75584741385671</v>
      </c>
      <c r="O5" s="49"/>
    </row>
    <row r="6" spans="1:15" s="7" customFormat="1" ht="15.75" customHeight="1">
      <c r="A6" s="26">
        <v>4</v>
      </c>
      <c r="B6" s="30" t="s">
        <v>11</v>
      </c>
      <c r="C6" s="35">
        <v>7427</v>
      </c>
      <c r="D6" s="36">
        <v>-4.57407169471926</v>
      </c>
      <c r="E6" s="35">
        <v>25537</v>
      </c>
      <c r="F6" s="36">
        <v>39.318057828696126</v>
      </c>
      <c r="G6" s="44">
        <v>16875</v>
      </c>
      <c r="H6" s="36">
        <v>33.75871908687381</v>
      </c>
      <c r="I6" s="35">
        <v>32964</v>
      </c>
      <c r="J6" s="36">
        <v>26.235974418871827</v>
      </c>
      <c r="K6" s="35">
        <v>2349</v>
      </c>
      <c r="L6" s="36">
        <v>-36.564947339994596</v>
      </c>
      <c r="M6" s="37">
        <v>35313</v>
      </c>
      <c r="N6" s="38">
        <v>18.436409981218137</v>
      </c>
      <c r="O6" s="49"/>
    </row>
    <row r="7" spans="1:15" s="7" customFormat="1" ht="15.75" customHeight="1">
      <c r="A7" s="26">
        <v>5</v>
      </c>
      <c r="B7" s="30" t="s">
        <v>12</v>
      </c>
      <c r="C7" s="35">
        <v>15116</v>
      </c>
      <c r="D7" s="36">
        <v>-6.823645441656907</v>
      </c>
      <c r="E7" s="35">
        <v>33887</v>
      </c>
      <c r="F7" s="36">
        <v>10.02987206961491</v>
      </c>
      <c r="G7" s="44">
        <v>27807</v>
      </c>
      <c r="H7" s="36">
        <v>5.943536404160476</v>
      </c>
      <c r="I7" s="35">
        <v>49003</v>
      </c>
      <c r="J7" s="36">
        <v>4.21513791710087</v>
      </c>
      <c r="K7" s="35">
        <v>3846</v>
      </c>
      <c r="L7" s="36">
        <v>-5.827619980411361</v>
      </c>
      <c r="M7" s="37">
        <v>52849</v>
      </c>
      <c r="N7" s="38">
        <v>3.4125819391448977</v>
      </c>
      <c r="O7" s="49"/>
    </row>
    <row r="8" spans="1:15" s="7" customFormat="1" ht="15.75" customHeight="1">
      <c r="A8" s="26">
        <v>6</v>
      </c>
      <c r="B8" s="30" t="s">
        <v>13</v>
      </c>
      <c r="C8" s="35">
        <v>1066</v>
      </c>
      <c r="D8" s="36">
        <v>38.44155844155844</v>
      </c>
      <c r="E8" s="35">
        <v>1121</v>
      </c>
      <c r="F8" s="36">
        <v>126.92307692307692</v>
      </c>
      <c r="G8" s="44">
        <v>1063</v>
      </c>
      <c r="H8" s="36">
        <v>115.18218623481782</v>
      </c>
      <c r="I8" s="35">
        <v>2187</v>
      </c>
      <c r="J8" s="36">
        <v>73.02215189873418</v>
      </c>
      <c r="K8" s="35">
        <v>2257</v>
      </c>
      <c r="L8" s="36" t="s">
        <v>14</v>
      </c>
      <c r="M8" s="37">
        <v>4444</v>
      </c>
      <c r="N8" s="38">
        <v>251.58227848101265</v>
      </c>
      <c r="O8" s="49"/>
    </row>
    <row r="9" spans="1:15" s="7" customFormat="1" ht="15.75" customHeight="1">
      <c r="A9" s="26">
        <v>7</v>
      </c>
      <c r="B9" s="30" t="s">
        <v>15</v>
      </c>
      <c r="C9" s="35">
        <v>1532</v>
      </c>
      <c r="D9" s="36">
        <v>115.77464788732394</v>
      </c>
      <c r="E9" s="35">
        <v>865</v>
      </c>
      <c r="F9" s="36" t="s">
        <v>14</v>
      </c>
      <c r="G9" s="44">
        <v>578</v>
      </c>
      <c r="H9" s="36" t="s">
        <v>14</v>
      </c>
      <c r="I9" s="35">
        <v>2397</v>
      </c>
      <c r="J9" s="36">
        <v>231.53526970954357</v>
      </c>
      <c r="K9" s="35">
        <v>1318</v>
      </c>
      <c r="L9" s="36">
        <v>215.311004784689</v>
      </c>
      <c r="M9" s="37">
        <v>3715</v>
      </c>
      <c r="N9" s="38">
        <v>225.59158632778264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5418</v>
      </c>
      <c r="D10" s="36">
        <v>22.55145894593983</v>
      </c>
      <c r="E10" s="35">
        <v>1174</v>
      </c>
      <c r="F10" s="36">
        <v>76.80722891566265</v>
      </c>
      <c r="G10" s="44">
        <v>0</v>
      </c>
      <c r="H10" s="36" t="s">
        <v>14</v>
      </c>
      <c r="I10" s="35">
        <v>6592</v>
      </c>
      <c r="J10" s="36">
        <v>29.636184857423796</v>
      </c>
      <c r="K10" s="35">
        <v>2583</v>
      </c>
      <c r="L10" s="36">
        <v>136.53846153846155</v>
      </c>
      <c r="M10" s="37">
        <v>9175</v>
      </c>
      <c r="N10" s="38">
        <v>48.534887485834545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21517</v>
      </c>
      <c r="D11" s="36">
        <v>13.009453781512605</v>
      </c>
      <c r="E11" s="35">
        <v>1584</v>
      </c>
      <c r="F11" s="36">
        <v>19.818456883509832</v>
      </c>
      <c r="G11" s="44">
        <v>1394</v>
      </c>
      <c r="H11" s="36">
        <v>20.48401037165082</v>
      </c>
      <c r="I11" s="35">
        <v>23101</v>
      </c>
      <c r="J11" s="36">
        <v>13.451527354876731</v>
      </c>
      <c r="K11" s="35">
        <v>3223</v>
      </c>
      <c r="L11" s="36">
        <v>84.59335624284078</v>
      </c>
      <c r="M11" s="37">
        <v>26324</v>
      </c>
      <c r="N11" s="38">
        <v>19.070019902297812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31483</v>
      </c>
      <c r="D12" s="36">
        <v>14.53361466821886</v>
      </c>
      <c r="E12" s="35">
        <v>7327</v>
      </c>
      <c r="F12" s="36">
        <v>7.781700500147102</v>
      </c>
      <c r="G12" s="44">
        <v>5305</v>
      </c>
      <c r="H12" s="36">
        <v>5.530137258802466</v>
      </c>
      <c r="I12" s="35">
        <v>38810</v>
      </c>
      <c r="J12" s="36">
        <v>13.194890042582978</v>
      </c>
      <c r="K12" s="35">
        <v>1477</v>
      </c>
      <c r="L12" s="36">
        <v>-5.923566878980892</v>
      </c>
      <c r="M12" s="37">
        <v>40287</v>
      </c>
      <c r="N12" s="38">
        <v>12.357764390896921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911</v>
      </c>
      <c r="D13" s="36">
        <v>18.929503916449086</v>
      </c>
      <c r="E13" s="35">
        <v>0</v>
      </c>
      <c r="F13" s="36" t="s">
        <v>14</v>
      </c>
      <c r="G13" s="44">
        <v>0</v>
      </c>
      <c r="H13" s="36" t="s">
        <v>14</v>
      </c>
      <c r="I13" s="35">
        <v>911</v>
      </c>
      <c r="J13" s="36">
        <v>18.929503916449086</v>
      </c>
      <c r="K13" s="35">
        <v>2140</v>
      </c>
      <c r="L13" s="36">
        <v>42.09827357237716</v>
      </c>
      <c r="M13" s="37">
        <v>3051</v>
      </c>
      <c r="N13" s="38">
        <v>34.28697183098591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677</v>
      </c>
      <c r="D14" s="36">
        <v>30.694980694980696</v>
      </c>
      <c r="E14" s="35">
        <v>59</v>
      </c>
      <c r="F14" s="36">
        <v>195</v>
      </c>
      <c r="G14" s="44">
        <v>22</v>
      </c>
      <c r="H14" s="36">
        <v>120</v>
      </c>
      <c r="I14" s="35">
        <v>736</v>
      </c>
      <c r="J14" s="36">
        <v>36.80297397769517</v>
      </c>
      <c r="K14" s="35">
        <v>15275</v>
      </c>
      <c r="L14" s="36">
        <v>-4.063559854289662</v>
      </c>
      <c r="M14" s="37">
        <v>16011</v>
      </c>
      <c r="N14" s="38">
        <v>-2.7278250303766707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9045</v>
      </c>
      <c r="D15" s="36">
        <v>0.5894128113879004</v>
      </c>
      <c r="E15" s="35">
        <v>15216</v>
      </c>
      <c r="F15" s="36">
        <v>-7.253443862001706</v>
      </c>
      <c r="G15" s="44">
        <v>0</v>
      </c>
      <c r="H15" s="36" t="s">
        <v>14</v>
      </c>
      <c r="I15" s="35">
        <v>24261</v>
      </c>
      <c r="J15" s="36">
        <v>-4.476730451216631</v>
      </c>
      <c r="K15" s="35">
        <v>5942</v>
      </c>
      <c r="L15" s="36">
        <v>68.1380871533673</v>
      </c>
      <c r="M15" s="37">
        <v>30203</v>
      </c>
      <c r="N15" s="38">
        <v>4.393059587999447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3534</v>
      </c>
      <c r="D16" s="36">
        <v>-7.317073170731708</v>
      </c>
      <c r="E16" s="35">
        <v>0</v>
      </c>
      <c r="F16" s="36" t="s">
        <v>14</v>
      </c>
      <c r="G16" s="44">
        <v>0</v>
      </c>
      <c r="H16" s="36" t="s">
        <v>14</v>
      </c>
      <c r="I16" s="35">
        <v>3534</v>
      </c>
      <c r="J16" s="36">
        <v>-7.317073170731708</v>
      </c>
      <c r="K16" s="35">
        <v>2246</v>
      </c>
      <c r="L16" s="36">
        <v>55.97222222222222</v>
      </c>
      <c r="M16" s="37">
        <v>5780</v>
      </c>
      <c r="N16" s="38">
        <v>10.032362459546926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355</v>
      </c>
      <c r="D17" s="36">
        <v>-44.53125</v>
      </c>
      <c r="E17" s="35">
        <v>457</v>
      </c>
      <c r="F17" s="36">
        <v>17.480719794344473</v>
      </c>
      <c r="G17" s="44">
        <v>177</v>
      </c>
      <c r="H17" s="36">
        <v>73.52941176470588</v>
      </c>
      <c r="I17" s="35">
        <v>812</v>
      </c>
      <c r="J17" s="36">
        <v>-21.08843537414966</v>
      </c>
      <c r="K17" s="35">
        <v>863</v>
      </c>
      <c r="L17" s="36">
        <v>-15.640273704789834</v>
      </c>
      <c r="M17" s="37">
        <v>1675</v>
      </c>
      <c r="N17" s="38">
        <v>-18.37231968810916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10322</v>
      </c>
      <c r="D18" s="36">
        <v>-15.669934640522875</v>
      </c>
      <c r="E18" s="35">
        <v>8048</v>
      </c>
      <c r="F18" s="36">
        <v>20.515124288709195</v>
      </c>
      <c r="G18" s="44">
        <v>5533</v>
      </c>
      <c r="H18" s="36">
        <v>28.37587006960557</v>
      </c>
      <c r="I18" s="35">
        <v>18370</v>
      </c>
      <c r="J18" s="36">
        <v>-2.8967121260175492</v>
      </c>
      <c r="K18" s="35">
        <v>7091</v>
      </c>
      <c r="L18" s="36">
        <v>-4.997320471596999</v>
      </c>
      <c r="M18" s="37">
        <v>25461</v>
      </c>
      <c r="N18" s="38">
        <v>-3.4910166022287923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5060</v>
      </c>
      <c r="D19" s="36">
        <v>-20.515237197612315</v>
      </c>
      <c r="E19" s="35">
        <v>1740</v>
      </c>
      <c r="F19" s="36">
        <v>61.4100185528757</v>
      </c>
      <c r="G19" s="44">
        <v>1550</v>
      </c>
      <c r="H19" s="36">
        <v>72.99107142857143</v>
      </c>
      <c r="I19" s="35">
        <v>6800</v>
      </c>
      <c r="J19" s="36">
        <v>-8.651262761955937</v>
      </c>
      <c r="K19" s="35">
        <v>906</v>
      </c>
      <c r="L19" s="36">
        <v>81.2</v>
      </c>
      <c r="M19" s="37">
        <v>7706</v>
      </c>
      <c r="N19" s="38">
        <v>-2.995971802618328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36008</v>
      </c>
      <c r="D20" s="36">
        <v>23.340412413509625</v>
      </c>
      <c r="E20" s="35">
        <v>18013</v>
      </c>
      <c r="F20" s="36">
        <v>-38.874749737011776</v>
      </c>
      <c r="G20" s="44">
        <v>17962</v>
      </c>
      <c r="H20" s="36">
        <v>-38.30035724100028</v>
      </c>
      <c r="I20" s="35">
        <v>54021</v>
      </c>
      <c r="J20" s="36">
        <v>-7.912994562160135</v>
      </c>
      <c r="K20" s="35">
        <v>10927</v>
      </c>
      <c r="L20" s="36">
        <v>-45.23081549797003</v>
      </c>
      <c r="M20" s="37">
        <v>64948</v>
      </c>
      <c r="N20" s="38">
        <v>-17.383672119469814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60739</v>
      </c>
      <c r="D21" s="36">
        <v>10.164142559172939</v>
      </c>
      <c r="E21" s="35">
        <v>147834</v>
      </c>
      <c r="F21" s="36">
        <v>17.86269522997074</v>
      </c>
      <c r="G21" s="44">
        <v>98379</v>
      </c>
      <c r="H21" s="36">
        <v>22.768113410038186</v>
      </c>
      <c r="I21" s="35">
        <v>208573</v>
      </c>
      <c r="J21" s="36">
        <v>15.511951441040296</v>
      </c>
      <c r="K21" s="35">
        <v>1304</v>
      </c>
      <c r="L21" s="36">
        <v>-59.01948460087995</v>
      </c>
      <c r="M21" s="37">
        <v>209877</v>
      </c>
      <c r="N21" s="38">
        <v>14.221261959444016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31661</v>
      </c>
      <c r="D22" s="36">
        <v>9.239899251285236</v>
      </c>
      <c r="E22" s="35">
        <v>14347</v>
      </c>
      <c r="F22" s="36">
        <v>20.85755201752169</v>
      </c>
      <c r="G22" s="44">
        <v>13257</v>
      </c>
      <c r="H22" s="36">
        <v>20.1577086921055</v>
      </c>
      <c r="I22" s="35">
        <v>46008</v>
      </c>
      <c r="J22" s="36">
        <v>12.615655749742988</v>
      </c>
      <c r="K22" s="35">
        <v>7678</v>
      </c>
      <c r="L22" s="36">
        <v>-0.9162472577106724</v>
      </c>
      <c r="M22" s="37">
        <v>53686</v>
      </c>
      <c r="N22" s="38">
        <v>10.458202168590416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13720</v>
      </c>
      <c r="D23" s="36">
        <v>-0.8956948858711355</v>
      </c>
      <c r="E23" s="35">
        <v>2111</v>
      </c>
      <c r="F23" s="36">
        <v>-14.047231270358306</v>
      </c>
      <c r="G23" s="44">
        <v>1551</v>
      </c>
      <c r="H23" s="36">
        <v>-36.8485342019544</v>
      </c>
      <c r="I23" s="35">
        <v>15831</v>
      </c>
      <c r="J23" s="36">
        <v>-2.8773006134969323</v>
      </c>
      <c r="K23" s="35">
        <v>6271</v>
      </c>
      <c r="L23" s="36">
        <v>34.94727781364321</v>
      </c>
      <c r="M23" s="37">
        <v>22102</v>
      </c>
      <c r="N23" s="38">
        <v>5.5139160739007975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32162</v>
      </c>
      <c r="D24" s="36">
        <v>20.520122910889604</v>
      </c>
      <c r="E24" s="35">
        <v>3144</v>
      </c>
      <c r="F24" s="36">
        <v>-15.529285330467491</v>
      </c>
      <c r="G24" s="44">
        <v>2194</v>
      </c>
      <c r="H24" s="36">
        <v>-21.530758226037197</v>
      </c>
      <c r="I24" s="35">
        <v>35306</v>
      </c>
      <c r="J24" s="36">
        <v>16.107603262299396</v>
      </c>
      <c r="K24" s="35">
        <v>1519</v>
      </c>
      <c r="L24" s="36">
        <v>-22.5</v>
      </c>
      <c r="M24" s="37">
        <v>36825</v>
      </c>
      <c r="N24" s="38">
        <v>13.769772614928325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4662</v>
      </c>
      <c r="D25" s="36">
        <v>70.51938551572788</v>
      </c>
      <c r="E25" s="35">
        <v>545</v>
      </c>
      <c r="F25" s="36">
        <v>3.8095238095238093</v>
      </c>
      <c r="G25" s="44">
        <v>13</v>
      </c>
      <c r="H25" s="36" t="s">
        <v>14</v>
      </c>
      <c r="I25" s="35">
        <v>5207</v>
      </c>
      <c r="J25" s="36">
        <v>59.77293648358392</v>
      </c>
      <c r="K25" s="35">
        <v>10224</v>
      </c>
      <c r="L25" s="36">
        <v>2.3628354024829794</v>
      </c>
      <c r="M25" s="37">
        <v>15431</v>
      </c>
      <c r="N25" s="38">
        <v>16.48675171736997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2183</v>
      </c>
      <c r="D26" s="36">
        <v>79.22824302134647</v>
      </c>
      <c r="E26" s="35">
        <v>106</v>
      </c>
      <c r="F26" s="36">
        <v>-57.76892430278885</v>
      </c>
      <c r="G26" s="44">
        <v>84</v>
      </c>
      <c r="H26" s="36">
        <v>-66.53386454183267</v>
      </c>
      <c r="I26" s="35">
        <v>2289</v>
      </c>
      <c r="J26" s="36">
        <v>55.820285908781486</v>
      </c>
      <c r="K26" s="35">
        <v>6899</v>
      </c>
      <c r="L26" s="36">
        <v>0.7300335815447511</v>
      </c>
      <c r="M26" s="37">
        <v>9188</v>
      </c>
      <c r="N26" s="38">
        <v>10.459245010819908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2599</v>
      </c>
      <c r="D27" s="36" t="s">
        <v>14</v>
      </c>
      <c r="E27" s="35">
        <v>967</v>
      </c>
      <c r="F27" s="36" t="s">
        <v>14</v>
      </c>
      <c r="G27" s="44">
        <v>518</v>
      </c>
      <c r="H27" s="36" t="s">
        <v>14</v>
      </c>
      <c r="I27" s="35">
        <v>3566</v>
      </c>
      <c r="J27" s="36" t="s">
        <v>14</v>
      </c>
      <c r="K27" s="35">
        <v>4887</v>
      </c>
      <c r="L27" s="36" t="s">
        <v>14</v>
      </c>
      <c r="M27" s="37">
        <v>8453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9492</v>
      </c>
      <c r="D28" s="36">
        <v>-3.3499643620812543</v>
      </c>
      <c r="E28" s="35">
        <v>7814</v>
      </c>
      <c r="F28" s="36">
        <v>17.133862989057114</v>
      </c>
      <c r="G28" s="44">
        <v>0</v>
      </c>
      <c r="H28" s="36" t="s">
        <v>14</v>
      </c>
      <c r="I28" s="35">
        <v>17306</v>
      </c>
      <c r="J28" s="36">
        <v>4.9357264128062095</v>
      </c>
      <c r="K28" s="35">
        <v>3118</v>
      </c>
      <c r="L28" s="36">
        <v>17.527327553712777</v>
      </c>
      <c r="M28" s="37">
        <v>20424</v>
      </c>
      <c r="N28" s="38">
        <v>6.6805954557325675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5269</v>
      </c>
      <c r="D29" s="36">
        <v>-3.709795321637427</v>
      </c>
      <c r="E29" s="35">
        <v>0</v>
      </c>
      <c r="F29" s="36" t="s">
        <v>14</v>
      </c>
      <c r="G29" s="44">
        <v>0</v>
      </c>
      <c r="H29" s="36" t="s">
        <v>14</v>
      </c>
      <c r="I29" s="35">
        <v>5269</v>
      </c>
      <c r="J29" s="36">
        <v>-3.709795321637427</v>
      </c>
      <c r="K29" s="35">
        <v>0</v>
      </c>
      <c r="L29" s="36" t="s">
        <v>14</v>
      </c>
      <c r="M29" s="37">
        <v>5269</v>
      </c>
      <c r="N29" s="38">
        <v>-3.709795321637427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387</v>
      </c>
      <c r="D30" s="36">
        <v>-45.56962025316456</v>
      </c>
      <c r="E30" s="35">
        <v>2743</v>
      </c>
      <c r="F30" s="36">
        <v>4.654711942006868</v>
      </c>
      <c r="G30" s="44">
        <v>1355</v>
      </c>
      <c r="H30" s="36">
        <v>-11.205766710353867</v>
      </c>
      <c r="I30" s="35">
        <v>3130</v>
      </c>
      <c r="J30" s="36">
        <v>-6.062424969987995</v>
      </c>
      <c r="K30" s="35">
        <v>1517</v>
      </c>
      <c r="L30" s="36">
        <v>28.341793570219966</v>
      </c>
      <c r="M30" s="37">
        <v>4647</v>
      </c>
      <c r="N30" s="38">
        <v>2.9463890119627822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5260</v>
      </c>
      <c r="D31" s="36">
        <v>42.12375033774656</v>
      </c>
      <c r="E31" s="35">
        <v>7468</v>
      </c>
      <c r="F31" s="36">
        <v>9.855839952927331</v>
      </c>
      <c r="G31" s="44">
        <v>5470</v>
      </c>
      <c r="H31" s="36">
        <v>2.492036724751733</v>
      </c>
      <c r="I31" s="35">
        <v>12728</v>
      </c>
      <c r="J31" s="36">
        <v>23.41704644623291</v>
      </c>
      <c r="K31" s="35">
        <v>11904</v>
      </c>
      <c r="L31" s="36">
        <v>9.030958050925078</v>
      </c>
      <c r="M31" s="37">
        <v>24632</v>
      </c>
      <c r="N31" s="38">
        <v>15.129703201682636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126684</v>
      </c>
      <c r="D32" s="36">
        <v>10.61013515873293</v>
      </c>
      <c r="E32" s="35">
        <v>110502</v>
      </c>
      <c r="F32" s="36">
        <v>7.922648696161734</v>
      </c>
      <c r="G32" s="44">
        <v>70086</v>
      </c>
      <c r="H32" s="36">
        <v>8.376501878798187</v>
      </c>
      <c r="I32" s="35">
        <v>237186</v>
      </c>
      <c r="J32" s="36">
        <v>9.341606660458599</v>
      </c>
      <c r="K32" s="35">
        <v>0</v>
      </c>
      <c r="L32" s="36" t="s">
        <v>14</v>
      </c>
      <c r="M32" s="37">
        <v>237186</v>
      </c>
      <c r="N32" s="38">
        <v>9.341606660458599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7734</v>
      </c>
      <c r="D33" s="36">
        <v>17.681071211199026</v>
      </c>
      <c r="E33" s="35">
        <v>2700</v>
      </c>
      <c r="F33" s="36">
        <v>-7.3438572409059715</v>
      </c>
      <c r="G33" s="44">
        <v>2029</v>
      </c>
      <c r="H33" s="36">
        <v>-22.34978951396862</v>
      </c>
      <c r="I33" s="35">
        <v>10434</v>
      </c>
      <c r="J33" s="36">
        <v>9.993674889310563</v>
      </c>
      <c r="K33" s="35">
        <v>6221</v>
      </c>
      <c r="L33" s="36">
        <v>-8.406949352179033</v>
      </c>
      <c r="M33" s="37">
        <v>16655</v>
      </c>
      <c r="N33" s="38">
        <v>2.316009337756481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15712</v>
      </c>
      <c r="D34" s="36">
        <v>32.53479544495993</v>
      </c>
      <c r="E34" s="35">
        <v>23413</v>
      </c>
      <c r="F34" s="36">
        <v>17.229120769076708</v>
      </c>
      <c r="G34" s="44">
        <v>20969</v>
      </c>
      <c r="H34" s="36">
        <v>20.11112384007332</v>
      </c>
      <c r="I34" s="35">
        <v>39125</v>
      </c>
      <c r="J34" s="36">
        <v>22.930216482860466</v>
      </c>
      <c r="K34" s="35">
        <v>12462</v>
      </c>
      <c r="L34" s="36">
        <v>-0.6140840577398516</v>
      </c>
      <c r="M34" s="37">
        <v>51587</v>
      </c>
      <c r="N34" s="38">
        <v>16.27597709958076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4281</v>
      </c>
      <c r="F35" s="36">
        <v>16.99918010385351</v>
      </c>
      <c r="G35" s="44">
        <v>0</v>
      </c>
      <c r="H35" s="36" t="s">
        <v>14</v>
      </c>
      <c r="I35" s="35">
        <v>4281</v>
      </c>
      <c r="J35" s="36">
        <v>16.99918010385351</v>
      </c>
      <c r="K35" s="35">
        <v>3622</v>
      </c>
      <c r="L35" s="36">
        <v>157.97720797720797</v>
      </c>
      <c r="M35" s="37">
        <v>7903</v>
      </c>
      <c r="N35" s="38">
        <v>56.09322536045823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18179</v>
      </c>
      <c r="D36" s="36">
        <v>22.29397914564413</v>
      </c>
      <c r="E36" s="35">
        <v>34534</v>
      </c>
      <c r="F36" s="36">
        <v>11.461123842106963</v>
      </c>
      <c r="G36" s="44">
        <v>29211</v>
      </c>
      <c r="H36" s="36">
        <v>34.02615278733654</v>
      </c>
      <c r="I36" s="35">
        <v>52713</v>
      </c>
      <c r="J36" s="36">
        <v>14.97339033327517</v>
      </c>
      <c r="K36" s="35">
        <v>2953</v>
      </c>
      <c r="L36" s="36">
        <v>6.0323159784560145</v>
      </c>
      <c r="M36" s="37">
        <v>55666</v>
      </c>
      <c r="N36" s="38">
        <v>14.4613739641807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11891</v>
      </c>
      <c r="D37" s="36">
        <v>16.191127613836233</v>
      </c>
      <c r="E37" s="35">
        <v>17173</v>
      </c>
      <c r="F37" s="36">
        <v>25.929456625357485</v>
      </c>
      <c r="G37" s="44">
        <v>13270</v>
      </c>
      <c r="H37" s="36">
        <v>20.221054538865737</v>
      </c>
      <c r="I37" s="35">
        <v>29064</v>
      </c>
      <c r="J37" s="36">
        <v>21.754430061580997</v>
      </c>
      <c r="K37" s="35">
        <v>2121</v>
      </c>
      <c r="L37" s="36">
        <v>8.324821246169561</v>
      </c>
      <c r="M37" s="37">
        <v>31185</v>
      </c>
      <c r="N37" s="38">
        <v>20.736381586588717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525769</v>
      </c>
      <c r="D38" s="38">
        <v>12.388951117115422</v>
      </c>
      <c r="E38" s="11">
        <f>SUM(E3:E37)</f>
        <v>500211</v>
      </c>
      <c r="F38" s="38">
        <v>10.929239257708549</v>
      </c>
      <c r="G38" s="12">
        <f>SUM(G3:G37)</f>
        <v>339295</v>
      </c>
      <c r="H38" s="36">
        <v>11.883649841553535</v>
      </c>
      <c r="I38" s="11">
        <f>SUM(I3:I37)</f>
        <v>1025980</v>
      </c>
      <c r="J38" s="38">
        <v>11.69512080944615</v>
      </c>
      <c r="K38" s="11">
        <f>SUM(K3:K37)</f>
        <v>158376</v>
      </c>
      <c r="L38" s="38">
        <v>6.203520536462699</v>
      </c>
      <c r="M38" s="11">
        <f>SUM(M3:M37)</f>
        <v>1184356</v>
      </c>
      <c r="N38" s="38">
        <v>10.911060895656009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50</v>
      </c>
      <c r="C1" s="50" t="str">
        <f>Totali!C1</f>
        <v>Gennaio - 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496967</v>
      </c>
      <c r="D3" s="36">
        <v>10.418707993112259</v>
      </c>
      <c r="E3" s="35">
        <v>90846</v>
      </c>
      <c r="F3" s="36">
        <v>20.193694349258433</v>
      </c>
      <c r="G3" s="44">
        <v>85409</v>
      </c>
      <c r="H3" s="36" t="s">
        <v>14</v>
      </c>
      <c r="I3" s="35">
        <v>211</v>
      </c>
      <c r="J3" s="36" t="s">
        <v>14</v>
      </c>
      <c r="K3" s="35">
        <v>588024</v>
      </c>
      <c r="L3" s="36">
        <v>11.864368087235427</v>
      </c>
      <c r="M3" s="35">
        <v>727</v>
      </c>
      <c r="N3" s="36" t="s">
        <v>14</v>
      </c>
      <c r="O3" s="37">
        <v>588751</v>
      </c>
      <c r="P3" s="38">
        <v>12.002670938138486</v>
      </c>
      <c r="Q3" s="49"/>
    </row>
    <row r="4" spans="1:17" s="7" customFormat="1" ht="15.75" customHeight="1">
      <c r="A4" s="26">
        <v>2</v>
      </c>
      <c r="B4" s="30" t="s">
        <v>9</v>
      </c>
      <c r="C4" s="35">
        <v>209324</v>
      </c>
      <c r="D4" s="36">
        <v>7.119317135078705</v>
      </c>
      <c r="E4" s="35">
        <v>154803</v>
      </c>
      <c r="F4" s="36">
        <v>75.47978280830226</v>
      </c>
      <c r="G4" s="44">
        <v>106681</v>
      </c>
      <c r="H4" s="36">
        <v>76.24483727077482</v>
      </c>
      <c r="I4" s="35">
        <v>266</v>
      </c>
      <c r="J4" s="36">
        <v>-97.45259528825895</v>
      </c>
      <c r="K4" s="35">
        <v>364393</v>
      </c>
      <c r="L4" s="36">
        <v>23.913272645041502</v>
      </c>
      <c r="M4" s="35">
        <v>7213</v>
      </c>
      <c r="N4" s="36">
        <v>-8.499302296080172</v>
      </c>
      <c r="O4" s="37">
        <v>371606</v>
      </c>
      <c r="P4" s="38">
        <v>23.06708968915795</v>
      </c>
      <c r="Q4" s="49"/>
    </row>
    <row r="5" spans="1:17" s="7" customFormat="1" ht="15.75" customHeight="1">
      <c r="A5" s="26">
        <v>3</v>
      </c>
      <c r="B5" s="30" t="s">
        <v>10</v>
      </c>
      <c r="C5" s="35">
        <v>1045378</v>
      </c>
      <c r="D5" s="36">
        <v>39.32410261741308</v>
      </c>
      <c r="E5" s="35">
        <v>32788</v>
      </c>
      <c r="F5" s="36">
        <v>95.59744675774026</v>
      </c>
      <c r="G5" s="44">
        <v>0</v>
      </c>
      <c r="H5" s="36" t="s">
        <v>14</v>
      </c>
      <c r="I5" s="35">
        <v>1573</v>
      </c>
      <c r="J5" s="36">
        <v>12.276945039257672</v>
      </c>
      <c r="K5" s="35">
        <v>1079739</v>
      </c>
      <c r="L5" s="36">
        <v>40.502286967214715</v>
      </c>
      <c r="M5" s="35">
        <v>2042</v>
      </c>
      <c r="N5" s="36">
        <v>46.170365068002866</v>
      </c>
      <c r="O5" s="37">
        <v>1081781</v>
      </c>
      <c r="P5" s="38">
        <v>40.51257205649697</v>
      </c>
      <c r="Q5" s="49"/>
    </row>
    <row r="6" spans="1:17" s="7" customFormat="1" ht="15.75" customHeight="1">
      <c r="A6" s="26">
        <v>4</v>
      </c>
      <c r="B6" s="30" t="s">
        <v>11</v>
      </c>
      <c r="C6" s="35">
        <v>422013</v>
      </c>
      <c r="D6" s="36">
        <v>-7.6673150176017435</v>
      </c>
      <c r="E6" s="35">
        <v>700435</v>
      </c>
      <c r="F6" s="36">
        <v>35.98831226823538</v>
      </c>
      <c r="G6" s="44">
        <v>401299</v>
      </c>
      <c r="H6" s="36">
        <v>33.83235729626616</v>
      </c>
      <c r="I6" s="35">
        <v>10700</v>
      </c>
      <c r="J6" s="36">
        <v>38.816813700051895</v>
      </c>
      <c r="K6" s="35">
        <v>1133148</v>
      </c>
      <c r="L6" s="36">
        <v>15.646818086718682</v>
      </c>
      <c r="M6" s="35">
        <v>3063</v>
      </c>
      <c r="N6" s="36">
        <v>-57.070777855641204</v>
      </c>
      <c r="O6" s="37">
        <v>1136211</v>
      </c>
      <c r="P6" s="38">
        <v>15.12112830177209</v>
      </c>
      <c r="Q6" s="49"/>
    </row>
    <row r="7" spans="1:17" s="7" customFormat="1" ht="15.75" customHeight="1">
      <c r="A7" s="26">
        <v>5</v>
      </c>
      <c r="B7" s="30" t="s">
        <v>12</v>
      </c>
      <c r="C7" s="35">
        <v>952505</v>
      </c>
      <c r="D7" s="36">
        <v>-3.6099771498657125</v>
      </c>
      <c r="E7" s="35">
        <v>2050652</v>
      </c>
      <c r="F7" s="36">
        <v>12.26778906060095</v>
      </c>
      <c r="G7" s="44">
        <v>1604153</v>
      </c>
      <c r="H7" s="36">
        <v>8.267062078218867</v>
      </c>
      <c r="I7" s="35">
        <v>64536</v>
      </c>
      <c r="J7" s="36">
        <v>20.69797452729619</v>
      </c>
      <c r="K7" s="35">
        <v>3067693</v>
      </c>
      <c r="L7" s="36">
        <v>6.954629336183883</v>
      </c>
      <c r="M7" s="35">
        <v>5761</v>
      </c>
      <c r="N7" s="36">
        <v>-2.5870815015218125</v>
      </c>
      <c r="O7" s="37">
        <v>3073454</v>
      </c>
      <c r="P7" s="38">
        <v>6.934995701312361</v>
      </c>
      <c r="Q7" s="49"/>
    </row>
    <row r="8" spans="1:17" s="7" customFormat="1" ht="15.75" customHeight="1">
      <c r="A8" s="26">
        <v>6</v>
      </c>
      <c r="B8" s="30" t="s">
        <v>13</v>
      </c>
      <c r="C8" s="35">
        <v>24512</v>
      </c>
      <c r="D8" s="36">
        <v>30.8842375053396</v>
      </c>
      <c r="E8" s="35">
        <v>18144</v>
      </c>
      <c r="F8" s="36">
        <v>161.3279562148927</v>
      </c>
      <c r="G8" s="44">
        <v>15178</v>
      </c>
      <c r="H8" s="36">
        <v>118.60867060348552</v>
      </c>
      <c r="I8" s="35">
        <v>237</v>
      </c>
      <c r="J8" s="36" t="s">
        <v>14</v>
      </c>
      <c r="K8" s="35">
        <v>42893</v>
      </c>
      <c r="L8" s="36">
        <v>67.08737485879007</v>
      </c>
      <c r="M8" s="35">
        <v>1739</v>
      </c>
      <c r="N8" s="36" t="s">
        <v>14</v>
      </c>
      <c r="O8" s="37">
        <v>44632</v>
      </c>
      <c r="P8" s="38">
        <v>73.86155584122162</v>
      </c>
      <c r="Q8" s="49"/>
    </row>
    <row r="9" spans="1:17" s="7" customFormat="1" ht="15.75" customHeight="1">
      <c r="A9" s="26">
        <v>7</v>
      </c>
      <c r="B9" s="30" t="s">
        <v>15</v>
      </c>
      <c r="C9" s="35">
        <v>32575</v>
      </c>
      <c r="D9" s="36">
        <v>191.00410934429158</v>
      </c>
      <c r="E9" s="35">
        <v>96261</v>
      </c>
      <c r="F9" s="36" t="s">
        <v>14</v>
      </c>
      <c r="G9" s="44">
        <v>76183</v>
      </c>
      <c r="H9" s="36" t="s">
        <v>14</v>
      </c>
      <c r="I9" s="35">
        <v>537</v>
      </c>
      <c r="J9" s="36" t="s">
        <v>14</v>
      </c>
      <c r="K9" s="35">
        <v>129373</v>
      </c>
      <c r="L9" s="36" t="s">
        <v>14</v>
      </c>
      <c r="M9" s="35">
        <v>2412</v>
      </c>
      <c r="N9" s="36">
        <v>194.14634146341464</v>
      </c>
      <c r="O9" s="37">
        <v>131785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457209</v>
      </c>
      <c r="D10" s="36">
        <v>31.355851856959397</v>
      </c>
      <c r="E10" s="35">
        <v>63150</v>
      </c>
      <c r="F10" s="36">
        <v>36.16076241402359</v>
      </c>
      <c r="G10" s="44">
        <v>0</v>
      </c>
      <c r="H10" s="36" t="s">
        <v>14</v>
      </c>
      <c r="I10" s="35">
        <v>14536</v>
      </c>
      <c r="J10" s="36">
        <v>96.08795359503574</v>
      </c>
      <c r="K10" s="35">
        <v>534895</v>
      </c>
      <c r="L10" s="36">
        <v>33.104481400285174</v>
      </c>
      <c r="M10" s="35">
        <v>1304</v>
      </c>
      <c r="N10" s="36">
        <v>263.23119777158774</v>
      </c>
      <c r="O10" s="37">
        <v>536199</v>
      </c>
      <c r="P10" s="38">
        <v>33.30988016508378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1665541</v>
      </c>
      <c r="D11" s="36">
        <v>14.512041516210738</v>
      </c>
      <c r="E11" s="35">
        <v>94488</v>
      </c>
      <c r="F11" s="36">
        <v>9.200596345649334</v>
      </c>
      <c r="G11" s="44">
        <v>81108</v>
      </c>
      <c r="H11" s="36">
        <v>10.933610526027847</v>
      </c>
      <c r="I11" s="35">
        <v>21264</v>
      </c>
      <c r="J11" s="36">
        <v>19.433835093237473</v>
      </c>
      <c r="K11" s="35">
        <v>1781293</v>
      </c>
      <c r="L11" s="36">
        <v>14.273424604455096</v>
      </c>
      <c r="M11" s="35">
        <v>3357</v>
      </c>
      <c r="N11" s="36">
        <v>149.9627699180938</v>
      </c>
      <c r="O11" s="37">
        <v>1784650</v>
      </c>
      <c r="P11" s="38">
        <v>14.390228581757302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2617345</v>
      </c>
      <c r="D12" s="36">
        <v>13.879750654928925</v>
      </c>
      <c r="E12" s="35">
        <v>838942</v>
      </c>
      <c r="F12" s="36">
        <v>11.56781571286656</v>
      </c>
      <c r="G12" s="44">
        <v>651033</v>
      </c>
      <c r="H12" s="36">
        <v>14.988148519713022</v>
      </c>
      <c r="I12" s="35">
        <v>10393</v>
      </c>
      <c r="J12" s="36">
        <v>11.214553237025147</v>
      </c>
      <c r="K12" s="35">
        <v>3466680</v>
      </c>
      <c r="L12" s="36">
        <v>13.303414810159225</v>
      </c>
      <c r="M12" s="35">
        <v>852</v>
      </c>
      <c r="N12" s="36">
        <v>-25.065963060686016</v>
      </c>
      <c r="O12" s="37">
        <v>3467532</v>
      </c>
      <c r="P12" s="38">
        <v>13.289161586262326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49158</v>
      </c>
      <c r="D13" s="36">
        <v>10.728685662799865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49158</v>
      </c>
      <c r="L13" s="36">
        <v>10.728685662799865</v>
      </c>
      <c r="M13" s="35">
        <v>2882</v>
      </c>
      <c r="N13" s="36">
        <v>198.96265560165975</v>
      </c>
      <c r="O13" s="37">
        <v>52040</v>
      </c>
      <c r="P13" s="38">
        <v>14.729160695782534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7411</v>
      </c>
      <c r="D14" s="36">
        <v>-23.503303055326178</v>
      </c>
      <c r="E14" s="35">
        <v>402</v>
      </c>
      <c r="F14" s="36">
        <v>-66.24685138539043</v>
      </c>
      <c r="G14" s="44">
        <v>402</v>
      </c>
      <c r="H14" s="36">
        <v>-64.36170212765957</v>
      </c>
      <c r="I14" s="35">
        <v>0</v>
      </c>
      <c r="J14" s="36" t="s">
        <v>14</v>
      </c>
      <c r="K14" s="35">
        <v>7813</v>
      </c>
      <c r="L14" s="36">
        <v>-28.18273738395073</v>
      </c>
      <c r="M14" s="35">
        <v>5998</v>
      </c>
      <c r="N14" s="36">
        <v>-1.4621324133399047</v>
      </c>
      <c r="O14" s="37">
        <v>13811</v>
      </c>
      <c r="P14" s="38">
        <v>-18.59601556053283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416326</v>
      </c>
      <c r="D15" s="36">
        <v>10.552996003558293</v>
      </c>
      <c r="E15" s="35">
        <v>884896</v>
      </c>
      <c r="F15" s="36">
        <v>8.766771717807398</v>
      </c>
      <c r="G15" s="44">
        <v>0</v>
      </c>
      <c r="H15" s="36" t="s">
        <v>14</v>
      </c>
      <c r="I15" s="35">
        <v>0</v>
      </c>
      <c r="J15" s="36" t="s">
        <v>14</v>
      </c>
      <c r="K15" s="35">
        <v>1301222</v>
      </c>
      <c r="L15" s="36">
        <v>9.33196208567441</v>
      </c>
      <c r="M15" s="35">
        <v>9650</v>
      </c>
      <c r="N15" s="36">
        <v>44.008356961647515</v>
      </c>
      <c r="O15" s="37">
        <v>1310872</v>
      </c>
      <c r="P15" s="38">
        <v>9.526109195911294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27183</v>
      </c>
      <c r="D16" s="36">
        <v>-27.645132955362133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27183</v>
      </c>
      <c r="L16" s="36">
        <v>-29.47906397550978</v>
      </c>
      <c r="M16" s="35">
        <v>1168</v>
      </c>
      <c r="N16" s="36">
        <v>15.52917903066271</v>
      </c>
      <c r="O16" s="37">
        <v>28351</v>
      </c>
      <c r="P16" s="38">
        <v>-28.328740804408827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4253</v>
      </c>
      <c r="D17" s="36">
        <v>63.26295585412668</v>
      </c>
      <c r="E17" s="35">
        <v>22589</v>
      </c>
      <c r="F17" s="36">
        <v>59.86553432413305</v>
      </c>
      <c r="G17" s="44">
        <v>10730</v>
      </c>
      <c r="H17" s="36">
        <v>139.4554786877929</v>
      </c>
      <c r="I17" s="35">
        <v>767</v>
      </c>
      <c r="J17" s="36">
        <v>46.37404580152672</v>
      </c>
      <c r="K17" s="35">
        <v>27609</v>
      </c>
      <c r="L17" s="36">
        <v>59.96871197636016</v>
      </c>
      <c r="M17" s="35">
        <v>1039</v>
      </c>
      <c r="N17" s="36">
        <v>-22.69345238095238</v>
      </c>
      <c r="O17" s="37">
        <v>28648</v>
      </c>
      <c r="P17" s="38">
        <v>53.996667204214376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519713</v>
      </c>
      <c r="D18" s="36">
        <v>-7.8323679944952636</v>
      </c>
      <c r="E18" s="35">
        <v>369452</v>
      </c>
      <c r="F18" s="36">
        <v>17.991300404320416</v>
      </c>
      <c r="G18" s="44">
        <v>276334</v>
      </c>
      <c r="H18" s="36">
        <v>21.652116873797606</v>
      </c>
      <c r="I18" s="35">
        <v>7656</v>
      </c>
      <c r="J18" s="36">
        <v>-30.677290836653388</v>
      </c>
      <c r="K18" s="35">
        <v>896821</v>
      </c>
      <c r="L18" s="36">
        <v>0.9888068105040313</v>
      </c>
      <c r="M18" s="35">
        <v>10048</v>
      </c>
      <c r="N18" s="36">
        <v>-6.329821944625711</v>
      </c>
      <c r="O18" s="37">
        <v>906869</v>
      </c>
      <c r="P18" s="38">
        <v>0.9014572186117202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481119</v>
      </c>
      <c r="D19" s="36">
        <v>-5.694191532609782</v>
      </c>
      <c r="E19" s="35">
        <v>215246</v>
      </c>
      <c r="F19" s="36">
        <v>67.09959398507914</v>
      </c>
      <c r="G19" s="44">
        <v>196979</v>
      </c>
      <c r="H19" s="36">
        <v>76.37330659097624</v>
      </c>
      <c r="I19" s="35">
        <v>5951</v>
      </c>
      <c r="J19" s="36">
        <v>38.36317135549872</v>
      </c>
      <c r="K19" s="35">
        <v>702316</v>
      </c>
      <c r="L19" s="36">
        <v>9.176831969755147</v>
      </c>
      <c r="M19" s="35">
        <v>556</v>
      </c>
      <c r="N19" s="36">
        <v>-27.41514360313316</v>
      </c>
      <c r="O19" s="37">
        <v>702872</v>
      </c>
      <c r="P19" s="38">
        <v>9.133311285321458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3497398</v>
      </c>
      <c r="D20" s="36">
        <v>21.559074045624822</v>
      </c>
      <c r="E20" s="35">
        <v>1593982</v>
      </c>
      <c r="F20" s="36">
        <v>-42.480275635899645</v>
      </c>
      <c r="G20" s="44">
        <v>1592553</v>
      </c>
      <c r="H20" s="36">
        <v>-41.81736411655576</v>
      </c>
      <c r="I20" s="35">
        <v>466</v>
      </c>
      <c r="J20" s="36">
        <v>-75.84240539139451</v>
      </c>
      <c r="K20" s="35">
        <v>5091846</v>
      </c>
      <c r="L20" s="36">
        <v>-9.882643902319884</v>
      </c>
      <c r="M20" s="35">
        <v>0</v>
      </c>
      <c r="N20" s="36" t="s">
        <v>14</v>
      </c>
      <c r="O20" s="37">
        <v>5091846</v>
      </c>
      <c r="P20" s="38">
        <v>-9.882643902319884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4754267</v>
      </c>
      <c r="D21" s="36">
        <v>18.917174112329647</v>
      </c>
      <c r="E21" s="35">
        <v>13017035</v>
      </c>
      <c r="F21" s="36">
        <v>26.05932839427169</v>
      </c>
      <c r="G21" s="44">
        <v>6884764</v>
      </c>
      <c r="H21" s="36">
        <v>32.44365084540805</v>
      </c>
      <c r="I21" s="35">
        <v>153162</v>
      </c>
      <c r="J21" s="36">
        <v>-16.805901076577115</v>
      </c>
      <c r="K21" s="35">
        <v>17924464</v>
      </c>
      <c r="L21" s="36">
        <v>23.54725280936244</v>
      </c>
      <c r="M21" s="35">
        <v>0</v>
      </c>
      <c r="N21" s="36" t="s">
        <v>14</v>
      </c>
      <c r="O21" s="37">
        <v>17924464</v>
      </c>
      <c r="P21" s="38">
        <v>23.54725280936244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2251677</v>
      </c>
      <c r="D22" s="36">
        <v>15.584540249415065</v>
      </c>
      <c r="E22" s="35">
        <v>1280865</v>
      </c>
      <c r="F22" s="36">
        <v>13.475708234810504</v>
      </c>
      <c r="G22" s="44">
        <v>1183029</v>
      </c>
      <c r="H22" s="36">
        <v>10.946378481994397</v>
      </c>
      <c r="I22" s="35">
        <v>110241</v>
      </c>
      <c r="J22" s="36">
        <v>9.30751383187578</v>
      </c>
      <c r="K22" s="35">
        <v>3642783</v>
      </c>
      <c r="L22" s="36">
        <v>14.636234068217501</v>
      </c>
      <c r="M22" s="35">
        <v>7224</v>
      </c>
      <c r="N22" s="36">
        <v>-2.628386575010109</v>
      </c>
      <c r="O22" s="37">
        <v>3650007</v>
      </c>
      <c r="P22" s="38">
        <v>14.596019977972489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1061939</v>
      </c>
      <c r="D23" s="36">
        <v>19.649705928746872</v>
      </c>
      <c r="E23" s="35">
        <v>174207</v>
      </c>
      <c r="F23" s="36">
        <v>1.973237490926971</v>
      </c>
      <c r="G23" s="44">
        <v>136223</v>
      </c>
      <c r="H23" s="36">
        <v>-20.260952024163526</v>
      </c>
      <c r="I23" s="35">
        <v>9234</v>
      </c>
      <c r="J23" s="36">
        <v>-59.20116643838643</v>
      </c>
      <c r="K23" s="35">
        <v>1245380</v>
      </c>
      <c r="L23" s="36">
        <v>15.20533131546546</v>
      </c>
      <c r="M23" s="35">
        <v>13098</v>
      </c>
      <c r="N23" s="36">
        <v>25.616188740769157</v>
      </c>
      <c r="O23" s="37">
        <v>1258478</v>
      </c>
      <c r="P23" s="38">
        <v>15.304791119222749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2410511</v>
      </c>
      <c r="D24" s="36">
        <v>13.758940689884302</v>
      </c>
      <c r="E24" s="35">
        <v>371735</v>
      </c>
      <c r="F24" s="36">
        <v>1.9038350831985527</v>
      </c>
      <c r="G24" s="44">
        <v>294799</v>
      </c>
      <c r="H24" s="36">
        <v>-0.011531951986378729</v>
      </c>
      <c r="I24" s="35">
        <v>27351</v>
      </c>
      <c r="J24" s="36">
        <v>-7.089476187240981</v>
      </c>
      <c r="K24" s="35">
        <v>2809597</v>
      </c>
      <c r="L24" s="36">
        <v>11.793965602309733</v>
      </c>
      <c r="M24" s="35">
        <v>1343</v>
      </c>
      <c r="N24" s="36">
        <v>-13.799743260590501</v>
      </c>
      <c r="O24" s="37">
        <v>2810940</v>
      </c>
      <c r="P24" s="38">
        <v>11.77810915597972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47982</v>
      </c>
      <c r="D25" s="36">
        <v>55.876811123383796</v>
      </c>
      <c r="E25" s="35">
        <v>4026</v>
      </c>
      <c r="F25" s="36">
        <v>11.184755592377796</v>
      </c>
      <c r="G25" s="44">
        <v>197</v>
      </c>
      <c r="H25" s="36" t="s">
        <v>14</v>
      </c>
      <c r="I25" s="35">
        <v>3512</v>
      </c>
      <c r="J25" s="36" t="s">
        <v>14</v>
      </c>
      <c r="K25" s="35">
        <v>55520</v>
      </c>
      <c r="L25" s="36">
        <v>61.381274888817835</v>
      </c>
      <c r="M25" s="35">
        <v>9752</v>
      </c>
      <c r="N25" s="36">
        <v>37.352112676056336</v>
      </c>
      <c r="O25" s="37">
        <v>65272</v>
      </c>
      <c r="P25" s="38">
        <v>57.27055875478881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24251</v>
      </c>
      <c r="D26" s="36">
        <v>71.31251766035604</v>
      </c>
      <c r="E26" s="35">
        <v>19558</v>
      </c>
      <c r="F26" s="36">
        <v>10.866730910946092</v>
      </c>
      <c r="G26" s="44">
        <v>14963</v>
      </c>
      <c r="H26" s="36">
        <v>-6.813227875692844</v>
      </c>
      <c r="I26" s="35">
        <v>138</v>
      </c>
      <c r="J26" s="36">
        <v>-92.1945701357466</v>
      </c>
      <c r="K26" s="35">
        <v>43947</v>
      </c>
      <c r="L26" s="36">
        <v>30.931029346044987</v>
      </c>
      <c r="M26" s="35">
        <v>1928</v>
      </c>
      <c r="N26" s="36">
        <v>-34.44406664399864</v>
      </c>
      <c r="O26" s="37">
        <v>45875</v>
      </c>
      <c r="P26" s="38">
        <v>25.66427436585767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73051</v>
      </c>
      <c r="D27" s="36" t="s">
        <v>14</v>
      </c>
      <c r="E27" s="35">
        <v>20348</v>
      </c>
      <c r="F27" s="36" t="s">
        <v>14</v>
      </c>
      <c r="G27" s="44">
        <v>7728</v>
      </c>
      <c r="H27" s="36" t="s">
        <v>14</v>
      </c>
      <c r="I27" s="35">
        <v>0</v>
      </c>
      <c r="J27" s="36">
        <v>-100</v>
      </c>
      <c r="K27" s="35">
        <v>93399</v>
      </c>
      <c r="L27" s="36" t="s">
        <v>14</v>
      </c>
      <c r="M27" s="35">
        <v>5884</v>
      </c>
      <c r="N27" s="36" t="s">
        <v>14</v>
      </c>
      <c r="O27" s="37">
        <v>99283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492197</v>
      </c>
      <c r="D28" s="36">
        <v>5.919430157739568</v>
      </c>
      <c r="E28" s="35">
        <v>582329</v>
      </c>
      <c r="F28" s="36">
        <v>10.464066347222696</v>
      </c>
      <c r="G28" s="44">
        <v>0</v>
      </c>
      <c r="H28" s="36" t="s">
        <v>14</v>
      </c>
      <c r="I28" s="35">
        <v>9050</v>
      </c>
      <c r="J28" s="36">
        <v>6.307999530130389</v>
      </c>
      <c r="K28" s="35">
        <v>1083576</v>
      </c>
      <c r="L28" s="36">
        <v>8.317630794236926</v>
      </c>
      <c r="M28" s="35">
        <v>4713</v>
      </c>
      <c r="N28" s="36">
        <v>12.562694053021255</v>
      </c>
      <c r="O28" s="37">
        <v>1088289</v>
      </c>
      <c r="P28" s="38">
        <v>8.335324262659324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471596</v>
      </c>
      <c r="D29" s="36">
        <v>8.466982379715859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471596</v>
      </c>
      <c r="L29" s="36">
        <v>8.466982379715859</v>
      </c>
      <c r="M29" s="35">
        <v>0</v>
      </c>
      <c r="N29" s="36" t="s">
        <v>14</v>
      </c>
      <c r="O29" s="37">
        <v>471596</v>
      </c>
      <c r="P29" s="38">
        <v>8.466982379715859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3940</v>
      </c>
      <c r="D30" s="36">
        <v>-40.98262432594368</v>
      </c>
      <c r="E30" s="35">
        <v>206612</v>
      </c>
      <c r="F30" s="36">
        <v>-0.8213207375085805</v>
      </c>
      <c r="G30" s="44">
        <v>133626</v>
      </c>
      <c r="H30" s="36">
        <v>-11.111554579924167</v>
      </c>
      <c r="I30" s="35">
        <v>14010</v>
      </c>
      <c r="J30" s="36">
        <v>77.83701447067784</v>
      </c>
      <c r="K30" s="35">
        <v>224562</v>
      </c>
      <c r="L30" s="36">
        <v>0.7560223800571616</v>
      </c>
      <c r="M30" s="35">
        <v>2524</v>
      </c>
      <c r="N30" s="36">
        <v>23.604309500489716</v>
      </c>
      <c r="O30" s="37">
        <v>227086</v>
      </c>
      <c r="P30" s="38">
        <v>0.9634579559752622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25783</v>
      </c>
      <c r="D31" s="36">
        <v>180.73824041811847</v>
      </c>
      <c r="E31" s="35">
        <v>667381</v>
      </c>
      <c r="F31" s="36">
        <v>18.34989936248127</v>
      </c>
      <c r="G31" s="44">
        <v>488715</v>
      </c>
      <c r="H31" s="36">
        <v>9.546651723171756</v>
      </c>
      <c r="I31" s="35">
        <v>23714</v>
      </c>
      <c r="J31" s="36">
        <v>140.09314569201175</v>
      </c>
      <c r="K31" s="35">
        <v>716878</v>
      </c>
      <c r="L31" s="36">
        <v>23.376089190105517</v>
      </c>
      <c r="M31" s="35">
        <v>26268</v>
      </c>
      <c r="N31" s="36">
        <v>0.29782359679266895</v>
      </c>
      <c r="O31" s="37">
        <v>743146</v>
      </c>
      <c r="P31" s="38">
        <v>21.99600759083059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10499626</v>
      </c>
      <c r="D32" s="36">
        <v>9.884263678043128</v>
      </c>
      <c r="E32" s="35">
        <v>11559500</v>
      </c>
      <c r="F32" s="36">
        <v>10.81446402208716</v>
      </c>
      <c r="G32" s="44">
        <v>6504246</v>
      </c>
      <c r="H32" s="36">
        <v>9.583769276258927</v>
      </c>
      <c r="I32" s="35">
        <v>342012</v>
      </c>
      <c r="J32" s="36">
        <v>-1.3945549792561027</v>
      </c>
      <c r="K32" s="35">
        <v>22401138</v>
      </c>
      <c r="L32" s="36">
        <v>10.169077828876475</v>
      </c>
      <c r="M32" s="35">
        <v>0</v>
      </c>
      <c r="N32" s="36" t="s">
        <v>14</v>
      </c>
      <c r="O32" s="37">
        <v>22401138</v>
      </c>
      <c r="P32" s="38">
        <v>10.169077828876475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373311</v>
      </c>
      <c r="D33" s="36">
        <v>2.6871723212173557</v>
      </c>
      <c r="E33" s="35">
        <v>107612</v>
      </c>
      <c r="F33" s="36">
        <v>-9.960172696542722</v>
      </c>
      <c r="G33" s="44">
        <v>75103</v>
      </c>
      <c r="H33" s="36">
        <v>-24.4010710259301</v>
      </c>
      <c r="I33" s="35">
        <v>1110</v>
      </c>
      <c r="J33" s="36" t="s">
        <v>14</v>
      </c>
      <c r="K33" s="35">
        <v>482033</v>
      </c>
      <c r="L33" s="36">
        <v>-0.21218984055744858</v>
      </c>
      <c r="M33" s="35">
        <v>4975</v>
      </c>
      <c r="N33" s="36">
        <v>0.34288019362646227</v>
      </c>
      <c r="O33" s="37">
        <v>487008</v>
      </c>
      <c r="P33" s="38">
        <v>-0.20655060489820007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1255350</v>
      </c>
      <c r="D34" s="36">
        <v>18.02905996084972</v>
      </c>
      <c r="E34" s="35">
        <v>1115441</v>
      </c>
      <c r="F34" s="36">
        <v>10.181485567980781</v>
      </c>
      <c r="G34" s="44">
        <v>1014558</v>
      </c>
      <c r="H34" s="36">
        <v>10.932181614411066</v>
      </c>
      <c r="I34" s="35">
        <v>4999</v>
      </c>
      <c r="J34" s="36">
        <v>69.22816519972918</v>
      </c>
      <c r="K34" s="35">
        <v>2375790</v>
      </c>
      <c r="L34" s="36">
        <v>14.280285629763602</v>
      </c>
      <c r="M34" s="35">
        <v>10583</v>
      </c>
      <c r="N34" s="36">
        <v>-6.839788732394366</v>
      </c>
      <c r="O34" s="37">
        <v>2386373</v>
      </c>
      <c r="P34" s="38">
        <v>14.165504538876464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235952</v>
      </c>
      <c r="F35" s="36">
        <v>36.391592869199286</v>
      </c>
      <c r="G35" s="44">
        <v>0</v>
      </c>
      <c r="H35" s="36" t="s">
        <v>14</v>
      </c>
      <c r="I35" s="35">
        <v>1527</v>
      </c>
      <c r="J35" s="36" t="s">
        <v>14</v>
      </c>
      <c r="K35" s="35">
        <v>237479</v>
      </c>
      <c r="L35" s="36">
        <v>37.274272237508384</v>
      </c>
      <c r="M35" s="35">
        <v>7166</v>
      </c>
      <c r="N35" s="36">
        <v>198.70779491454772</v>
      </c>
      <c r="O35" s="37">
        <v>244645</v>
      </c>
      <c r="P35" s="38">
        <v>39.48231135437156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1251404</v>
      </c>
      <c r="D36" s="36">
        <v>16.165025471936314</v>
      </c>
      <c r="E36" s="35">
        <v>2310188</v>
      </c>
      <c r="F36" s="36">
        <v>5.670716590416125</v>
      </c>
      <c r="G36" s="44">
        <v>2024361</v>
      </c>
      <c r="H36" s="36">
        <v>45.21625041605932</v>
      </c>
      <c r="I36" s="35">
        <v>20661</v>
      </c>
      <c r="J36" s="36">
        <v>0.10174418604651163</v>
      </c>
      <c r="K36" s="35">
        <v>3582253</v>
      </c>
      <c r="L36" s="36">
        <v>9.07808428320785</v>
      </c>
      <c r="M36" s="35">
        <v>7802</v>
      </c>
      <c r="N36" s="36">
        <v>-3.2729977684106126</v>
      </c>
      <c r="O36" s="37">
        <v>3590055</v>
      </c>
      <c r="P36" s="38">
        <v>9.04782357243702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799834</v>
      </c>
      <c r="D37" s="36">
        <v>23.801814072996315</v>
      </c>
      <c r="E37" s="35">
        <v>1238319</v>
      </c>
      <c r="F37" s="36">
        <v>24.897525689180085</v>
      </c>
      <c r="G37" s="44">
        <v>842661</v>
      </c>
      <c r="H37" s="36">
        <v>17.337742811390378</v>
      </c>
      <c r="I37" s="35">
        <v>17673</v>
      </c>
      <c r="J37" s="36">
        <v>10.325238778949997</v>
      </c>
      <c r="K37" s="35">
        <v>2055826</v>
      </c>
      <c r="L37" s="36">
        <v>24.328247095486248</v>
      </c>
      <c r="M37" s="35">
        <v>3992</v>
      </c>
      <c r="N37" s="36">
        <v>4.366013071895424</v>
      </c>
      <c r="O37" s="37">
        <v>2059818</v>
      </c>
      <c r="P37" s="38">
        <v>24.28217684382263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38722649</v>
      </c>
      <c r="D38" s="38">
        <v>13.848937499268645</v>
      </c>
      <c r="E38" s="11">
        <f>SUM(E3:E37)</f>
        <v>40138184</v>
      </c>
      <c r="F38" s="38">
        <v>12.48952859794516</v>
      </c>
      <c r="G38" s="13">
        <f>SUM(G3:G37)</f>
        <v>24703015</v>
      </c>
      <c r="H38" s="36">
        <v>12.417572025839597</v>
      </c>
      <c r="I38" s="11">
        <f>SUM(I3:I37)</f>
        <v>877487</v>
      </c>
      <c r="J38" s="38">
        <v>-0.04613323734582386</v>
      </c>
      <c r="K38" s="11">
        <f>SUM(K3:K37)</f>
        <v>79738320</v>
      </c>
      <c r="L38" s="38">
        <v>12.991825562112167</v>
      </c>
      <c r="M38" s="11">
        <f>SUM(M3:M37)</f>
        <v>167063</v>
      </c>
      <c r="N38" s="38">
        <v>14.371876497569659</v>
      </c>
      <c r="O38" s="11">
        <f>SUM(O3:O37)</f>
        <v>79905383</v>
      </c>
      <c r="P38" s="38">
        <v>12.991616346480509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52</v>
      </c>
      <c r="C1" s="50" t="str">
        <f>Totali!C1</f>
        <v>Gennaio - 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734</v>
      </c>
      <c r="D3" s="36">
        <v>63.474387527839646</v>
      </c>
      <c r="E3" s="35">
        <v>0</v>
      </c>
      <c r="F3" s="36" t="s">
        <v>14</v>
      </c>
      <c r="G3" s="35">
        <v>734</v>
      </c>
      <c r="H3" s="36">
        <v>63.474387527839646</v>
      </c>
      <c r="I3" s="35">
        <v>927</v>
      </c>
      <c r="J3" s="36">
        <v>4.040404040404041</v>
      </c>
      <c r="K3" s="37">
        <v>1661</v>
      </c>
      <c r="L3" s="38">
        <v>24.047796863330845</v>
      </c>
      <c r="M3" s="49"/>
    </row>
    <row r="4" spans="1:13" s="7" customFormat="1" ht="15.75" customHeight="1">
      <c r="A4" s="26">
        <v>2</v>
      </c>
      <c r="B4" s="30" t="s">
        <v>9</v>
      </c>
      <c r="C4" s="35">
        <v>2916</v>
      </c>
      <c r="D4" s="36">
        <v>-24.338349766476387</v>
      </c>
      <c r="E4" s="35">
        <v>159</v>
      </c>
      <c r="F4" s="36">
        <v>20.454545454545453</v>
      </c>
      <c r="G4" s="35">
        <v>3075</v>
      </c>
      <c r="H4" s="36">
        <v>-22.854992473657802</v>
      </c>
      <c r="I4" s="35">
        <v>937</v>
      </c>
      <c r="J4" s="36">
        <v>72.87822878228782</v>
      </c>
      <c r="K4" s="37">
        <v>4012</v>
      </c>
      <c r="L4" s="38">
        <v>-11.395759717314487</v>
      </c>
      <c r="M4" s="49"/>
    </row>
    <row r="5" spans="1:13" s="7" customFormat="1" ht="15.75" customHeight="1">
      <c r="A5" s="26">
        <v>3</v>
      </c>
      <c r="B5" s="30" t="s">
        <v>10</v>
      </c>
      <c r="C5" s="35">
        <v>1826</v>
      </c>
      <c r="D5" s="36">
        <v>43.66640440597954</v>
      </c>
      <c r="E5" s="35">
        <v>0</v>
      </c>
      <c r="F5" s="36" t="s">
        <v>14</v>
      </c>
      <c r="G5" s="35">
        <v>1826</v>
      </c>
      <c r="H5" s="36">
        <v>43.66640440597954</v>
      </c>
      <c r="I5" s="35">
        <v>2078</v>
      </c>
      <c r="J5" s="36">
        <v>79.75778546712803</v>
      </c>
      <c r="K5" s="37">
        <v>3905</v>
      </c>
      <c r="L5" s="38">
        <v>60.898228265348166</v>
      </c>
      <c r="M5" s="49"/>
    </row>
    <row r="6" spans="1:13" s="7" customFormat="1" ht="15.75" customHeight="1">
      <c r="A6" s="26">
        <v>4</v>
      </c>
      <c r="B6" s="30" t="s">
        <v>11</v>
      </c>
      <c r="C6" s="35">
        <v>82676</v>
      </c>
      <c r="D6" s="36">
        <v>19.141700171487038</v>
      </c>
      <c r="E6" s="35">
        <v>1333</v>
      </c>
      <c r="F6" s="36">
        <v>-9.810554803788904</v>
      </c>
      <c r="G6" s="35">
        <v>84009</v>
      </c>
      <c r="H6" s="36">
        <v>18.537906901271324</v>
      </c>
      <c r="I6" s="35">
        <v>1</v>
      </c>
      <c r="J6" s="36" t="s">
        <v>14</v>
      </c>
      <c r="K6" s="37">
        <v>84010</v>
      </c>
      <c r="L6" s="38">
        <v>18.539317915649562</v>
      </c>
      <c r="M6" s="49"/>
    </row>
    <row r="7" spans="1:13" s="7" customFormat="1" ht="15.75" customHeight="1">
      <c r="A7" s="26">
        <v>5</v>
      </c>
      <c r="B7" s="30" t="s">
        <v>12</v>
      </c>
      <c r="C7" s="35">
        <v>12625</v>
      </c>
      <c r="D7" s="36">
        <v>6.00335852225021</v>
      </c>
      <c r="E7" s="35">
        <v>6021</v>
      </c>
      <c r="F7" s="36">
        <v>3.8819875776397517</v>
      </c>
      <c r="G7" s="35">
        <v>18646</v>
      </c>
      <c r="H7" s="36">
        <v>5.314882801468512</v>
      </c>
      <c r="I7" s="35">
        <v>2667</v>
      </c>
      <c r="J7" s="36">
        <v>12.912785774767146</v>
      </c>
      <c r="K7" s="37">
        <v>21314</v>
      </c>
      <c r="L7" s="38">
        <v>6.2088897747657965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209</v>
      </c>
      <c r="D10" s="36">
        <v>16.75977653631285</v>
      </c>
      <c r="E10" s="35">
        <v>0</v>
      </c>
      <c r="F10" s="36" t="s">
        <v>14</v>
      </c>
      <c r="G10" s="35">
        <v>209</v>
      </c>
      <c r="H10" s="36">
        <v>16.75977653631285</v>
      </c>
      <c r="I10" s="35">
        <v>65</v>
      </c>
      <c r="J10" s="36">
        <v>-2.985074626865672</v>
      </c>
      <c r="K10" s="37">
        <v>275</v>
      </c>
      <c r="L10" s="38">
        <v>11.788617886178862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2747</v>
      </c>
      <c r="D11" s="36">
        <v>2.6532137518684604</v>
      </c>
      <c r="E11" s="35">
        <v>0</v>
      </c>
      <c r="F11" s="36" t="s">
        <v>14</v>
      </c>
      <c r="G11" s="35">
        <v>2747</v>
      </c>
      <c r="H11" s="36">
        <v>2.6532137518684604</v>
      </c>
      <c r="I11" s="35">
        <v>1802</v>
      </c>
      <c r="J11" s="36">
        <v>18.708827404479578</v>
      </c>
      <c r="K11" s="37">
        <v>4549</v>
      </c>
      <c r="L11" s="38">
        <v>8.464473056747735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6571</v>
      </c>
      <c r="D12" s="36">
        <v>21.595114729829756</v>
      </c>
      <c r="E12" s="35">
        <v>168</v>
      </c>
      <c r="F12" s="36">
        <v>7.006369426751593</v>
      </c>
      <c r="G12" s="35">
        <v>6739</v>
      </c>
      <c r="H12" s="36">
        <v>21.183240424384103</v>
      </c>
      <c r="I12" s="35">
        <v>3214</v>
      </c>
      <c r="J12" s="36">
        <v>2.1939586645469</v>
      </c>
      <c r="K12" s="37">
        <v>9953</v>
      </c>
      <c r="L12" s="38">
        <v>14.323455088444751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253</v>
      </c>
      <c r="D14" s="36">
        <v>308.06451612903226</v>
      </c>
      <c r="E14" s="35">
        <v>0</v>
      </c>
      <c r="F14" s="36" t="s">
        <v>14</v>
      </c>
      <c r="G14" s="35">
        <v>253</v>
      </c>
      <c r="H14" s="36">
        <v>308.06451612903226</v>
      </c>
      <c r="I14" s="35">
        <v>0</v>
      </c>
      <c r="J14" s="36" t="s">
        <v>14</v>
      </c>
      <c r="K14" s="37">
        <v>253</v>
      </c>
      <c r="L14" s="38">
        <v>308.06451612903226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494</v>
      </c>
      <c r="D15" s="36">
        <v>-29.929078014184398</v>
      </c>
      <c r="E15" s="35">
        <v>0</v>
      </c>
      <c r="F15" s="36" t="s">
        <v>14</v>
      </c>
      <c r="G15" s="35">
        <v>494</v>
      </c>
      <c r="H15" s="36">
        <v>-29.929078014184398</v>
      </c>
      <c r="I15" s="35">
        <v>0</v>
      </c>
      <c r="J15" s="36">
        <v>-100</v>
      </c>
      <c r="K15" s="37">
        <v>494</v>
      </c>
      <c r="L15" s="38">
        <v>-30.324400564174894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2</v>
      </c>
      <c r="D16" s="36">
        <v>-97.82608695652173</v>
      </c>
      <c r="E16" s="35">
        <v>0</v>
      </c>
      <c r="F16" s="36" t="s">
        <v>14</v>
      </c>
      <c r="G16" s="35">
        <v>2</v>
      </c>
      <c r="H16" s="36">
        <v>-97.82608695652173</v>
      </c>
      <c r="I16" s="35">
        <v>6</v>
      </c>
      <c r="J16" s="36">
        <v>200</v>
      </c>
      <c r="K16" s="37">
        <v>8</v>
      </c>
      <c r="L16" s="38">
        <v>-91.48936170212765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1886</v>
      </c>
      <c r="D17" s="36">
        <v>-39.705882352941174</v>
      </c>
      <c r="E17" s="35">
        <v>0</v>
      </c>
      <c r="F17" s="36" t="s">
        <v>14</v>
      </c>
      <c r="G17" s="35">
        <v>1886</v>
      </c>
      <c r="H17" s="36">
        <v>-39.705882352941174</v>
      </c>
      <c r="I17" s="35">
        <v>0</v>
      </c>
      <c r="J17" s="36" t="s">
        <v>14</v>
      </c>
      <c r="K17" s="37">
        <v>1886</v>
      </c>
      <c r="L17" s="38">
        <v>-39.705882352941174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1113</v>
      </c>
      <c r="D18" s="36">
        <v>-3.7197231833910034</v>
      </c>
      <c r="E18" s="35">
        <v>2747</v>
      </c>
      <c r="F18" s="36">
        <v>16.00506756756757</v>
      </c>
      <c r="G18" s="35">
        <v>3860</v>
      </c>
      <c r="H18" s="36">
        <v>9.534619750283769</v>
      </c>
      <c r="I18" s="35">
        <v>1488</v>
      </c>
      <c r="J18" s="36">
        <v>10.961968680089486</v>
      </c>
      <c r="K18" s="37">
        <v>5348</v>
      </c>
      <c r="L18" s="38">
        <v>9.928057553956835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469</v>
      </c>
      <c r="D19" s="36">
        <v>4.222222222222222</v>
      </c>
      <c r="E19" s="35">
        <v>38</v>
      </c>
      <c r="F19" s="36">
        <v>-5</v>
      </c>
      <c r="G19" s="35">
        <v>507</v>
      </c>
      <c r="H19" s="36">
        <v>3.4693877551020407</v>
      </c>
      <c r="I19" s="35">
        <v>2035</v>
      </c>
      <c r="J19" s="36">
        <v>45.25339043540328</v>
      </c>
      <c r="K19" s="37">
        <v>2542</v>
      </c>
      <c r="L19" s="38">
        <v>34.42622950819672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8727</v>
      </c>
      <c r="D20" s="36">
        <v>-56.8098584578838</v>
      </c>
      <c r="E20" s="35">
        <v>3021</v>
      </c>
      <c r="F20" s="36">
        <v>-46.36008522727273</v>
      </c>
      <c r="G20" s="35">
        <v>11748</v>
      </c>
      <c r="H20" s="36">
        <v>-54.532084526666154</v>
      </c>
      <c r="I20" s="35">
        <v>7011</v>
      </c>
      <c r="J20" s="36">
        <v>-11.286853093761863</v>
      </c>
      <c r="K20" s="37">
        <v>18759</v>
      </c>
      <c r="L20" s="38">
        <v>-44.40295189828399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238712</v>
      </c>
      <c r="D21" s="36">
        <v>20.979545500618297</v>
      </c>
      <c r="E21" s="35">
        <v>211</v>
      </c>
      <c r="F21" s="36">
        <v>-99.32785423037717</v>
      </c>
      <c r="G21" s="35">
        <v>238923</v>
      </c>
      <c r="H21" s="36">
        <v>4.466393829686762</v>
      </c>
      <c r="I21" s="35">
        <v>7791</v>
      </c>
      <c r="J21" s="36">
        <v>77.51196172248804</v>
      </c>
      <c r="K21" s="37">
        <v>246714</v>
      </c>
      <c r="L21" s="38">
        <v>5.841774025405733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2695</v>
      </c>
      <c r="D22" s="36">
        <v>4.863813229571984</v>
      </c>
      <c r="E22" s="35">
        <v>1126</v>
      </c>
      <c r="F22" s="36">
        <v>40.399002493765586</v>
      </c>
      <c r="G22" s="35">
        <v>3821</v>
      </c>
      <c r="H22" s="36">
        <v>13.382789317507418</v>
      </c>
      <c r="I22" s="35">
        <v>2162</v>
      </c>
      <c r="J22" s="36">
        <v>43.65448504983389</v>
      </c>
      <c r="K22" s="37">
        <v>5983</v>
      </c>
      <c r="L22" s="38">
        <v>22.652726527265273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1906</v>
      </c>
      <c r="D23" s="36">
        <v>-9.151572926596758</v>
      </c>
      <c r="E23" s="35">
        <v>0</v>
      </c>
      <c r="F23" s="36" t="s">
        <v>14</v>
      </c>
      <c r="G23" s="35">
        <v>1906</v>
      </c>
      <c r="H23" s="36">
        <v>-9.151572926596758</v>
      </c>
      <c r="I23" s="35">
        <v>0</v>
      </c>
      <c r="J23" s="36" t="s">
        <v>14</v>
      </c>
      <c r="K23" s="37">
        <v>1906</v>
      </c>
      <c r="L23" s="38">
        <v>-9.151572926596758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3133</v>
      </c>
      <c r="D24" s="36">
        <v>-11.145774248440159</v>
      </c>
      <c r="E24" s="35">
        <v>0</v>
      </c>
      <c r="F24" s="36" t="s">
        <v>14</v>
      </c>
      <c r="G24" s="35">
        <v>3133</v>
      </c>
      <c r="H24" s="36">
        <v>-11.145774248440159</v>
      </c>
      <c r="I24" s="35">
        <v>2023</v>
      </c>
      <c r="J24" s="36">
        <v>4.981837052413077</v>
      </c>
      <c r="K24" s="37">
        <v>5156</v>
      </c>
      <c r="L24" s="38">
        <v>-5.446543187236384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1</v>
      </c>
      <c r="D25" s="36" t="s">
        <v>14</v>
      </c>
      <c r="E25" s="35">
        <v>0</v>
      </c>
      <c r="F25" s="36" t="s">
        <v>14</v>
      </c>
      <c r="G25" s="35">
        <v>1</v>
      </c>
      <c r="H25" s="36" t="s">
        <v>14</v>
      </c>
      <c r="I25" s="35">
        <v>0</v>
      </c>
      <c r="J25" s="36" t="s">
        <v>14</v>
      </c>
      <c r="K25" s="37">
        <v>1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11</v>
      </c>
      <c r="D26" s="36" t="s">
        <v>14</v>
      </c>
      <c r="E26" s="35">
        <v>0</v>
      </c>
      <c r="F26" s="36" t="s">
        <v>14</v>
      </c>
      <c r="G26" s="35">
        <v>11</v>
      </c>
      <c r="H26" s="36" t="s">
        <v>14</v>
      </c>
      <c r="I26" s="35">
        <v>0</v>
      </c>
      <c r="J26" s="36" t="s">
        <v>14</v>
      </c>
      <c r="K26" s="37">
        <v>11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1722</v>
      </c>
      <c r="D27" s="36" t="s">
        <v>14</v>
      </c>
      <c r="E27" s="35">
        <v>0</v>
      </c>
      <c r="F27" s="36">
        <v>-100</v>
      </c>
      <c r="G27" s="35">
        <v>1722</v>
      </c>
      <c r="H27" s="36" t="s">
        <v>14</v>
      </c>
      <c r="I27" s="35">
        <v>641</v>
      </c>
      <c r="J27" s="36" t="s">
        <v>14</v>
      </c>
      <c r="K27" s="37">
        <v>2363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4561</v>
      </c>
      <c r="D28" s="36">
        <v>-6.632548618219038</v>
      </c>
      <c r="E28" s="35">
        <v>2300</v>
      </c>
      <c r="F28" s="36">
        <v>6.186518928901201</v>
      </c>
      <c r="G28" s="35">
        <v>6861</v>
      </c>
      <c r="H28" s="36">
        <v>-2.6946532406750814</v>
      </c>
      <c r="I28" s="35">
        <v>1464</v>
      </c>
      <c r="J28" s="36">
        <v>41.58607350096712</v>
      </c>
      <c r="K28" s="37">
        <v>8325</v>
      </c>
      <c r="L28" s="38">
        <v>2.968460111317254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241</v>
      </c>
      <c r="D29" s="36">
        <v>-6.589147286821706</v>
      </c>
      <c r="E29" s="35">
        <v>0</v>
      </c>
      <c r="F29" s="36" t="s">
        <v>14</v>
      </c>
      <c r="G29" s="35">
        <v>241</v>
      </c>
      <c r="H29" s="36">
        <v>-6.589147286821706</v>
      </c>
      <c r="I29" s="35">
        <v>0</v>
      </c>
      <c r="J29" s="36">
        <v>-100</v>
      </c>
      <c r="K29" s="37">
        <v>241</v>
      </c>
      <c r="L29" s="38">
        <v>-18.027210884353742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3877</v>
      </c>
      <c r="D30" s="36">
        <v>14.399527884331661</v>
      </c>
      <c r="E30" s="35">
        <v>0</v>
      </c>
      <c r="F30" s="36" t="s">
        <v>14</v>
      </c>
      <c r="G30" s="35">
        <v>3877</v>
      </c>
      <c r="H30" s="36">
        <v>14.399527884331661</v>
      </c>
      <c r="I30" s="35">
        <v>0</v>
      </c>
      <c r="J30" s="36" t="s">
        <v>14</v>
      </c>
      <c r="K30" s="37">
        <v>3877</v>
      </c>
      <c r="L30" s="38">
        <v>14.399527884331661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13151</v>
      </c>
      <c r="D31" s="36">
        <v>10.689335914485312</v>
      </c>
      <c r="E31" s="35">
        <v>0</v>
      </c>
      <c r="F31" s="36" t="s">
        <v>14</v>
      </c>
      <c r="G31" s="35">
        <v>13151</v>
      </c>
      <c r="H31" s="36">
        <v>10.689335914485312</v>
      </c>
      <c r="I31" s="35">
        <v>0</v>
      </c>
      <c r="J31" s="36" t="s">
        <v>14</v>
      </c>
      <c r="K31" s="37">
        <v>13151</v>
      </c>
      <c r="L31" s="38">
        <v>10.689335914485312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128374</v>
      </c>
      <c r="D32" s="36">
        <v>8.192797485103622</v>
      </c>
      <c r="E32" s="35">
        <v>0</v>
      </c>
      <c r="F32" s="36" t="s">
        <v>14</v>
      </c>
      <c r="G32" s="35">
        <v>128374</v>
      </c>
      <c r="H32" s="36">
        <v>8.192797485103622</v>
      </c>
      <c r="I32" s="35">
        <v>38920</v>
      </c>
      <c r="J32" s="36">
        <v>18.785289180528004</v>
      </c>
      <c r="K32" s="37">
        <v>167294</v>
      </c>
      <c r="L32" s="38">
        <v>10.484882906919918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354</v>
      </c>
      <c r="D33" s="36">
        <v>-26.403326403326403</v>
      </c>
      <c r="E33" s="35">
        <v>820</v>
      </c>
      <c r="F33" s="36">
        <v>3.1446540880503147</v>
      </c>
      <c r="G33" s="35">
        <v>1174</v>
      </c>
      <c r="H33" s="36">
        <v>-7.993730407523511</v>
      </c>
      <c r="I33" s="35">
        <v>16</v>
      </c>
      <c r="J33" s="36">
        <v>33.333333333333336</v>
      </c>
      <c r="K33" s="37">
        <v>1190</v>
      </c>
      <c r="L33" s="38">
        <v>-7.608695652173913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4558</v>
      </c>
      <c r="D34" s="36">
        <v>10.846303501945526</v>
      </c>
      <c r="E34" s="35">
        <v>11201</v>
      </c>
      <c r="F34" s="36">
        <v>4.175967261904762</v>
      </c>
      <c r="G34" s="35">
        <v>15759</v>
      </c>
      <c r="H34" s="36">
        <v>6.021259418729817</v>
      </c>
      <c r="I34" s="35">
        <v>1515</v>
      </c>
      <c r="J34" s="36">
        <v>3.1313818924438395</v>
      </c>
      <c r="K34" s="37">
        <v>17274</v>
      </c>
      <c r="L34" s="38">
        <v>5.761342068205473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7332</v>
      </c>
      <c r="D35" s="36">
        <v>7.114682249817385</v>
      </c>
      <c r="E35" s="35">
        <v>0</v>
      </c>
      <c r="F35" s="36" t="s">
        <v>14</v>
      </c>
      <c r="G35" s="35">
        <v>7332</v>
      </c>
      <c r="H35" s="36">
        <v>7.114682249817385</v>
      </c>
      <c r="I35" s="35">
        <v>13</v>
      </c>
      <c r="J35" s="36">
        <v>-65.78947368421052</v>
      </c>
      <c r="K35" s="37">
        <v>7347</v>
      </c>
      <c r="L35" s="38">
        <v>6.756756756756757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6393</v>
      </c>
      <c r="D36" s="36">
        <v>5.949618826648989</v>
      </c>
      <c r="E36" s="35">
        <v>5499</v>
      </c>
      <c r="F36" s="36">
        <v>60.55474452554745</v>
      </c>
      <c r="G36" s="35">
        <v>11893</v>
      </c>
      <c r="H36" s="36">
        <v>25.732106988053705</v>
      </c>
      <c r="I36" s="35">
        <v>2546</v>
      </c>
      <c r="J36" s="36">
        <v>16.36197440585009</v>
      </c>
      <c r="K36" s="37">
        <v>14436</v>
      </c>
      <c r="L36" s="38">
        <v>23.94608053576028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1365</v>
      </c>
      <c r="D37" s="36">
        <v>0.5154639175257731</v>
      </c>
      <c r="E37" s="35">
        <v>5222</v>
      </c>
      <c r="F37" s="36">
        <v>30.289421157684632</v>
      </c>
      <c r="G37" s="35">
        <v>6587</v>
      </c>
      <c r="H37" s="36">
        <v>22.754379426015653</v>
      </c>
      <c r="I37" s="35">
        <v>806</v>
      </c>
      <c r="J37" s="36">
        <v>77.14285714285714</v>
      </c>
      <c r="K37" s="37">
        <v>7393</v>
      </c>
      <c r="L37" s="38">
        <v>27.005669129015633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541634</v>
      </c>
      <c r="D38" s="38">
        <v>11.826753738507819</v>
      </c>
      <c r="E38" s="11">
        <f>SUM(E3:E37)</f>
        <v>39866</v>
      </c>
      <c r="F38" s="38">
        <v>-42.1838063608545</v>
      </c>
      <c r="G38" s="11">
        <f>SUM(G3:G37)</f>
        <v>581501</v>
      </c>
      <c r="H38" s="38">
        <v>5.096683360413229</v>
      </c>
      <c r="I38" s="11">
        <f>SUM(I3:I37)</f>
        <v>80128</v>
      </c>
      <c r="J38" s="38">
        <v>21.108793567304495</v>
      </c>
      <c r="K38" s="11">
        <f>SUM(K3:K37)</f>
        <v>661631</v>
      </c>
      <c r="L38" s="38">
        <v>6.807186224197409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57</v>
      </c>
      <c r="C1" s="51" t="s">
        <v>58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651</v>
      </c>
      <c r="D3" s="23">
        <v>-3.8404726735598227</v>
      </c>
      <c r="E3" s="22">
        <v>49498</v>
      </c>
      <c r="F3" s="23">
        <v>18.156211209777524</v>
      </c>
      <c r="G3" s="22">
        <v>182</v>
      </c>
      <c r="H3" s="23">
        <v>17.419354838709676</v>
      </c>
      <c r="I3" s="53"/>
    </row>
    <row r="4" spans="1:9" s="19" customFormat="1" ht="15.75" customHeight="1">
      <c r="A4" s="20">
        <v>2</v>
      </c>
      <c r="B4" s="21" t="s">
        <v>9</v>
      </c>
      <c r="C4" s="22">
        <v>1567</v>
      </c>
      <c r="D4" s="23">
        <v>-8.78928987194412</v>
      </c>
      <c r="E4" s="22">
        <v>37858</v>
      </c>
      <c r="F4" s="23">
        <v>8.34215722748476</v>
      </c>
      <c r="G4" s="22">
        <v>528</v>
      </c>
      <c r="H4" s="23">
        <v>52.60115606936416</v>
      </c>
      <c r="I4" s="53"/>
    </row>
    <row r="5" spans="1:9" s="19" customFormat="1" ht="15.75" customHeight="1">
      <c r="A5" s="20">
        <v>3</v>
      </c>
      <c r="B5" s="21" t="s">
        <v>10</v>
      </c>
      <c r="C5" s="22">
        <v>1917</v>
      </c>
      <c r="D5" s="23" t="s">
        <v>14</v>
      </c>
      <c r="E5" s="22">
        <v>103665</v>
      </c>
      <c r="F5" s="23">
        <v>0.24465245812865044</v>
      </c>
      <c r="G5" s="22">
        <v>442</v>
      </c>
      <c r="H5" s="23">
        <v>22.437673130193907</v>
      </c>
      <c r="I5" s="53"/>
    </row>
    <row r="6" spans="1:9" s="19" customFormat="1" ht="15.75" customHeight="1">
      <c r="A6" s="20">
        <v>4</v>
      </c>
      <c r="B6" s="21" t="s">
        <v>11</v>
      </c>
      <c r="C6" s="22">
        <v>3251</v>
      </c>
      <c r="D6" s="23">
        <v>12.764481442941381</v>
      </c>
      <c r="E6" s="22">
        <v>85971</v>
      </c>
      <c r="F6" s="23">
        <v>12.370109924582064</v>
      </c>
      <c r="G6" s="22">
        <v>9947</v>
      </c>
      <c r="H6" s="23">
        <v>15.568723132334148</v>
      </c>
      <c r="I6" s="53"/>
    </row>
    <row r="7" spans="1:9" s="19" customFormat="1" ht="15.75" customHeight="1">
      <c r="A7" s="20">
        <v>5</v>
      </c>
      <c r="B7" s="21" t="s">
        <v>12</v>
      </c>
      <c r="C7" s="22">
        <v>5083</v>
      </c>
      <c r="D7" s="23">
        <v>-2.25</v>
      </c>
      <c r="E7" s="22">
        <v>307455</v>
      </c>
      <c r="F7" s="23">
        <v>6.426689835888524</v>
      </c>
      <c r="G7" s="22">
        <v>1996</v>
      </c>
      <c r="H7" s="23">
        <v>-15.531104528142192</v>
      </c>
      <c r="I7" s="53"/>
    </row>
    <row r="8" spans="1:9" s="19" customFormat="1" ht="15.75" customHeight="1">
      <c r="A8" s="20">
        <v>6</v>
      </c>
      <c r="B8" s="21" t="s">
        <v>13</v>
      </c>
      <c r="C8" s="22">
        <v>460</v>
      </c>
      <c r="D8" s="23">
        <v>133.502538071066</v>
      </c>
      <c r="E8" s="22">
        <v>3687</v>
      </c>
      <c r="F8" s="23">
        <v>-3.5069353572363258</v>
      </c>
      <c r="G8" s="22">
        <v>0</v>
      </c>
      <c r="H8" s="23" t="s">
        <v>14</v>
      </c>
      <c r="I8" s="53"/>
    </row>
    <row r="9" spans="1:9" s="19" customFormat="1" ht="15.75" customHeight="1">
      <c r="A9" s="20">
        <v>7</v>
      </c>
      <c r="B9" s="21" t="s">
        <v>15</v>
      </c>
      <c r="C9" s="22">
        <v>443</v>
      </c>
      <c r="D9" s="23">
        <v>76.49402390438247</v>
      </c>
      <c r="E9" s="22">
        <v>22241</v>
      </c>
      <c r="F9" s="23" t="s">
        <v>14</v>
      </c>
      <c r="G9" s="22">
        <v>0</v>
      </c>
      <c r="H9" s="23" t="s">
        <v>14</v>
      </c>
      <c r="I9" s="53"/>
    </row>
    <row r="10" spans="1:9" s="19" customFormat="1" ht="15.75" customHeight="1">
      <c r="A10" s="20">
        <v>8</v>
      </c>
      <c r="B10" s="21" t="s">
        <v>16</v>
      </c>
      <c r="C10" s="22">
        <v>759</v>
      </c>
      <c r="D10" s="23">
        <v>29.522184300341298</v>
      </c>
      <c r="E10" s="22">
        <v>45983</v>
      </c>
      <c r="F10" s="23">
        <v>18.482349909817056</v>
      </c>
      <c r="G10" s="22">
        <v>17</v>
      </c>
      <c r="H10" s="23">
        <v>-51.42857142857143</v>
      </c>
      <c r="I10" s="53"/>
    </row>
    <row r="11" spans="1:9" s="19" customFormat="1" ht="15.75" customHeight="1">
      <c r="A11" s="20">
        <v>9</v>
      </c>
      <c r="B11" s="21" t="s">
        <v>17</v>
      </c>
      <c r="C11" s="22">
        <v>2367</v>
      </c>
      <c r="D11" s="23">
        <v>4.873726185201595</v>
      </c>
      <c r="E11" s="22">
        <v>161172</v>
      </c>
      <c r="F11" s="23">
        <v>4.302919306511005</v>
      </c>
      <c r="G11" s="22">
        <v>488</v>
      </c>
      <c r="H11" s="23">
        <v>7.964601769911504</v>
      </c>
      <c r="I11" s="53"/>
    </row>
    <row r="12" spans="1:9" s="19" customFormat="1" ht="15.75" customHeight="1">
      <c r="A12" s="20">
        <v>10</v>
      </c>
      <c r="B12" s="21" t="s">
        <v>18</v>
      </c>
      <c r="C12" s="22">
        <v>4013</v>
      </c>
      <c r="D12" s="23">
        <v>5.079863838701231</v>
      </c>
      <c r="E12" s="22">
        <v>332393</v>
      </c>
      <c r="F12" s="23">
        <v>1.119825257368152</v>
      </c>
      <c r="G12" s="22">
        <v>1218</v>
      </c>
      <c r="H12" s="23">
        <v>16.89059500959693</v>
      </c>
      <c r="I12" s="53"/>
    </row>
    <row r="13" spans="1:9" s="19" customFormat="1" ht="15.75" customHeight="1">
      <c r="A13" s="20">
        <v>11</v>
      </c>
      <c r="B13" s="21" t="s">
        <v>19</v>
      </c>
      <c r="C13" s="22">
        <v>234</v>
      </c>
      <c r="D13" s="23">
        <v>-33.142857142857146</v>
      </c>
      <c r="E13" s="22">
        <v>3277</v>
      </c>
      <c r="F13" s="23">
        <v>14.620496677159846</v>
      </c>
      <c r="G13" s="22">
        <v>0</v>
      </c>
      <c r="H13" s="23" t="s">
        <v>14</v>
      </c>
      <c r="I13" s="53"/>
    </row>
    <row r="14" spans="1:9" s="19" customFormat="1" ht="15.75" customHeight="1">
      <c r="A14" s="20">
        <v>12</v>
      </c>
      <c r="B14" s="21" t="s">
        <v>20</v>
      </c>
      <c r="C14" s="22">
        <v>1096</v>
      </c>
      <c r="D14" s="23">
        <v>-21.546170365068004</v>
      </c>
      <c r="E14" s="22">
        <v>1618</v>
      </c>
      <c r="F14" s="23">
        <v>18.361375274323336</v>
      </c>
      <c r="G14" s="22">
        <v>91</v>
      </c>
      <c r="H14" s="23" t="s">
        <v>14</v>
      </c>
      <c r="I14" s="53"/>
    </row>
    <row r="15" spans="1:9" s="19" customFormat="1" ht="15.75" customHeight="1">
      <c r="A15" s="20">
        <v>13</v>
      </c>
      <c r="B15" s="21" t="s">
        <v>21</v>
      </c>
      <c r="C15" s="22">
        <v>1548</v>
      </c>
      <c r="D15" s="23">
        <v>-51.92546583850932</v>
      </c>
      <c r="E15" s="22">
        <v>143645</v>
      </c>
      <c r="F15" s="23">
        <v>4.003156766775754</v>
      </c>
      <c r="G15" s="22">
        <v>55</v>
      </c>
      <c r="H15" s="23">
        <v>-9.836065573770492</v>
      </c>
      <c r="I15" s="53"/>
    </row>
    <row r="16" spans="1:9" s="19" customFormat="1" ht="15.75" customHeight="1">
      <c r="A16" s="20">
        <v>14</v>
      </c>
      <c r="B16" s="21" t="s">
        <v>22</v>
      </c>
      <c r="C16" s="22">
        <v>556</v>
      </c>
      <c r="D16" s="23">
        <v>42.9305912596401</v>
      </c>
      <c r="E16" s="22">
        <v>3373</v>
      </c>
      <c r="F16" s="23">
        <v>-5.887276785714286</v>
      </c>
      <c r="G16" s="22">
        <v>1</v>
      </c>
      <c r="H16" s="23" t="s">
        <v>14</v>
      </c>
      <c r="I16" s="53"/>
    </row>
    <row r="17" spans="1:9" s="19" customFormat="1" ht="15.75" customHeight="1">
      <c r="A17" s="20">
        <v>15</v>
      </c>
      <c r="B17" s="21" t="s">
        <v>62</v>
      </c>
      <c r="C17" s="22">
        <v>265</v>
      </c>
      <c r="D17" s="23">
        <v>63.58024691358025</v>
      </c>
      <c r="E17" s="22">
        <v>6332</v>
      </c>
      <c r="F17" s="23">
        <v>354.23242467718796</v>
      </c>
      <c r="G17" s="22">
        <v>432</v>
      </c>
      <c r="H17" s="23">
        <v>102.8169014084507</v>
      </c>
      <c r="I17" s="53"/>
    </row>
    <row r="18" spans="1:9" s="19" customFormat="1" ht="15.75" customHeight="1">
      <c r="A18" s="20">
        <v>16</v>
      </c>
      <c r="B18" s="21" t="s">
        <v>23</v>
      </c>
      <c r="C18" s="22">
        <v>2497</v>
      </c>
      <c r="D18" s="23">
        <v>-13.268496005557486</v>
      </c>
      <c r="E18" s="22">
        <v>101971</v>
      </c>
      <c r="F18" s="23">
        <v>-8.878801147381308</v>
      </c>
      <c r="G18" s="22">
        <v>561</v>
      </c>
      <c r="H18" s="23">
        <v>7.061068702290076</v>
      </c>
      <c r="I18" s="53"/>
    </row>
    <row r="19" spans="1:9" s="19" customFormat="1" ht="15.75" customHeight="1">
      <c r="A19" s="20">
        <v>17</v>
      </c>
      <c r="B19" s="21" t="s">
        <v>24</v>
      </c>
      <c r="C19" s="22">
        <v>734</v>
      </c>
      <c r="D19" s="23">
        <v>-8.020050125313283</v>
      </c>
      <c r="E19" s="22">
        <v>72972</v>
      </c>
      <c r="F19" s="23">
        <v>16.77014657876208</v>
      </c>
      <c r="G19" s="22">
        <v>250</v>
      </c>
      <c r="H19" s="23">
        <v>4.166666666666667</v>
      </c>
      <c r="I19" s="53"/>
    </row>
    <row r="20" spans="1:9" s="19" customFormat="1" ht="15.75" customHeight="1">
      <c r="A20" s="20">
        <v>18</v>
      </c>
      <c r="B20" s="21" t="s">
        <v>25</v>
      </c>
      <c r="C20" s="22">
        <v>6920</v>
      </c>
      <c r="D20" s="23">
        <v>-14.757329391475732</v>
      </c>
      <c r="E20" s="22">
        <v>549104</v>
      </c>
      <c r="F20" s="23">
        <v>-11.765717269915237</v>
      </c>
      <c r="G20" s="22">
        <v>1395</v>
      </c>
      <c r="H20" s="23">
        <v>-60.53748231966054</v>
      </c>
      <c r="I20" s="53"/>
    </row>
    <row r="21" spans="1:9" s="19" customFormat="1" ht="15.75" customHeight="1">
      <c r="A21" s="20">
        <v>19</v>
      </c>
      <c r="B21" s="21" t="s">
        <v>26</v>
      </c>
      <c r="C21" s="22">
        <v>20998</v>
      </c>
      <c r="D21" s="23">
        <v>9.057858107406254</v>
      </c>
      <c r="E21" s="22">
        <v>1815924</v>
      </c>
      <c r="F21" s="23">
        <v>16.262441434185405</v>
      </c>
      <c r="G21" s="22">
        <v>28234</v>
      </c>
      <c r="H21" s="23">
        <v>0.8537238792641543</v>
      </c>
      <c r="I21" s="53"/>
    </row>
    <row r="22" spans="1:9" s="19" customFormat="1" ht="15.75" customHeight="1">
      <c r="A22" s="20">
        <v>20</v>
      </c>
      <c r="B22" s="21" t="s">
        <v>27</v>
      </c>
      <c r="C22" s="22">
        <v>5619</v>
      </c>
      <c r="D22" s="23">
        <v>8.600695786625435</v>
      </c>
      <c r="E22" s="22">
        <v>391021</v>
      </c>
      <c r="F22" s="23">
        <v>6.635014221783464</v>
      </c>
      <c r="G22" s="22">
        <v>866</v>
      </c>
      <c r="H22" s="23">
        <v>64.01515151515152</v>
      </c>
      <c r="I22" s="53"/>
    </row>
    <row r="23" spans="1:9" s="19" customFormat="1" ht="15.75" customHeight="1">
      <c r="A23" s="20">
        <v>21</v>
      </c>
      <c r="B23" s="21" t="s">
        <v>28</v>
      </c>
      <c r="C23" s="22">
        <v>1218</v>
      </c>
      <c r="D23" s="23">
        <v>-7.587253414264036</v>
      </c>
      <c r="E23" s="22">
        <v>73112</v>
      </c>
      <c r="F23" s="23">
        <v>-8.431441310555583</v>
      </c>
      <c r="G23" s="22">
        <v>161</v>
      </c>
      <c r="H23" s="23">
        <v>-19.90049751243781</v>
      </c>
      <c r="I23" s="53"/>
    </row>
    <row r="24" spans="1:9" s="19" customFormat="1" ht="15.75" customHeight="1">
      <c r="A24" s="20">
        <v>22</v>
      </c>
      <c r="B24" s="21" t="s">
        <v>29</v>
      </c>
      <c r="C24" s="22">
        <v>3849</v>
      </c>
      <c r="D24" s="23">
        <v>15.96866526062067</v>
      </c>
      <c r="E24" s="22">
        <v>262902</v>
      </c>
      <c r="F24" s="23">
        <v>4.163744636340945</v>
      </c>
      <c r="G24" s="22">
        <v>550</v>
      </c>
      <c r="H24" s="23">
        <v>-5.335628227194492</v>
      </c>
      <c r="I24" s="53"/>
    </row>
    <row r="25" spans="1:9" s="19" customFormat="1" ht="15.75" customHeight="1">
      <c r="A25" s="20">
        <v>23</v>
      </c>
      <c r="B25" s="21" t="s">
        <v>30</v>
      </c>
      <c r="C25" s="22">
        <v>854</v>
      </c>
      <c r="D25" s="23">
        <v>-39.51841359773371</v>
      </c>
      <c r="E25" s="22">
        <v>6105</v>
      </c>
      <c r="F25" s="23">
        <v>44.70253614600616</v>
      </c>
      <c r="G25" s="22">
        <v>1</v>
      </c>
      <c r="H25" s="23" t="s">
        <v>14</v>
      </c>
      <c r="I25" s="53"/>
    </row>
    <row r="26" spans="1:9" s="19" customFormat="1" ht="15.75" customHeight="1">
      <c r="A26" s="20">
        <v>24</v>
      </c>
      <c r="B26" s="21" t="s">
        <v>31</v>
      </c>
      <c r="C26" s="22">
        <v>879</v>
      </c>
      <c r="D26" s="23">
        <v>-4.456521739130435</v>
      </c>
      <c r="E26" s="22">
        <v>4555</v>
      </c>
      <c r="F26" s="23">
        <v>33.616896450572014</v>
      </c>
      <c r="G26" s="22">
        <v>10</v>
      </c>
      <c r="H26" s="23" t="s">
        <v>14</v>
      </c>
      <c r="I26" s="53"/>
    </row>
    <row r="27" spans="1:9" s="19" customFormat="1" ht="15.75" customHeight="1">
      <c r="A27" s="20">
        <v>25</v>
      </c>
      <c r="B27" s="21" t="s">
        <v>32</v>
      </c>
      <c r="C27" s="22">
        <v>930</v>
      </c>
      <c r="D27" s="23" t="s">
        <v>14</v>
      </c>
      <c r="E27" s="22">
        <v>9058</v>
      </c>
      <c r="F27" s="23" t="s">
        <v>14</v>
      </c>
      <c r="G27" s="22">
        <v>614</v>
      </c>
      <c r="H27" s="23" t="s">
        <v>14</v>
      </c>
      <c r="I27" s="53"/>
    </row>
    <row r="28" spans="1:9" s="19" customFormat="1" ht="15.75" customHeight="1">
      <c r="A28" s="20">
        <v>26</v>
      </c>
      <c r="B28" s="21" t="s">
        <v>33</v>
      </c>
      <c r="C28" s="22">
        <v>2157</v>
      </c>
      <c r="D28" s="23">
        <v>6.729341909945571</v>
      </c>
      <c r="E28" s="22">
        <v>116045</v>
      </c>
      <c r="F28" s="23">
        <v>11.226661043591612</v>
      </c>
      <c r="G28" s="22">
        <v>848</v>
      </c>
      <c r="H28" s="23">
        <v>8.578745198463508</v>
      </c>
      <c r="I28" s="53"/>
    </row>
    <row r="29" spans="1:9" s="19" customFormat="1" ht="15.75" customHeight="1">
      <c r="A29" s="20">
        <v>27</v>
      </c>
      <c r="B29" s="21" t="s">
        <v>34</v>
      </c>
      <c r="C29" s="22">
        <v>502</v>
      </c>
      <c r="D29" s="23">
        <v>3.71900826446281</v>
      </c>
      <c r="E29" s="22">
        <v>38533</v>
      </c>
      <c r="F29" s="23">
        <v>-20.58817468004864</v>
      </c>
      <c r="G29" s="22">
        <v>19</v>
      </c>
      <c r="H29" s="23">
        <v>-40.625</v>
      </c>
      <c r="I29" s="53"/>
    </row>
    <row r="30" spans="1:9" s="19" customFormat="1" ht="15.75" customHeight="1">
      <c r="A30" s="20">
        <v>28</v>
      </c>
      <c r="B30" s="21" t="s">
        <v>35</v>
      </c>
      <c r="C30" s="22">
        <v>464</v>
      </c>
      <c r="D30" s="23">
        <v>-32.45997088791849</v>
      </c>
      <c r="E30" s="22">
        <v>21485</v>
      </c>
      <c r="F30" s="23">
        <v>-5.498130635583902</v>
      </c>
      <c r="G30" s="22">
        <v>703</v>
      </c>
      <c r="H30" s="23">
        <v>11.764705882352942</v>
      </c>
      <c r="I30" s="53"/>
    </row>
    <row r="31" spans="1:9" s="19" customFormat="1" ht="15.75" customHeight="1">
      <c r="A31" s="20">
        <v>29</v>
      </c>
      <c r="B31" s="21" t="s">
        <v>36</v>
      </c>
      <c r="C31" s="22">
        <v>2659</v>
      </c>
      <c r="D31" s="23">
        <v>14.958927799394726</v>
      </c>
      <c r="E31" s="22">
        <v>90992</v>
      </c>
      <c r="F31" s="23">
        <v>31.981491957124</v>
      </c>
      <c r="G31" s="22">
        <v>1446</v>
      </c>
      <c r="H31" s="23">
        <v>2.046577275935074</v>
      </c>
      <c r="I31" s="53"/>
    </row>
    <row r="32" spans="1:9" s="19" customFormat="1" ht="15.75" customHeight="1">
      <c r="A32" s="20">
        <v>30</v>
      </c>
      <c r="B32" s="21" t="s">
        <v>37</v>
      </c>
      <c r="C32" s="22">
        <v>24882</v>
      </c>
      <c r="D32" s="23">
        <v>8.655021834061136</v>
      </c>
      <c r="E32" s="22">
        <v>2422855</v>
      </c>
      <c r="F32" s="23">
        <v>9.132598412145027</v>
      </c>
      <c r="G32" s="22">
        <v>19466</v>
      </c>
      <c r="H32" s="23">
        <v>11.815727497271526</v>
      </c>
      <c r="I32" s="53"/>
    </row>
    <row r="33" spans="1:9" s="19" customFormat="1" ht="15.75" customHeight="1">
      <c r="A33" s="20">
        <v>31</v>
      </c>
      <c r="B33" s="21" t="s">
        <v>38</v>
      </c>
      <c r="C33" s="22">
        <v>1593</v>
      </c>
      <c r="D33" s="23">
        <v>4.049640757674722</v>
      </c>
      <c r="E33" s="22">
        <v>52746</v>
      </c>
      <c r="F33" s="23">
        <v>-2.0610516934046346</v>
      </c>
      <c r="G33" s="22">
        <v>135</v>
      </c>
      <c r="H33" s="23">
        <v>-11.18421052631579</v>
      </c>
      <c r="I33" s="53"/>
    </row>
    <row r="34" spans="1:9" s="19" customFormat="1" ht="15.75" customHeight="1">
      <c r="A34" s="20">
        <v>32</v>
      </c>
      <c r="B34" s="21" t="s">
        <v>39</v>
      </c>
      <c r="C34" s="22">
        <v>5417</v>
      </c>
      <c r="D34" s="23">
        <v>18.61178016203197</v>
      </c>
      <c r="E34" s="22">
        <v>221194</v>
      </c>
      <c r="F34" s="23">
        <v>6.259487711611998</v>
      </c>
      <c r="G34" s="22">
        <v>1795</v>
      </c>
      <c r="H34" s="23">
        <v>0.6165919282511211</v>
      </c>
      <c r="I34" s="53"/>
    </row>
    <row r="35" spans="1:9" s="19" customFormat="1" ht="15.75" customHeight="1">
      <c r="A35" s="20">
        <v>33</v>
      </c>
      <c r="B35" s="21" t="s">
        <v>40</v>
      </c>
      <c r="C35" s="22">
        <v>875</v>
      </c>
      <c r="D35" s="23">
        <v>19.047619047619047</v>
      </c>
      <c r="E35" s="22">
        <v>29662</v>
      </c>
      <c r="F35" s="23">
        <v>71.595510818003</v>
      </c>
      <c r="G35" s="22">
        <v>1001</v>
      </c>
      <c r="H35" s="23">
        <v>59.394904458598724</v>
      </c>
      <c r="I35" s="53"/>
    </row>
    <row r="36" spans="1:9" s="19" customFormat="1" ht="15.75" customHeight="1">
      <c r="A36" s="20">
        <v>34</v>
      </c>
      <c r="B36" s="21" t="s">
        <v>41</v>
      </c>
      <c r="C36" s="22">
        <v>5589</v>
      </c>
      <c r="D36" s="23">
        <v>7.295066231522365</v>
      </c>
      <c r="E36" s="22">
        <v>376850</v>
      </c>
      <c r="F36" s="23">
        <v>4.2023824007609525</v>
      </c>
      <c r="G36" s="22">
        <v>1510</v>
      </c>
      <c r="H36" s="23">
        <v>15.97542242703533</v>
      </c>
      <c r="I36" s="53"/>
    </row>
    <row r="37" spans="1:9" s="19" customFormat="1" ht="15.75" customHeight="1">
      <c r="A37" s="20">
        <v>35</v>
      </c>
      <c r="B37" s="21" t="s">
        <v>42</v>
      </c>
      <c r="C37" s="22">
        <v>2903</v>
      </c>
      <c r="D37" s="23">
        <v>8.56394913986537</v>
      </c>
      <c r="E37" s="22">
        <v>172826</v>
      </c>
      <c r="F37" s="23">
        <v>16.55774742876412</v>
      </c>
      <c r="G37" s="22">
        <v>786</v>
      </c>
      <c r="H37" s="23">
        <v>14.078374455732947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115749</v>
      </c>
      <c r="D38" s="24">
        <v>3.960876242825964</v>
      </c>
      <c r="E38" s="11">
        <f>SUM(E3:E37)</f>
        <v>8138080</v>
      </c>
      <c r="F38" s="24">
        <v>7.918355222677219</v>
      </c>
      <c r="G38" s="11">
        <f>SUM(G3:G37)</f>
        <v>75748</v>
      </c>
      <c r="H38" s="24">
        <v>5.103371721937005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59</v>
      </c>
      <c r="C1" s="50" t="str">
        <f>'Totali Ottobre'!C1</f>
        <v>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45" t="s">
        <v>45</v>
      </c>
      <c r="F2" s="18" t="s">
        <v>5</v>
      </c>
      <c r="G2" s="46" t="s">
        <v>46</v>
      </c>
      <c r="H2" s="40" t="s">
        <v>5</v>
      </c>
      <c r="I2" s="29" t="s">
        <v>47</v>
      </c>
      <c r="J2" s="18" t="s">
        <v>5</v>
      </c>
      <c r="K2" s="33" t="s">
        <v>48</v>
      </c>
      <c r="L2" s="34" t="s">
        <v>5</v>
      </c>
      <c r="M2" s="28" t="s">
        <v>49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530</v>
      </c>
      <c r="D3" s="36">
        <v>-16.666666666666668</v>
      </c>
      <c r="E3" s="35">
        <v>96</v>
      </c>
      <c r="F3" s="36">
        <v>134.14634146341464</v>
      </c>
      <c r="G3" s="44">
        <v>94</v>
      </c>
      <c r="H3" s="36" t="s">
        <v>14</v>
      </c>
      <c r="I3" s="35">
        <v>626</v>
      </c>
      <c r="J3" s="36">
        <v>-7.533234859675037</v>
      </c>
      <c r="K3" s="35">
        <v>25</v>
      </c>
      <c r="L3" s="36" t="s">
        <v>14</v>
      </c>
      <c r="M3" s="37">
        <v>651</v>
      </c>
      <c r="N3" s="38">
        <v>-3.8404726735598227</v>
      </c>
      <c r="O3" s="49"/>
    </row>
    <row r="4" spans="1:15" s="7" customFormat="1" ht="15.75" customHeight="1">
      <c r="A4" s="26">
        <v>2</v>
      </c>
      <c r="B4" s="30" t="s">
        <v>9</v>
      </c>
      <c r="C4" s="35">
        <v>483</v>
      </c>
      <c r="D4" s="36">
        <v>-12.181818181818182</v>
      </c>
      <c r="E4" s="35">
        <v>380</v>
      </c>
      <c r="F4" s="36">
        <v>-7.542579075425791</v>
      </c>
      <c r="G4" s="44">
        <v>222</v>
      </c>
      <c r="H4" s="36">
        <v>-22.916666666666668</v>
      </c>
      <c r="I4" s="35">
        <v>863</v>
      </c>
      <c r="J4" s="36">
        <v>-10.197710718002082</v>
      </c>
      <c r="K4" s="35">
        <v>704</v>
      </c>
      <c r="L4" s="36">
        <v>-7.001321003963012</v>
      </c>
      <c r="M4" s="37">
        <v>1567</v>
      </c>
      <c r="N4" s="38">
        <v>-8.78928987194412</v>
      </c>
      <c r="O4" s="49"/>
    </row>
    <row r="5" spans="1:15" s="7" customFormat="1" ht="15.75" customHeight="1">
      <c r="A5" s="26">
        <v>3</v>
      </c>
      <c r="B5" s="30" t="s">
        <v>10</v>
      </c>
      <c r="C5" s="35">
        <v>1481</v>
      </c>
      <c r="D5" s="36">
        <v>8.102189781021897</v>
      </c>
      <c r="E5" s="35">
        <v>104</v>
      </c>
      <c r="F5" s="36">
        <v>-11.11111111111111</v>
      </c>
      <c r="G5" s="44">
        <v>0</v>
      </c>
      <c r="H5" s="36" t="s">
        <v>14</v>
      </c>
      <c r="I5" s="35">
        <v>1585</v>
      </c>
      <c r="J5" s="36">
        <v>6.590450571620713</v>
      </c>
      <c r="K5" s="35">
        <v>332</v>
      </c>
      <c r="L5" s="36">
        <v>-22.790697674418606</v>
      </c>
      <c r="M5" s="37">
        <v>1917</v>
      </c>
      <c r="N5" s="38" t="s">
        <v>14</v>
      </c>
      <c r="O5" s="49"/>
    </row>
    <row r="6" spans="1:15" s="7" customFormat="1" ht="15.75" customHeight="1">
      <c r="A6" s="26">
        <v>4</v>
      </c>
      <c r="B6" s="30" t="s">
        <v>11</v>
      </c>
      <c r="C6" s="35">
        <v>519</v>
      </c>
      <c r="D6" s="36">
        <v>-31.800262812089358</v>
      </c>
      <c r="E6" s="35">
        <v>2550</v>
      </c>
      <c r="F6" s="36">
        <v>40.26402640264026</v>
      </c>
      <c r="G6" s="44">
        <v>1649</v>
      </c>
      <c r="H6" s="36">
        <v>22.96793437733035</v>
      </c>
      <c r="I6" s="35">
        <v>3069</v>
      </c>
      <c r="J6" s="36">
        <v>18.99961225281117</v>
      </c>
      <c r="K6" s="35">
        <v>182</v>
      </c>
      <c r="L6" s="36">
        <v>-40.13157894736842</v>
      </c>
      <c r="M6" s="37">
        <v>3251</v>
      </c>
      <c r="N6" s="38">
        <v>12.764481442941381</v>
      </c>
      <c r="O6" s="49"/>
    </row>
    <row r="7" spans="1:15" s="7" customFormat="1" ht="15.75" customHeight="1">
      <c r="A7" s="26">
        <v>5</v>
      </c>
      <c r="B7" s="30" t="s">
        <v>12</v>
      </c>
      <c r="C7" s="35">
        <v>1368</v>
      </c>
      <c r="D7" s="36">
        <v>-12.195121951219512</v>
      </c>
      <c r="E7" s="35">
        <v>3329</v>
      </c>
      <c r="F7" s="36">
        <v>1.3085818624467438</v>
      </c>
      <c r="G7" s="44">
        <v>2779</v>
      </c>
      <c r="H7" s="36">
        <v>0.10806916426512968</v>
      </c>
      <c r="I7" s="35">
        <v>4697</v>
      </c>
      <c r="J7" s="36">
        <v>-3.0346820809248554</v>
      </c>
      <c r="K7" s="35">
        <v>386</v>
      </c>
      <c r="L7" s="36">
        <v>8.426966292134832</v>
      </c>
      <c r="M7" s="37">
        <v>5083</v>
      </c>
      <c r="N7" s="38">
        <v>-2.25</v>
      </c>
      <c r="O7" s="49"/>
    </row>
    <row r="8" spans="1:15" s="7" customFormat="1" ht="15.75" customHeight="1">
      <c r="A8" s="26">
        <v>6</v>
      </c>
      <c r="B8" s="30" t="s">
        <v>13</v>
      </c>
      <c r="C8" s="35">
        <v>93</v>
      </c>
      <c r="D8" s="36">
        <v>-2.1052631578947367</v>
      </c>
      <c r="E8" s="35">
        <v>61</v>
      </c>
      <c r="F8" s="36">
        <v>-40.19607843137255</v>
      </c>
      <c r="G8" s="44">
        <v>61</v>
      </c>
      <c r="H8" s="36">
        <v>-40.19607843137255</v>
      </c>
      <c r="I8" s="35">
        <v>154</v>
      </c>
      <c r="J8" s="36">
        <v>-21.82741116751269</v>
      </c>
      <c r="K8" s="35">
        <v>306</v>
      </c>
      <c r="L8" s="36" t="s">
        <v>14</v>
      </c>
      <c r="M8" s="37">
        <v>460</v>
      </c>
      <c r="N8" s="38">
        <v>133.502538071066</v>
      </c>
      <c r="O8" s="49"/>
    </row>
    <row r="9" spans="1:15" s="7" customFormat="1" ht="15.75" customHeight="1">
      <c r="A9" s="26">
        <v>7</v>
      </c>
      <c r="B9" s="30" t="s">
        <v>15</v>
      </c>
      <c r="C9" s="35">
        <v>175</v>
      </c>
      <c r="D9" s="36">
        <v>2.3391812865497075</v>
      </c>
      <c r="E9" s="35">
        <v>155</v>
      </c>
      <c r="F9" s="36" t="s">
        <v>14</v>
      </c>
      <c r="G9" s="44">
        <v>124</v>
      </c>
      <c r="H9" s="36" t="s">
        <v>14</v>
      </c>
      <c r="I9" s="35">
        <v>330</v>
      </c>
      <c r="J9" s="36">
        <v>86.44067796610169</v>
      </c>
      <c r="K9" s="35">
        <v>113</v>
      </c>
      <c r="L9" s="36">
        <v>52.7027027027027</v>
      </c>
      <c r="M9" s="37">
        <v>443</v>
      </c>
      <c r="N9" s="38">
        <v>76.49402390438247</v>
      </c>
      <c r="O9" s="49"/>
    </row>
    <row r="10" spans="1:15" s="7" customFormat="1" ht="15.75" customHeight="1">
      <c r="A10" s="26">
        <v>8</v>
      </c>
      <c r="B10" s="30" t="s">
        <v>16</v>
      </c>
      <c r="C10" s="35">
        <v>467</v>
      </c>
      <c r="D10" s="36">
        <v>3.5476718403547673</v>
      </c>
      <c r="E10" s="35">
        <v>122</v>
      </c>
      <c r="F10" s="36">
        <v>269.6969696969697</v>
      </c>
      <c r="G10" s="44">
        <v>0</v>
      </c>
      <c r="H10" s="36" t="s">
        <v>14</v>
      </c>
      <c r="I10" s="35">
        <v>589</v>
      </c>
      <c r="J10" s="36">
        <v>21.694214876033058</v>
      </c>
      <c r="K10" s="35">
        <v>170</v>
      </c>
      <c r="L10" s="36">
        <v>66.66666666666667</v>
      </c>
      <c r="M10" s="37">
        <v>759</v>
      </c>
      <c r="N10" s="38">
        <v>29.522184300341298</v>
      </c>
      <c r="O10" s="49"/>
    </row>
    <row r="11" spans="1:15" s="7" customFormat="1" ht="15.75" customHeight="1">
      <c r="A11" s="26">
        <v>9</v>
      </c>
      <c r="B11" s="30" t="s">
        <v>17</v>
      </c>
      <c r="C11" s="35">
        <v>1998</v>
      </c>
      <c r="D11" s="36">
        <v>7.016604177825388</v>
      </c>
      <c r="E11" s="35">
        <v>98</v>
      </c>
      <c r="F11" s="36">
        <v>-10.909090909090908</v>
      </c>
      <c r="G11" s="44">
        <v>81</v>
      </c>
      <c r="H11" s="36">
        <v>-4.705882352941177</v>
      </c>
      <c r="I11" s="35">
        <v>2096</v>
      </c>
      <c r="J11" s="36">
        <v>6.019221041982802</v>
      </c>
      <c r="K11" s="35">
        <v>271</v>
      </c>
      <c r="L11" s="36">
        <v>-3.2142857142857144</v>
      </c>
      <c r="M11" s="37">
        <v>2367</v>
      </c>
      <c r="N11" s="38">
        <v>4.873726185201595</v>
      </c>
      <c r="O11" s="49"/>
    </row>
    <row r="12" spans="1:15" s="7" customFormat="1" ht="15.75" customHeight="1">
      <c r="A12" s="26">
        <v>10</v>
      </c>
      <c r="B12" s="30" t="s">
        <v>18</v>
      </c>
      <c r="C12" s="35">
        <v>3231</v>
      </c>
      <c r="D12" s="36">
        <v>6.108374384236453</v>
      </c>
      <c r="E12" s="35">
        <v>672</v>
      </c>
      <c r="F12" s="36">
        <v>-1.1764705882352942</v>
      </c>
      <c r="G12" s="44">
        <v>509</v>
      </c>
      <c r="H12" s="36">
        <v>14.125560538116591</v>
      </c>
      <c r="I12" s="35">
        <v>3903</v>
      </c>
      <c r="J12" s="36">
        <v>4.778523489932886</v>
      </c>
      <c r="K12" s="35">
        <v>110</v>
      </c>
      <c r="L12" s="36">
        <v>17.02127659574468</v>
      </c>
      <c r="M12" s="37">
        <v>4013</v>
      </c>
      <c r="N12" s="38">
        <v>5.079863838701231</v>
      </c>
      <c r="O12" s="49"/>
    </row>
    <row r="13" spans="1:15" s="7" customFormat="1" ht="15.75" customHeight="1">
      <c r="A13" s="26">
        <v>11</v>
      </c>
      <c r="B13" s="30" t="s">
        <v>19</v>
      </c>
      <c r="C13" s="35">
        <v>69</v>
      </c>
      <c r="D13" s="36">
        <v>-4.166666666666667</v>
      </c>
      <c r="E13" s="35">
        <v>0</v>
      </c>
      <c r="F13" s="36" t="s">
        <v>14</v>
      </c>
      <c r="G13" s="44">
        <v>0</v>
      </c>
      <c r="H13" s="36" t="s">
        <v>14</v>
      </c>
      <c r="I13" s="35">
        <v>69</v>
      </c>
      <c r="J13" s="36">
        <v>-4.166666666666667</v>
      </c>
      <c r="K13" s="35">
        <v>165</v>
      </c>
      <c r="L13" s="36">
        <v>-40.64748201438849</v>
      </c>
      <c r="M13" s="37">
        <v>234</v>
      </c>
      <c r="N13" s="38">
        <v>-33.142857142857146</v>
      </c>
      <c r="O13" s="49"/>
    </row>
    <row r="14" spans="1:15" s="7" customFormat="1" ht="15.75" customHeight="1">
      <c r="A14" s="26">
        <v>12</v>
      </c>
      <c r="B14" s="30" t="s">
        <v>20</v>
      </c>
      <c r="C14" s="35">
        <v>80</v>
      </c>
      <c r="D14" s="36">
        <v>29.032258064516128</v>
      </c>
      <c r="E14" s="35">
        <v>42</v>
      </c>
      <c r="F14" s="36" t="s">
        <v>14</v>
      </c>
      <c r="G14" s="44">
        <v>17</v>
      </c>
      <c r="H14" s="36" t="s">
        <v>14</v>
      </c>
      <c r="I14" s="35">
        <v>122</v>
      </c>
      <c r="J14" s="36">
        <v>96.7741935483871</v>
      </c>
      <c r="K14" s="35">
        <v>974</v>
      </c>
      <c r="L14" s="36">
        <v>-27.04119850187266</v>
      </c>
      <c r="M14" s="37">
        <v>1096</v>
      </c>
      <c r="N14" s="38">
        <v>-21.546170365068004</v>
      </c>
      <c r="O14" s="49"/>
    </row>
    <row r="15" spans="1:15" s="7" customFormat="1" ht="15.75" customHeight="1">
      <c r="A15" s="26">
        <v>13</v>
      </c>
      <c r="B15" s="30" t="s">
        <v>21</v>
      </c>
      <c r="C15" s="35">
        <v>858</v>
      </c>
      <c r="D15" s="36">
        <v>-10.625</v>
      </c>
      <c r="E15" s="35">
        <v>143</v>
      </c>
      <c r="F15" s="36">
        <v>-92.00670765790944</v>
      </c>
      <c r="G15" s="44">
        <v>0</v>
      </c>
      <c r="H15" s="36" t="s">
        <v>14</v>
      </c>
      <c r="I15" s="35">
        <v>1001</v>
      </c>
      <c r="J15" s="36">
        <v>-63.586758821389594</v>
      </c>
      <c r="K15" s="35">
        <v>547</v>
      </c>
      <c r="L15" s="36">
        <v>16.13588110403397</v>
      </c>
      <c r="M15" s="37">
        <v>1548</v>
      </c>
      <c r="N15" s="38">
        <v>-51.92546583850932</v>
      </c>
      <c r="O15" s="49"/>
    </row>
    <row r="16" spans="1:15" s="7" customFormat="1" ht="15.75" customHeight="1">
      <c r="A16" s="26">
        <v>14</v>
      </c>
      <c r="B16" s="30" t="s">
        <v>22</v>
      </c>
      <c r="C16" s="35">
        <v>448</v>
      </c>
      <c r="D16" s="36">
        <v>64.70588235294117</v>
      </c>
      <c r="E16" s="35">
        <v>0</v>
      </c>
      <c r="F16" s="36" t="s">
        <v>14</v>
      </c>
      <c r="G16" s="44">
        <v>0</v>
      </c>
      <c r="H16" s="36" t="s">
        <v>14</v>
      </c>
      <c r="I16" s="35">
        <v>448</v>
      </c>
      <c r="J16" s="36">
        <v>64.70588235294117</v>
      </c>
      <c r="K16" s="35">
        <v>108</v>
      </c>
      <c r="L16" s="36">
        <v>-7.6923076923076925</v>
      </c>
      <c r="M16" s="37">
        <v>556</v>
      </c>
      <c r="N16" s="38">
        <v>42.9305912596401</v>
      </c>
      <c r="O16" s="49"/>
    </row>
    <row r="17" spans="1:15" s="7" customFormat="1" ht="15.75" customHeight="1">
      <c r="A17" s="26">
        <v>15</v>
      </c>
      <c r="B17" s="30" t="s">
        <v>62</v>
      </c>
      <c r="C17" s="35">
        <v>124</v>
      </c>
      <c r="D17" s="36">
        <v>148</v>
      </c>
      <c r="E17" s="35">
        <v>64</v>
      </c>
      <c r="F17" s="36">
        <v>36.170212765957444</v>
      </c>
      <c r="G17" s="44">
        <v>17</v>
      </c>
      <c r="H17" s="36">
        <v>466.6666666666667</v>
      </c>
      <c r="I17" s="35">
        <v>188</v>
      </c>
      <c r="J17" s="36">
        <v>93.81443298969072</v>
      </c>
      <c r="K17" s="35">
        <v>77</v>
      </c>
      <c r="L17" s="36">
        <v>18.46153846153846</v>
      </c>
      <c r="M17" s="37">
        <v>265</v>
      </c>
      <c r="N17" s="38">
        <v>63.58024691358025</v>
      </c>
      <c r="O17" s="49"/>
    </row>
    <row r="18" spans="1:15" s="7" customFormat="1" ht="15.75" customHeight="1">
      <c r="A18" s="26">
        <v>16</v>
      </c>
      <c r="B18" s="30" t="s">
        <v>23</v>
      </c>
      <c r="C18" s="35">
        <v>994</v>
      </c>
      <c r="D18" s="36">
        <v>-17.23563696919234</v>
      </c>
      <c r="E18" s="35">
        <v>810</v>
      </c>
      <c r="F18" s="36">
        <v>-7.744874715261959</v>
      </c>
      <c r="G18" s="44">
        <v>556</v>
      </c>
      <c r="H18" s="36">
        <v>-11.04</v>
      </c>
      <c r="I18" s="35">
        <v>1804</v>
      </c>
      <c r="J18" s="36">
        <v>-13.227513227513228</v>
      </c>
      <c r="K18" s="35">
        <v>693</v>
      </c>
      <c r="L18" s="36">
        <v>-13.375</v>
      </c>
      <c r="M18" s="37">
        <v>2497</v>
      </c>
      <c r="N18" s="38">
        <v>-13.268496005557486</v>
      </c>
      <c r="O18" s="49"/>
    </row>
    <row r="19" spans="1:15" s="7" customFormat="1" ht="15.75" customHeight="1">
      <c r="A19" s="26">
        <v>17</v>
      </c>
      <c r="B19" s="30" t="s">
        <v>24</v>
      </c>
      <c r="C19" s="35">
        <v>430</v>
      </c>
      <c r="D19" s="36">
        <v>-28.807947019867548</v>
      </c>
      <c r="E19" s="35">
        <v>256</v>
      </c>
      <c r="F19" s="36">
        <v>96.92307692307692</v>
      </c>
      <c r="G19" s="44">
        <v>232</v>
      </c>
      <c r="H19" s="36">
        <v>107.14285714285714</v>
      </c>
      <c r="I19" s="35">
        <v>686</v>
      </c>
      <c r="J19" s="36">
        <v>-6.539509536784741</v>
      </c>
      <c r="K19" s="35">
        <v>48</v>
      </c>
      <c r="L19" s="36">
        <v>-25</v>
      </c>
      <c r="M19" s="37">
        <v>734</v>
      </c>
      <c r="N19" s="38">
        <v>-8.020050125313283</v>
      </c>
      <c r="O19" s="49"/>
    </row>
    <row r="20" spans="1:15" s="7" customFormat="1" ht="15.75" customHeight="1">
      <c r="A20" s="26">
        <v>18</v>
      </c>
      <c r="B20" s="30" t="s">
        <v>25</v>
      </c>
      <c r="C20" s="35">
        <v>4185</v>
      </c>
      <c r="D20" s="36">
        <v>29.486386138613863</v>
      </c>
      <c r="E20" s="35">
        <v>1627</v>
      </c>
      <c r="F20" s="36">
        <v>-43.56573014221297</v>
      </c>
      <c r="G20" s="44">
        <v>1625</v>
      </c>
      <c r="H20" s="36">
        <v>-42.842068237777</v>
      </c>
      <c r="I20" s="35">
        <v>5812</v>
      </c>
      <c r="J20" s="36">
        <v>-4.955028618152085</v>
      </c>
      <c r="K20" s="35">
        <v>1108</v>
      </c>
      <c r="L20" s="36">
        <v>-44.682975536694954</v>
      </c>
      <c r="M20" s="37">
        <v>6920</v>
      </c>
      <c r="N20" s="38">
        <v>-14.757329391475732</v>
      </c>
      <c r="O20" s="49"/>
    </row>
    <row r="21" spans="1:15" s="7" customFormat="1" ht="15.75" customHeight="1">
      <c r="A21" s="26">
        <v>19</v>
      </c>
      <c r="B21" s="30" t="s">
        <v>26</v>
      </c>
      <c r="C21" s="35">
        <v>5596</v>
      </c>
      <c r="D21" s="36">
        <v>-8.919270833333334</v>
      </c>
      <c r="E21" s="35">
        <v>15285</v>
      </c>
      <c r="F21" s="36">
        <v>18.912400809086666</v>
      </c>
      <c r="G21" s="44">
        <v>10956</v>
      </c>
      <c r="H21" s="36">
        <v>33.10654841453044</v>
      </c>
      <c r="I21" s="35">
        <v>20881</v>
      </c>
      <c r="J21" s="36">
        <v>9.91156963890936</v>
      </c>
      <c r="K21" s="35">
        <v>117</v>
      </c>
      <c r="L21" s="36">
        <v>-54.296875</v>
      </c>
      <c r="M21" s="37">
        <v>20998</v>
      </c>
      <c r="N21" s="38">
        <v>9.057858107406254</v>
      </c>
      <c r="O21" s="49"/>
    </row>
    <row r="22" spans="1:15" s="7" customFormat="1" ht="15.75" customHeight="1">
      <c r="A22" s="26">
        <v>20</v>
      </c>
      <c r="B22" s="30" t="s">
        <v>27</v>
      </c>
      <c r="C22" s="35">
        <v>3202</v>
      </c>
      <c r="D22" s="36">
        <v>8.39539607312119</v>
      </c>
      <c r="E22" s="35">
        <v>1599</v>
      </c>
      <c r="F22" s="36">
        <v>16.971470373079736</v>
      </c>
      <c r="G22" s="44">
        <v>1529</v>
      </c>
      <c r="H22" s="36">
        <v>16.896024464831804</v>
      </c>
      <c r="I22" s="35">
        <v>4801</v>
      </c>
      <c r="J22" s="36">
        <v>11.1085396898866</v>
      </c>
      <c r="K22" s="35">
        <v>818</v>
      </c>
      <c r="L22" s="36">
        <v>-4.103165298944901</v>
      </c>
      <c r="M22" s="37">
        <v>5619</v>
      </c>
      <c r="N22" s="38">
        <v>8.600695786625435</v>
      </c>
      <c r="O22" s="49"/>
    </row>
    <row r="23" spans="1:15" s="7" customFormat="1" ht="15.75" customHeight="1">
      <c r="A23" s="26">
        <v>21</v>
      </c>
      <c r="B23" s="30" t="s">
        <v>28</v>
      </c>
      <c r="C23" s="35">
        <v>816</v>
      </c>
      <c r="D23" s="36">
        <v>-16.73469387755102</v>
      </c>
      <c r="E23" s="35">
        <v>153</v>
      </c>
      <c r="F23" s="36">
        <v>-26.442307692307693</v>
      </c>
      <c r="G23" s="44">
        <v>82</v>
      </c>
      <c r="H23" s="36">
        <v>-60.57692307692308</v>
      </c>
      <c r="I23" s="35">
        <v>969</v>
      </c>
      <c r="J23" s="36">
        <v>-18.434343434343436</v>
      </c>
      <c r="K23" s="35">
        <v>249</v>
      </c>
      <c r="L23" s="36">
        <v>91.53846153846153</v>
      </c>
      <c r="M23" s="37">
        <v>1218</v>
      </c>
      <c r="N23" s="38">
        <v>-7.587253414264036</v>
      </c>
      <c r="O23" s="49"/>
    </row>
    <row r="24" spans="1:15" s="7" customFormat="1" ht="15.75" customHeight="1">
      <c r="A24" s="26">
        <v>22</v>
      </c>
      <c r="B24" s="30" t="s">
        <v>29</v>
      </c>
      <c r="C24" s="35">
        <v>3515</v>
      </c>
      <c r="D24" s="36">
        <v>20.3355015405683</v>
      </c>
      <c r="E24" s="35">
        <v>193</v>
      </c>
      <c r="F24" s="36">
        <v>-8.962264150943396</v>
      </c>
      <c r="G24" s="44">
        <v>145</v>
      </c>
      <c r="H24" s="36">
        <v>-3.3333333333333335</v>
      </c>
      <c r="I24" s="35">
        <v>3708</v>
      </c>
      <c r="J24" s="36">
        <v>18.35301627832748</v>
      </c>
      <c r="K24" s="35">
        <v>141</v>
      </c>
      <c r="L24" s="36">
        <v>-24.193548387096776</v>
      </c>
      <c r="M24" s="37">
        <v>3849</v>
      </c>
      <c r="N24" s="38">
        <v>15.96866526062067</v>
      </c>
      <c r="O24" s="49"/>
    </row>
    <row r="25" spans="1:15" s="7" customFormat="1" ht="15.75" customHeight="1">
      <c r="A25" s="26">
        <v>23</v>
      </c>
      <c r="B25" s="30" t="s">
        <v>30</v>
      </c>
      <c r="C25" s="35">
        <v>463</v>
      </c>
      <c r="D25" s="36">
        <v>78.76447876447877</v>
      </c>
      <c r="E25" s="35">
        <v>69</v>
      </c>
      <c r="F25" s="36" t="s">
        <v>14</v>
      </c>
      <c r="G25" s="44">
        <v>13</v>
      </c>
      <c r="H25" s="36" t="s">
        <v>14</v>
      </c>
      <c r="I25" s="35">
        <v>532</v>
      </c>
      <c r="J25" s="36">
        <v>62.19512195121951</v>
      </c>
      <c r="K25" s="35">
        <v>322</v>
      </c>
      <c r="L25" s="36">
        <v>-70.29520295202953</v>
      </c>
      <c r="M25" s="37">
        <v>854</v>
      </c>
      <c r="N25" s="38">
        <v>-39.51841359773371</v>
      </c>
      <c r="O25" s="49"/>
    </row>
    <row r="26" spans="1:15" s="7" customFormat="1" ht="15.75" customHeight="1">
      <c r="A26" s="26">
        <v>24</v>
      </c>
      <c r="B26" s="30" t="s">
        <v>31</v>
      </c>
      <c r="C26" s="35">
        <v>210</v>
      </c>
      <c r="D26" s="36">
        <v>55.55555555555556</v>
      </c>
      <c r="E26" s="35">
        <v>13</v>
      </c>
      <c r="F26" s="36" t="s">
        <v>14</v>
      </c>
      <c r="G26" s="44">
        <v>10</v>
      </c>
      <c r="H26" s="36">
        <v>-23.076923076923077</v>
      </c>
      <c r="I26" s="35">
        <v>223</v>
      </c>
      <c r="J26" s="36">
        <v>50.67567567567568</v>
      </c>
      <c r="K26" s="35">
        <v>656</v>
      </c>
      <c r="L26" s="36">
        <v>-15.025906735751295</v>
      </c>
      <c r="M26" s="37">
        <v>879</v>
      </c>
      <c r="N26" s="38">
        <v>-4.456521739130435</v>
      </c>
      <c r="O26" s="49"/>
    </row>
    <row r="27" spans="1:15" s="7" customFormat="1" ht="15.75" customHeight="1">
      <c r="A27" s="26">
        <v>25</v>
      </c>
      <c r="B27" s="30" t="s">
        <v>32</v>
      </c>
      <c r="C27" s="35">
        <v>258</v>
      </c>
      <c r="D27" s="36" t="s">
        <v>14</v>
      </c>
      <c r="E27" s="35">
        <v>242</v>
      </c>
      <c r="F27" s="36" t="s">
        <v>14</v>
      </c>
      <c r="G27" s="44">
        <v>134</v>
      </c>
      <c r="H27" s="36" t="s">
        <v>14</v>
      </c>
      <c r="I27" s="35">
        <v>500</v>
      </c>
      <c r="J27" s="36" t="s">
        <v>14</v>
      </c>
      <c r="K27" s="35">
        <v>430</v>
      </c>
      <c r="L27" s="36" t="s">
        <v>14</v>
      </c>
      <c r="M27" s="37">
        <v>930</v>
      </c>
      <c r="N27" s="38" t="s">
        <v>14</v>
      </c>
      <c r="O27" s="49"/>
    </row>
    <row r="28" spans="1:15" s="7" customFormat="1" ht="15.75" customHeight="1">
      <c r="A28" s="26">
        <v>26</v>
      </c>
      <c r="B28" s="30" t="s">
        <v>33</v>
      </c>
      <c r="C28" s="35">
        <v>974</v>
      </c>
      <c r="D28" s="36">
        <v>-5.528612997090204</v>
      </c>
      <c r="E28" s="35">
        <v>886</v>
      </c>
      <c r="F28" s="36">
        <v>28.034682080924856</v>
      </c>
      <c r="G28" s="44">
        <v>0</v>
      </c>
      <c r="H28" s="36" t="s">
        <v>14</v>
      </c>
      <c r="I28" s="35">
        <v>1860</v>
      </c>
      <c r="J28" s="36">
        <v>7.951247823563552</v>
      </c>
      <c r="K28" s="35">
        <v>297</v>
      </c>
      <c r="L28" s="36">
        <v>-0.33557046979865773</v>
      </c>
      <c r="M28" s="37">
        <v>2157</v>
      </c>
      <c r="N28" s="38">
        <v>6.729341909945571</v>
      </c>
      <c r="O28" s="49"/>
    </row>
    <row r="29" spans="1:15" s="7" customFormat="1" ht="15.75" customHeight="1">
      <c r="A29" s="26">
        <v>27</v>
      </c>
      <c r="B29" s="30" t="s">
        <v>34</v>
      </c>
      <c r="C29" s="35">
        <v>502</v>
      </c>
      <c r="D29" s="36">
        <v>3.71900826446281</v>
      </c>
      <c r="E29" s="35">
        <v>0</v>
      </c>
      <c r="F29" s="36" t="s">
        <v>14</v>
      </c>
      <c r="G29" s="44">
        <v>0</v>
      </c>
      <c r="H29" s="36" t="s">
        <v>14</v>
      </c>
      <c r="I29" s="35">
        <v>502</v>
      </c>
      <c r="J29" s="36">
        <v>3.71900826446281</v>
      </c>
      <c r="K29" s="35">
        <v>0</v>
      </c>
      <c r="L29" s="36" t="s">
        <v>14</v>
      </c>
      <c r="M29" s="37">
        <v>502</v>
      </c>
      <c r="N29" s="38">
        <v>3.71900826446281</v>
      </c>
      <c r="O29" s="49"/>
    </row>
    <row r="30" spans="1:15" s="7" customFormat="1" ht="15.75" customHeight="1">
      <c r="A30" s="26">
        <v>28</v>
      </c>
      <c r="B30" s="30" t="s">
        <v>35</v>
      </c>
      <c r="C30" s="35">
        <v>15</v>
      </c>
      <c r="D30" s="36">
        <v>-94.25287356321839</v>
      </c>
      <c r="E30" s="35">
        <v>326</v>
      </c>
      <c r="F30" s="36">
        <v>8.666666666666666</v>
      </c>
      <c r="G30" s="44">
        <v>103</v>
      </c>
      <c r="H30" s="36">
        <v>-0.9615384615384616</v>
      </c>
      <c r="I30" s="35">
        <v>341</v>
      </c>
      <c r="J30" s="36">
        <v>-39.21568627450981</v>
      </c>
      <c r="K30" s="35">
        <v>123</v>
      </c>
      <c r="L30" s="36">
        <v>-2.380952380952381</v>
      </c>
      <c r="M30" s="37">
        <v>464</v>
      </c>
      <c r="N30" s="38">
        <v>-32.45997088791849</v>
      </c>
      <c r="O30" s="49"/>
    </row>
    <row r="31" spans="1:15" s="7" customFormat="1" ht="15.75" customHeight="1">
      <c r="A31" s="26">
        <v>29</v>
      </c>
      <c r="B31" s="30" t="s">
        <v>36</v>
      </c>
      <c r="C31" s="35">
        <v>483</v>
      </c>
      <c r="D31" s="36">
        <v>6.622516556291391</v>
      </c>
      <c r="E31" s="35">
        <v>874</v>
      </c>
      <c r="F31" s="36">
        <v>21.05263157894737</v>
      </c>
      <c r="G31" s="44">
        <v>638</v>
      </c>
      <c r="H31" s="36">
        <v>16.636197440585008</v>
      </c>
      <c r="I31" s="35">
        <v>1357</v>
      </c>
      <c r="J31" s="36">
        <v>17.48917748917749</v>
      </c>
      <c r="K31" s="35">
        <v>1302</v>
      </c>
      <c r="L31" s="36">
        <v>14.411247803163445</v>
      </c>
      <c r="M31" s="37">
        <v>2659</v>
      </c>
      <c r="N31" s="38">
        <v>14.958927799394726</v>
      </c>
      <c r="O31" s="49"/>
    </row>
    <row r="32" spans="1:15" s="7" customFormat="1" ht="15.75" customHeight="1">
      <c r="A32" s="26">
        <v>30</v>
      </c>
      <c r="B32" s="30" t="s">
        <v>37</v>
      </c>
      <c r="C32" s="35">
        <v>13258</v>
      </c>
      <c r="D32" s="36">
        <v>6.902112562489921</v>
      </c>
      <c r="E32" s="35">
        <v>11624</v>
      </c>
      <c r="F32" s="36">
        <v>10.725852543341588</v>
      </c>
      <c r="G32" s="44">
        <v>7482</v>
      </c>
      <c r="H32" s="36">
        <v>14.930875576036867</v>
      </c>
      <c r="I32" s="35">
        <v>24882</v>
      </c>
      <c r="J32" s="36">
        <v>8.655021834061136</v>
      </c>
      <c r="K32" s="35">
        <v>0</v>
      </c>
      <c r="L32" s="36" t="s">
        <v>14</v>
      </c>
      <c r="M32" s="37">
        <v>24882</v>
      </c>
      <c r="N32" s="38">
        <v>8.655021834061136</v>
      </c>
      <c r="O32" s="49"/>
    </row>
    <row r="33" spans="1:15" s="7" customFormat="1" ht="15.75" customHeight="1">
      <c r="A33" s="26">
        <v>31</v>
      </c>
      <c r="B33" s="30" t="s">
        <v>38</v>
      </c>
      <c r="C33" s="35">
        <v>788</v>
      </c>
      <c r="D33" s="36">
        <v>26.688102893890676</v>
      </c>
      <c r="E33" s="35">
        <v>269</v>
      </c>
      <c r="F33" s="36">
        <v>-15.9375</v>
      </c>
      <c r="G33" s="44">
        <v>210</v>
      </c>
      <c r="H33" s="36">
        <v>-26.573426573426573</v>
      </c>
      <c r="I33" s="35">
        <v>1057</v>
      </c>
      <c r="J33" s="36">
        <v>12.208067940552016</v>
      </c>
      <c r="K33" s="35">
        <v>536</v>
      </c>
      <c r="L33" s="36">
        <v>-8.99830220713073</v>
      </c>
      <c r="M33" s="37">
        <v>1593</v>
      </c>
      <c r="N33" s="38">
        <v>4.049640757674722</v>
      </c>
      <c r="O33" s="49"/>
    </row>
    <row r="34" spans="1:15" s="7" customFormat="1" ht="15.75" customHeight="1">
      <c r="A34" s="26">
        <v>32</v>
      </c>
      <c r="B34" s="30" t="s">
        <v>39</v>
      </c>
      <c r="C34" s="35">
        <v>1517</v>
      </c>
      <c r="D34" s="36">
        <v>4.692891649413388</v>
      </c>
      <c r="E34" s="35">
        <v>2439</v>
      </c>
      <c r="F34" s="36">
        <v>25.012813941568428</v>
      </c>
      <c r="G34" s="44">
        <v>2177</v>
      </c>
      <c r="H34" s="36">
        <v>26.422764227642276</v>
      </c>
      <c r="I34" s="35">
        <v>3956</v>
      </c>
      <c r="J34" s="36">
        <v>16.352941176470587</v>
      </c>
      <c r="K34" s="35">
        <v>1461</v>
      </c>
      <c r="L34" s="36">
        <v>25.19280205655527</v>
      </c>
      <c r="M34" s="37">
        <v>5417</v>
      </c>
      <c r="N34" s="38">
        <v>18.61178016203197</v>
      </c>
      <c r="O34" s="49"/>
    </row>
    <row r="35" spans="1:15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524</v>
      </c>
      <c r="F35" s="36">
        <v>42.00542005420054</v>
      </c>
      <c r="G35" s="44">
        <v>0</v>
      </c>
      <c r="H35" s="36" t="s">
        <v>14</v>
      </c>
      <c r="I35" s="35">
        <v>524</v>
      </c>
      <c r="J35" s="36">
        <v>42.00542005420054</v>
      </c>
      <c r="K35" s="35">
        <v>351</v>
      </c>
      <c r="L35" s="36">
        <v>-4.098360655737705</v>
      </c>
      <c r="M35" s="37">
        <v>875</v>
      </c>
      <c r="N35" s="38">
        <v>19.047619047619047</v>
      </c>
      <c r="O35" s="49"/>
    </row>
    <row r="36" spans="1:15" s="7" customFormat="1" ht="15.75" customHeight="1">
      <c r="A36" s="26">
        <v>34</v>
      </c>
      <c r="B36" s="30" t="s">
        <v>41</v>
      </c>
      <c r="C36" s="35">
        <v>1690</v>
      </c>
      <c r="D36" s="36">
        <v>0.7751937984496124</v>
      </c>
      <c r="E36" s="35">
        <v>3580</v>
      </c>
      <c r="F36" s="36">
        <v>10.35758323057953</v>
      </c>
      <c r="G36" s="44">
        <v>2981</v>
      </c>
      <c r="H36" s="36">
        <v>28.104856037816933</v>
      </c>
      <c r="I36" s="35">
        <v>5270</v>
      </c>
      <c r="J36" s="36">
        <v>7.092054460475513</v>
      </c>
      <c r="K36" s="35">
        <v>319</v>
      </c>
      <c r="L36" s="36">
        <v>10.76388888888889</v>
      </c>
      <c r="M36" s="37">
        <v>5589</v>
      </c>
      <c r="N36" s="38">
        <v>7.295066231522365</v>
      </c>
      <c r="O36" s="49"/>
    </row>
    <row r="37" spans="1:15" s="7" customFormat="1" ht="15.75" customHeight="1">
      <c r="A37" s="26">
        <v>35</v>
      </c>
      <c r="B37" s="30" t="s">
        <v>42</v>
      </c>
      <c r="C37" s="35">
        <v>1136</v>
      </c>
      <c r="D37" s="36">
        <v>11.263467189030363</v>
      </c>
      <c r="E37" s="35">
        <v>1577</v>
      </c>
      <c r="F37" s="36">
        <v>19.28895612708018</v>
      </c>
      <c r="G37" s="44">
        <v>1198</v>
      </c>
      <c r="H37" s="36">
        <v>16.65043816942551</v>
      </c>
      <c r="I37" s="35">
        <v>2713</v>
      </c>
      <c r="J37" s="36">
        <v>15.79172001707213</v>
      </c>
      <c r="K37" s="35">
        <v>190</v>
      </c>
      <c r="L37" s="36">
        <v>-42.59818731117825</v>
      </c>
      <c r="M37" s="37">
        <v>2903</v>
      </c>
      <c r="N37" s="38">
        <v>8.56394913986537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51956</v>
      </c>
      <c r="D38" s="38">
        <v>4.4320717171514135</v>
      </c>
      <c r="E38" s="11">
        <f>SUM(E3:E37)</f>
        <v>50162</v>
      </c>
      <c r="F38" s="38">
        <v>7.937942461214038</v>
      </c>
      <c r="G38" s="12">
        <f>SUM(G3:G37)</f>
        <v>35624</v>
      </c>
      <c r="H38" s="36">
        <v>14.712606665593302</v>
      </c>
      <c r="I38" s="11">
        <f>SUM(I3:I37)</f>
        <v>102118</v>
      </c>
      <c r="J38" s="38">
        <v>6.147353540393331</v>
      </c>
      <c r="K38" s="11">
        <f>SUM(K3:K37)</f>
        <v>13631</v>
      </c>
      <c r="L38" s="38">
        <v>-9.818061528283161</v>
      </c>
      <c r="M38" s="11">
        <f>SUM(M3:M37)</f>
        <v>115749</v>
      </c>
      <c r="N38" s="38">
        <v>3.960876242825964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60</v>
      </c>
      <c r="C1" s="50" t="str">
        <f>'Totali Ottobre'!C1</f>
        <v>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44</v>
      </c>
      <c r="D2" s="18" t="s">
        <v>5</v>
      </c>
      <c r="E2" s="32" t="s">
        <v>45</v>
      </c>
      <c r="F2" s="18" t="s">
        <v>5</v>
      </c>
      <c r="G2" s="39" t="s">
        <v>46</v>
      </c>
      <c r="H2" s="40" t="s">
        <v>5</v>
      </c>
      <c r="I2" s="41" t="s">
        <v>51</v>
      </c>
      <c r="J2" s="18" t="s">
        <v>5</v>
      </c>
      <c r="K2" s="42" t="s">
        <v>47</v>
      </c>
      <c r="L2" s="34" t="s">
        <v>5</v>
      </c>
      <c r="M2" s="43" t="s">
        <v>48</v>
      </c>
      <c r="N2" s="18" t="s">
        <v>5</v>
      </c>
      <c r="O2" s="27" t="s">
        <v>49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36668</v>
      </c>
      <c r="D3" s="36">
        <v>-2.569416766307958</v>
      </c>
      <c r="E3" s="35">
        <v>12792</v>
      </c>
      <c r="F3" s="36">
        <v>200.49330514446794</v>
      </c>
      <c r="G3" s="44">
        <v>12792</v>
      </c>
      <c r="H3" s="36" t="s">
        <v>14</v>
      </c>
      <c r="I3" s="35">
        <v>0</v>
      </c>
      <c r="J3" s="36" t="s">
        <v>14</v>
      </c>
      <c r="K3" s="35">
        <v>49460</v>
      </c>
      <c r="L3" s="36">
        <v>18.065501766447053</v>
      </c>
      <c r="M3" s="35">
        <v>38</v>
      </c>
      <c r="N3" s="36" t="s">
        <v>14</v>
      </c>
      <c r="O3" s="37">
        <v>49498</v>
      </c>
      <c r="P3" s="38">
        <v>18.156211209777524</v>
      </c>
      <c r="Q3" s="49"/>
    </row>
    <row r="4" spans="1:17" s="7" customFormat="1" ht="15.75" customHeight="1">
      <c r="A4" s="26">
        <v>2</v>
      </c>
      <c r="B4" s="30" t="s">
        <v>9</v>
      </c>
      <c r="C4" s="35">
        <v>20992</v>
      </c>
      <c r="D4" s="36">
        <v>2.255346095766964</v>
      </c>
      <c r="E4" s="35">
        <v>16152</v>
      </c>
      <c r="F4" s="36">
        <v>25.15109251510925</v>
      </c>
      <c r="G4" s="44">
        <v>12635</v>
      </c>
      <c r="H4" s="36">
        <v>24.580950502859398</v>
      </c>
      <c r="I4" s="35">
        <v>0</v>
      </c>
      <c r="J4" s="36">
        <v>-100</v>
      </c>
      <c r="K4" s="35">
        <v>37144</v>
      </c>
      <c r="L4" s="36">
        <v>8.506660434681</v>
      </c>
      <c r="M4" s="35">
        <v>714</v>
      </c>
      <c r="N4" s="36">
        <v>0.4219409282700422</v>
      </c>
      <c r="O4" s="37">
        <v>37858</v>
      </c>
      <c r="P4" s="38">
        <v>8.34215722748476</v>
      </c>
      <c r="Q4" s="49"/>
    </row>
    <row r="5" spans="1:17" s="7" customFormat="1" ht="15.75" customHeight="1">
      <c r="A5" s="26">
        <v>3</v>
      </c>
      <c r="B5" s="30" t="s">
        <v>10</v>
      </c>
      <c r="C5" s="35">
        <v>101079</v>
      </c>
      <c r="D5" s="36">
        <v>-0.49712553157977635</v>
      </c>
      <c r="E5" s="35">
        <v>2303</v>
      </c>
      <c r="F5" s="36">
        <v>39.57575757575758</v>
      </c>
      <c r="G5" s="44">
        <v>0</v>
      </c>
      <c r="H5" s="36" t="s">
        <v>14</v>
      </c>
      <c r="I5" s="35">
        <v>137</v>
      </c>
      <c r="J5" s="36">
        <v>95.71428571428571</v>
      </c>
      <c r="K5" s="35">
        <v>103519</v>
      </c>
      <c r="L5" s="36">
        <v>0.20812359637574537</v>
      </c>
      <c r="M5" s="35">
        <v>146</v>
      </c>
      <c r="N5" s="36">
        <v>35.18518518518518</v>
      </c>
      <c r="O5" s="37">
        <v>103665</v>
      </c>
      <c r="P5" s="38">
        <v>0.24465245812865044</v>
      </c>
      <c r="Q5" s="49"/>
    </row>
    <row r="6" spans="1:17" s="7" customFormat="1" ht="15.75" customHeight="1">
      <c r="A6" s="26">
        <v>4</v>
      </c>
      <c r="B6" s="30" t="s">
        <v>11</v>
      </c>
      <c r="C6" s="35">
        <v>25165</v>
      </c>
      <c r="D6" s="36">
        <v>-29.503879877860886</v>
      </c>
      <c r="E6" s="35">
        <v>59623</v>
      </c>
      <c r="F6" s="36">
        <v>48.91974923196044</v>
      </c>
      <c r="G6" s="44">
        <v>30473</v>
      </c>
      <c r="H6" s="36">
        <v>81.81980906921241</v>
      </c>
      <c r="I6" s="35">
        <v>804</v>
      </c>
      <c r="J6" s="36">
        <v>135.08771929824562</v>
      </c>
      <c r="K6" s="35">
        <v>85592</v>
      </c>
      <c r="L6" s="36">
        <v>12.508544087491456</v>
      </c>
      <c r="M6" s="35">
        <v>379</v>
      </c>
      <c r="N6" s="36">
        <v>-12.064965197215777</v>
      </c>
      <c r="O6" s="37">
        <v>85971</v>
      </c>
      <c r="P6" s="38">
        <v>12.370109924582064</v>
      </c>
      <c r="Q6" s="49"/>
    </row>
    <row r="7" spans="1:17" s="7" customFormat="1" ht="15.75" customHeight="1">
      <c r="A7" s="26">
        <v>5</v>
      </c>
      <c r="B7" s="30" t="s">
        <v>12</v>
      </c>
      <c r="C7" s="35">
        <v>97807</v>
      </c>
      <c r="D7" s="36">
        <v>1.020460859955174</v>
      </c>
      <c r="E7" s="35">
        <v>202749</v>
      </c>
      <c r="F7" s="36">
        <v>9.562665830870076</v>
      </c>
      <c r="G7" s="44">
        <v>160161</v>
      </c>
      <c r="H7" s="36">
        <v>10.105044616463406</v>
      </c>
      <c r="I7" s="35">
        <v>6224</v>
      </c>
      <c r="J7" s="36">
        <v>-5.093016163464471</v>
      </c>
      <c r="K7" s="35">
        <v>306780</v>
      </c>
      <c r="L7" s="36">
        <v>6.362028915161391</v>
      </c>
      <c r="M7" s="35">
        <v>675</v>
      </c>
      <c r="N7" s="36">
        <v>47.05882352941177</v>
      </c>
      <c r="O7" s="37">
        <v>307455</v>
      </c>
      <c r="P7" s="38">
        <v>6.426689835888524</v>
      </c>
      <c r="Q7" s="49"/>
    </row>
    <row r="8" spans="1:17" s="7" customFormat="1" ht="15.75" customHeight="1">
      <c r="A8" s="26">
        <v>6</v>
      </c>
      <c r="B8" s="30" t="s">
        <v>13</v>
      </c>
      <c r="C8" s="35">
        <v>2081</v>
      </c>
      <c r="D8" s="36">
        <v>-10.224331320103538</v>
      </c>
      <c r="E8" s="35">
        <v>1284</v>
      </c>
      <c r="F8" s="36">
        <v>-14.570858283433134</v>
      </c>
      <c r="G8" s="44">
        <v>1284</v>
      </c>
      <c r="H8" s="36">
        <v>-14.570858283433134</v>
      </c>
      <c r="I8" s="35">
        <v>0</v>
      </c>
      <c r="J8" s="36" t="s">
        <v>14</v>
      </c>
      <c r="K8" s="35">
        <v>3365</v>
      </c>
      <c r="L8" s="36">
        <v>-11.93404867835645</v>
      </c>
      <c r="M8" s="35">
        <v>322</v>
      </c>
      <c r="N8" s="36" t="s">
        <v>14</v>
      </c>
      <c r="O8" s="37">
        <v>3687</v>
      </c>
      <c r="P8" s="38">
        <v>-3.5069353572363258</v>
      </c>
      <c r="Q8" s="49"/>
    </row>
    <row r="9" spans="1:17" s="7" customFormat="1" ht="15.75" customHeight="1">
      <c r="A9" s="26">
        <v>7</v>
      </c>
      <c r="B9" s="30" t="s">
        <v>15</v>
      </c>
      <c r="C9" s="35">
        <v>3465</v>
      </c>
      <c r="D9" s="36">
        <v>33.52601156069364</v>
      </c>
      <c r="E9" s="35">
        <v>18554</v>
      </c>
      <c r="F9" s="36" t="s">
        <v>14</v>
      </c>
      <c r="G9" s="44">
        <v>18554</v>
      </c>
      <c r="H9" s="36" t="s">
        <v>14</v>
      </c>
      <c r="I9" s="35">
        <v>0</v>
      </c>
      <c r="J9" s="36" t="s">
        <v>14</v>
      </c>
      <c r="K9" s="35">
        <v>22019</v>
      </c>
      <c r="L9" s="36" t="s">
        <v>14</v>
      </c>
      <c r="M9" s="35">
        <v>222</v>
      </c>
      <c r="N9" s="36">
        <v>32.142857142857146</v>
      </c>
      <c r="O9" s="37">
        <v>22241</v>
      </c>
      <c r="P9" s="38" t="s">
        <v>14</v>
      </c>
      <c r="Q9" s="49"/>
    </row>
    <row r="10" spans="1:17" s="7" customFormat="1" ht="15.75" customHeight="1">
      <c r="A10" s="26">
        <v>8</v>
      </c>
      <c r="B10" s="30" t="s">
        <v>16</v>
      </c>
      <c r="C10" s="35">
        <v>42167</v>
      </c>
      <c r="D10" s="36">
        <v>14.640313196672285</v>
      </c>
      <c r="E10" s="35">
        <v>3141</v>
      </c>
      <c r="F10" s="36">
        <v>249.38820912124584</v>
      </c>
      <c r="G10" s="44">
        <v>0</v>
      </c>
      <c r="H10" s="36" t="s">
        <v>14</v>
      </c>
      <c r="I10" s="35">
        <v>587</v>
      </c>
      <c r="J10" s="36">
        <v>-46.343692870201096</v>
      </c>
      <c r="K10" s="35">
        <v>45895</v>
      </c>
      <c r="L10" s="36">
        <v>18.36234687298517</v>
      </c>
      <c r="M10" s="35">
        <v>88</v>
      </c>
      <c r="N10" s="36">
        <v>151.42857142857142</v>
      </c>
      <c r="O10" s="37">
        <v>45983</v>
      </c>
      <c r="P10" s="38">
        <v>18.482349909817056</v>
      </c>
      <c r="Q10" s="49"/>
    </row>
    <row r="11" spans="1:17" s="7" customFormat="1" ht="15.75" customHeight="1">
      <c r="A11" s="26">
        <v>9</v>
      </c>
      <c r="B11" s="30" t="s">
        <v>17</v>
      </c>
      <c r="C11" s="35">
        <v>153623</v>
      </c>
      <c r="D11" s="36">
        <v>5.6038660626516625</v>
      </c>
      <c r="E11" s="35">
        <v>5367</v>
      </c>
      <c r="F11" s="36">
        <v>-27.443558199269976</v>
      </c>
      <c r="G11" s="44">
        <v>4210</v>
      </c>
      <c r="H11" s="36">
        <v>-11.869374084153234</v>
      </c>
      <c r="I11" s="35">
        <v>2025</v>
      </c>
      <c r="J11" s="36">
        <v>28.00252844500632</v>
      </c>
      <c r="K11" s="35">
        <v>161015</v>
      </c>
      <c r="L11" s="36">
        <v>4.250566526383943</v>
      </c>
      <c r="M11" s="35">
        <v>157</v>
      </c>
      <c r="N11" s="36">
        <v>115.06849315068493</v>
      </c>
      <c r="O11" s="37">
        <v>161172</v>
      </c>
      <c r="P11" s="38">
        <v>4.302919306511005</v>
      </c>
      <c r="Q11" s="49"/>
    </row>
    <row r="12" spans="1:17" s="7" customFormat="1" ht="15.75" customHeight="1">
      <c r="A12" s="26">
        <v>10</v>
      </c>
      <c r="B12" s="30" t="s">
        <v>18</v>
      </c>
      <c r="C12" s="35">
        <v>256758</v>
      </c>
      <c r="D12" s="36">
        <v>2.4438122673390974</v>
      </c>
      <c r="E12" s="35">
        <v>74281</v>
      </c>
      <c r="F12" s="36">
        <v>-3.603778971683667</v>
      </c>
      <c r="G12" s="44">
        <v>60107</v>
      </c>
      <c r="H12" s="36">
        <v>12.714009788662404</v>
      </c>
      <c r="I12" s="35">
        <v>1271</v>
      </c>
      <c r="J12" s="36">
        <v>36.96120689655172</v>
      </c>
      <c r="K12" s="35">
        <v>332310</v>
      </c>
      <c r="L12" s="36">
        <v>1.1231852084024356</v>
      </c>
      <c r="M12" s="35">
        <v>83</v>
      </c>
      <c r="N12" s="36">
        <v>-10.75268817204301</v>
      </c>
      <c r="O12" s="37">
        <v>332393</v>
      </c>
      <c r="P12" s="38">
        <v>1.119825257368152</v>
      </c>
      <c r="Q12" s="49"/>
    </row>
    <row r="13" spans="1:17" s="7" customFormat="1" ht="15.75" customHeight="1">
      <c r="A13" s="26">
        <v>11</v>
      </c>
      <c r="B13" s="30" t="s">
        <v>19</v>
      </c>
      <c r="C13" s="35">
        <v>2726</v>
      </c>
      <c r="D13" s="36">
        <v>0.18375597206909225</v>
      </c>
      <c r="E13" s="35">
        <v>0</v>
      </c>
      <c r="F13" s="36" t="s">
        <v>14</v>
      </c>
      <c r="G13" s="44">
        <v>0</v>
      </c>
      <c r="H13" s="36" t="s">
        <v>14</v>
      </c>
      <c r="I13" s="35">
        <v>0</v>
      </c>
      <c r="J13" s="36" t="s">
        <v>14</v>
      </c>
      <c r="K13" s="35">
        <v>2726</v>
      </c>
      <c r="L13" s="36">
        <v>0.18375597206909225</v>
      </c>
      <c r="M13" s="35">
        <v>551</v>
      </c>
      <c r="N13" s="36">
        <v>299.27536231884056</v>
      </c>
      <c r="O13" s="37">
        <v>3277</v>
      </c>
      <c r="P13" s="38">
        <v>14.620496677159846</v>
      </c>
      <c r="Q13" s="49"/>
    </row>
    <row r="14" spans="1:17" s="7" customFormat="1" ht="15.75" customHeight="1">
      <c r="A14" s="26">
        <v>12</v>
      </c>
      <c r="B14" s="30" t="s">
        <v>20</v>
      </c>
      <c r="C14" s="35">
        <v>931</v>
      </c>
      <c r="D14" s="36">
        <v>-0.21436227224008575</v>
      </c>
      <c r="E14" s="35">
        <v>31</v>
      </c>
      <c r="F14" s="36" t="s">
        <v>14</v>
      </c>
      <c r="G14" s="44">
        <v>31</v>
      </c>
      <c r="H14" s="36" t="s">
        <v>14</v>
      </c>
      <c r="I14" s="35">
        <v>0</v>
      </c>
      <c r="J14" s="36" t="s">
        <v>14</v>
      </c>
      <c r="K14" s="35">
        <v>962</v>
      </c>
      <c r="L14" s="36">
        <v>3.1082529474812435</v>
      </c>
      <c r="M14" s="35">
        <v>656</v>
      </c>
      <c r="N14" s="36">
        <v>51.1520737327189</v>
      </c>
      <c r="O14" s="37">
        <v>1618</v>
      </c>
      <c r="P14" s="38">
        <v>18.361375274323336</v>
      </c>
      <c r="Q14" s="49"/>
    </row>
    <row r="15" spans="1:17" s="7" customFormat="1" ht="15.75" customHeight="1">
      <c r="A15" s="26">
        <v>13</v>
      </c>
      <c r="B15" s="30" t="s">
        <v>21</v>
      </c>
      <c r="C15" s="35">
        <v>42490</v>
      </c>
      <c r="D15" s="36">
        <v>-1.408450704225352</v>
      </c>
      <c r="E15" s="35">
        <v>100039</v>
      </c>
      <c r="F15" s="36">
        <v>6.265070479387302</v>
      </c>
      <c r="G15" s="44">
        <v>0</v>
      </c>
      <c r="H15" s="36" t="s">
        <v>14</v>
      </c>
      <c r="I15" s="35">
        <v>0</v>
      </c>
      <c r="J15" s="36" t="s">
        <v>14</v>
      </c>
      <c r="K15" s="35">
        <v>142529</v>
      </c>
      <c r="L15" s="36">
        <v>3.8553461869161603</v>
      </c>
      <c r="M15" s="35">
        <v>1116</v>
      </c>
      <c r="N15" s="36">
        <v>27.107061503416855</v>
      </c>
      <c r="O15" s="37">
        <v>143645</v>
      </c>
      <c r="P15" s="38">
        <v>4.003156766775754</v>
      </c>
      <c r="Q15" s="49"/>
    </row>
    <row r="16" spans="1:17" s="7" customFormat="1" ht="15.75" customHeight="1">
      <c r="A16" s="26">
        <v>14</v>
      </c>
      <c r="B16" s="30" t="s">
        <v>22</v>
      </c>
      <c r="C16" s="35">
        <v>3328</v>
      </c>
      <c r="D16" s="36">
        <v>-4.450186620729256</v>
      </c>
      <c r="E16" s="35">
        <v>0</v>
      </c>
      <c r="F16" s="36" t="s">
        <v>14</v>
      </c>
      <c r="G16" s="44">
        <v>0</v>
      </c>
      <c r="H16" s="36" t="s">
        <v>14</v>
      </c>
      <c r="I16" s="35">
        <v>0</v>
      </c>
      <c r="J16" s="36">
        <v>-100</v>
      </c>
      <c r="K16" s="35">
        <v>3328</v>
      </c>
      <c r="L16" s="36">
        <v>-6.068303697431555</v>
      </c>
      <c r="M16" s="35">
        <v>45</v>
      </c>
      <c r="N16" s="36">
        <v>9.75609756097561</v>
      </c>
      <c r="O16" s="37">
        <v>3373</v>
      </c>
      <c r="P16" s="38">
        <v>-5.887276785714286</v>
      </c>
      <c r="Q16" s="49"/>
    </row>
    <row r="17" spans="1:17" s="7" customFormat="1" ht="15.75" customHeight="1">
      <c r="A17" s="26">
        <v>15</v>
      </c>
      <c r="B17" s="30" t="s">
        <v>62</v>
      </c>
      <c r="C17" s="35">
        <v>1309</v>
      </c>
      <c r="D17" s="36">
        <v>216.94915254237287</v>
      </c>
      <c r="E17" s="35">
        <v>4542</v>
      </c>
      <c r="F17" s="36">
        <v>372.14137214137213</v>
      </c>
      <c r="G17" s="44">
        <v>1046</v>
      </c>
      <c r="H17" s="36" t="s">
        <v>14</v>
      </c>
      <c r="I17" s="35">
        <v>429</v>
      </c>
      <c r="J17" s="36" t="s">
        <v>14</v>
      </c>
      <c r="K17" s="35">
        <v>6280</v>
      </c>
      <c r="L17" s="36">
        <v>356.72727272727275</v>
      </c>
      <c r="M17" s="35">
        <v>52</v>
      </c>
      <c r="N17" s="36">
        <v>173.68421052631578</v>
      </c>
      <c r="O17" s="37">
        <v>6332</v>
      </c>
      <c r="P17" s="38">
        <v>354.23242467718796</v>
      </c>
      <c r="Q17" s="49"/>
    </row>
    <row r="18" spans="1:17" s="7" customFormat="1" ht="15.75" customHeight="1">
      <c r="A18" s="26">
        <v>16</v>
      </c>
      <c r="B18" s="30" t="s">
        <v>23</v>
      </c>
      <c r="C18" s="35">
        <v>56662</v>
      </c>
      <c r="D18" s="36">
        <v>-9.80691784855865</v>
      </c>
      <c r="E18" s="35">
        <v>43603</v>
      </c>
      <c r="F18" s="36">
        <v>-6.859059255778186</v>
      </c>
      <c r="G18" s="44">
        <v>31605</v>
      </c>
      <c r="H18" s="36">
        <v>-13.847621643723592</v>
      </c>
      <c r="I18" s="35">
        <v>414</v>
      </c>
      <c r="J18" s="36">
        <v>-53.794642857142854</v>
      </c>
      <c r="K18" s="35">
        <v>100679</v>
      </c>
      <c r="L18" s="36">
        <v>-8.914984665213105</v>
      </c>
      <c r="M18" s="35">
        <v>1292</v>
      </c>
      <c r="N18" s="36">
        <v>-5.967976710334789</v>
      </c>
      <c r="O18" s="37">
        <v>101971</v>
      </c>
      <c r="P18" s="38">
        <v>-8.878801147381308</v>
      </c>
      <c r="Q18" s="49"/>
    </row>
    <row r="19" spans="1:17" s="7" customFormat="1" ht="15.75" customHeight="1">
      <c r="A19" s="26">
        <v>17</v>
      </c>
      <c r="B19" s="30" t="s">
        <v>24</v>
      </c>
      <c r="C19" s="35">
        <v>42313</v>
      </c>
      <c r="D19" s="36">
        <v>-7.971203619122189</v>
      </c>
      <c r="E19" s="35">
        <v>29811</v>
      </c>
      <c r="F19" s="36">
        <v>82.50887718868617</v>
      </c>
      <c r="G19" s="44">
        <v>28047</v>
      </c>
      <c r="H19" s="36">
        <v>84.38629938860035</v>
      </c>
      <c r="I19" s="35">
        <v>803</v>
      </c>
      <c r="J19" s="36" t="s">
        <v>14</v>
      </c>
      <c r="K19" s="35">
        <v>72927</v>
      </c>
      <c r="L19" s="36">
        <v>16.864573818566416</v>
      </c>
      <c r="M19" s="35">
        <v>45</v>
      </c>
      <c r="N19" s="36">
        <v>-49.438202247191015</v>
      </c>
      <c r="O19" s="37">
        <v>72972</v>
      </c>
      <c r="P19" s="38">
        <v>16.77014657876208</v>
      </c>
      <c r="Q19" s="49"/>
    </row>
    <row r="20" spans="1:17" s="7" customFormat="1" ht="15.75" customHeight="1">
      <c r="A20" s="26">
        <v>18</v>
      </c>
      <c r="B20" s="30" t="s">
        <v>25</v>
      </c>
      <c r="C20" s="35">
        <v>409539</v>
      </c>
      <c r="D20" s="36">
        <v>19.982949102191128</v>
      </c>
      <c r="E20" s="35">
        <v>139465</v>
      </c>
      <c r="F20" s="36">
        <v>-50.326785746086586</v>
      </c>
      <c r="G20" s="44">
        <v>139318</v>
      </c>
      <c r="H20" s="36">
        <v>-49.71903319991771</v>
      </c>
      <c r="I20" s="35">
        <v>100</v>
      </c>
      <c r="J20" s="36">
        <v>-56.33187772925764</v>
      </c>
      <c r="K20" s="35">
        <v>549104</v>
      </c>
      <c r="L20" s="36">
        <v>-11.765717269915237</v>
      </c>
      <c r="M20" s="35">
        <v>0</v>
      </c>
      <c r="N20" s="36" t="s">
        <v>14</v>
      </c>
      <c r="O20" s="37">
        <v>549104</v>
      </c>
      <c r="P20" s="38">
        <v>-11.765717269915237</v>
      </c>
      <c r="Q20" s="49"/>
    </row>
    <row r="21" spans="1:17" s="7" customFormat="1" ht="15.75" customHeight="1">
      <c r="A21" s="26">
        <v>19</v>
      </c>
      <c r="B21" s="30" t="s">
        <v>26</v>
      </c>
      <c r="C21" s="35">
        <v>444985</v>
      </c>
      <c r="D21" s="36">
        <v>-1.4914040051181923</v>
      </c>
      <c r="E21" s="35">
        <v>1351891</v>
      </c>
      <c r="F21" s="36">
        <v>24.008835424622326</v>
      </c>
      <c r="G21" s="44">
        <v>720040</v>
      </c>
      <c r="H21" s="36">
        <v>33.046314175112485</v>
      </c>
      <c r="I21" s="35">
        <v>19048</v>
      </c>
      <c r="J21" s="36">
        <v>-4.945356554718299</v>
      </c>
      <c r="K21" s="35">
        <v>1815924</v>
      </c>
      <c r="L21" s="36">
        <v>16.262441434185405</v>
      </c>
      <c r="M21" s="35">
        <v>0</v>
      </c>
      <c r="N21" s="36" t="s">
        <v>14</v>
      </c>
      <c r="O21" s="37">
        <v>1815924</v>
      </c>
      <c r="P21" s="38">
        <v>16.262441434185405</v>
      </c>
      <c r="Q21" s="49"/>
    </row>
    <row r="22" spans="1:17" s="7" customFormat="1" ht="15.75" customHeight="1">
      <c r="A22" s="26">
        <v>20</v>
      </c>
      <c r="B22" s="30" t="s">
        <v>27</v>
      </c>
      <c r="C22" s="35">
        <v>241777</v>
      </c>
      <c r="D22" s="36">
        <v>8.323513994238326</v>
      </c>
      <c r="E22" s="35">
        <v>142283</v>
      </c>
      <c r="F22" s="36">
        <v>5.678188921404061</v>
      </c>
      <c r="G22" s="44">
        <v>136022</v>
      </c>
      <c r="H22" s="36">
        <v>4.6009274140834675</v>
      </c>
      <c r="I22" s="35">
        <v>6225</v>
      </c>
      <c r="J22" s="36">
        <v>-23.516402506450422</v>
      </c>
      <c r="K22" s="35">
        <v>390285</v>
      </c>
      <c r="L22" s="36">
        <v>6.6422388353334645</v>
      </c>
      <c r="M22" s="35">
        <v>736</v>
      </c>
      <c r="N22" s="36">
        <v>2.937062937062937</v>
      </c>
      <c r="O22" s="37">
        <v>391021</v>
      </c>
      <c r="P22" s="38">
        <v>6.635014221783464</v>
      </c>
      <c r="Q22" s="49"/>
    </row>
    <row r="23" spans="1:17" s="7" customFormat="1" ht="15.75" customHeight="1">
      <c r="A23" s="26">
        <v>21</v>
      </c>
      <c r="B23" s="30" t="s">
        <v>28</v>
      </c>
      <c r="C23" s="35">
        <v>60880</v>
      </c>
      <c r="D23" s="36">
        <v>2.101397018129371</v>
      </c>
      <c r="E23" s="35">
        <v>11454</v>
      </c>
      <c r="F23" s="36">
        <v>-26.73191326041067</v>
      </c>
      <c r="G23" s="44">
        <v>7449</v>
      </c>
      <c r="H23" s="36">
        <v>-52.35079639224717</v>
      </c>
      <c r="I23" s="35">
        <v>0</v>
      </c>
      <c r="J23" s="36">
        <v>-100</v>
      </c>
      <c r="K23" s="35">
        <v>72334</v>
      </c>
      <c r="L23" s="36">
        <v>-9.117865085248333</v>
      </c>
      <c r="M23" s="35">
        <v>778</v>
      </c>
      <c r="N23" s="36">
        <v>207.5098814229249</v>
      </c>
      <c r="O23" s="37">
        <v>73112</v>
      </c>
      <c r="P23" s="38">
        <v>-8.431441310555583</v>
      </c>
      <c r="Q23" s="49"/>
    </row>
    <row r="24" spans="1:17" s="7" customFormat="1" ht="15.75" customHeight="1">
      <c r="A24" s="26">
        <v>22</v>
      </c>
      <c r="B24" s="30" t="s">
        <v>29</v>
      </c>
      <c r="C24" s="35">
        <v>238401</v>
      </c>
      <c r="D24" s="36">
        <v>4.145716020636842</v>
      </c>
      <c r="E24" s="35">
        <v>21664</v>
      </c>
      <c r="F24" s="36">
        <v>4.088790659683851</v>
      </c>
      <c r="G24" s="44">
        <v>18501</v>
      </c>
      <c r="H24" s="36">
        <v>11.91023469634648</v>
      </c>
      <c r="I24" s="35">
        <v>2658</v>
      </c>
      <c r="J24" s="36">
        <v>8.845208845208845</v>
      </c>
      <c r="K24" s="35">
        <v>262723</v>
      </c>
      <c r="L24" s="36">
        <v>4.186527922083072</v>
      </c>
      <c r="M24" s="35">
        <v>179</v>
      </c>
      <c r="N24" s="36">
        <v>-21.145374449339208</v>
      </c>
      <c r="O24" s="37">
        <v>262902</v>
      </c>
      <c r="P24" s="38">
        <v>4.163744636340945</v>
      </c>
      <c r="Q24" s="49"/>
    </row>
    <row r="25" spans="1:17" s="7" customFormat="1" ht="15.75" customHeight="1">
      <c r="A25" s="26">
        <v>23</v>
      </c>
      <c r="B25" s="30" t="s">
        <v>30</v>
      </c>
      <c r="C25" s="35">
        <v>4443</v>
      </c>
      <c r="D25" s="36">
        <v>56.71957671957672</v>
      </c>
      <c r="E25" s="35">
        <v>523</v>
      </c>
      <c r="F25" s="36">
        <v>-3.3271719038817005</v>
      </c>
      <c r="G25" s="44">
        <v>197</v>
      </c>
      <c r="H25" s="36" t="s">
        <v>14</v>
      </c>
      <c r="I25" s="35">
        <v>570</v>
      </c>
      <c r="J25" s="36" t="s">
        <v>14</v>
      </c>
      <c r="K25" s="35">
        <v>5536</v>
      </c>
      <c r="L25" s="36">
        <v>63.981042654028435</v>
      </c>
      <c r="M25" s="35">
        <v>569</v>
      </c>
      <c r="N25" s="36">
        <v>-32.50296559905101</v>
      </c>
      <c r="O25" s="37">
        <v>6105</v>
      </c>
      <c r="P25" s="38">
        <v>44.70253614600616</v>
      </c>
      <c r="Q25" s="49"/>
    </row>
    <row r="26" spans="1:17" s="7" customFormat="1" ht="15.75" customHeight="1">
      <c r="A26" s="26">
        <v>24</v>
      </c>
      <c r="B26" s="30" t="s">
        <v>31</v>
      </c>
      <c r="C26" s="35">
        <v>2268</v>
      </c>
      <c r="D26" s="36">
        <v>48.91661195009849</v>
      </c>
      <c r="E26" s="35">
        <v>2133</v>
      </c>
      <c r="F26" s="36">
        <v>35.34263959390863</v>
      </c>
      <c r="G26" s="44">
        <v>1492</v>
      </c>
      <c r="H26" s="36">
        <v>-0.40053404539385845</v>
      </c>
      <c r="I26" s="35">
        <v>6</v>
      </c>
      <c r="J26" s="36" t="s">
        <v>14</v>
      </c>
      <c r="K26" s="35">
        <v>4407</v>
      </c>
      <c r="L26" s="36">
        <v>42.20716360116167</v>
      </c>
      <c r="M26" s="35">
        <v>148</v>
      </c>
      <c r="N26" s="36">
        <v>-52.25806451612903</v>
      </c>
      <c r="O26" s="37">
        <v>4555</v>
      </c>
      <c r="P26" s="38">
        <v>33.616896450572014</v>
      </c>
      <c r="Q26" s="49"/>
    </row>
    <row r="27" spans="1:17" s="7" customFormat="1" ht="15.75" customHeight="1">
      <c r="A27" s="26">
        <v>25</v>
      </c>
      <c r="B27" s="30" t="s">
        <v>32</v>
      </c>
      <c r="C27" s="35">
        <v>7725</v>
      </c>
      <c r="D27" s="36" t="s">
        <v>14</v>
      </c>
      <c r="E27" s="35">
        <v>777</v>
      </c>
      <c r="F27" s="36" t="s">
        <v>14</v>
      </c>
      <c r="G27" s="44">
        <v>1552</v>
      </c>
      <c r="H27" s="36" t="s">
        <v>14</v>
      </c>
      <c r="I27" s="35">
        <v>0</v>
      </c>
      <c r="J27" s="36">
        <v>-100</v>
      </c>
      <c r="K27" s="35">
        <v>8502</v>
      </c>
      <c r="L27" s="36" t="s">
        <v>14</v>
      </c>
      <c r="M27" s="35">
        <v>556</v>
      </c>
      <c r="N27" s="36" t="s">
        <v>14</v>
      </c>
      <c r="O27" s="37">
        <v>9058</v>
      </c>
      <c r="P27" s="38" t="s">
        <v>14</v>
      </c>
      <c r="Q27" s="49"/>
    </row>
    <row r="28" spans="1:17" s="7" customFormat="1" ht="15.75" customHeight="1">
      <c r="A28" s="26">
        <v>26</v>
      </c>
      <c r="B28" s="30" t="s">
        <v>33</v>
      </c>
      <c r="C28" s="35">
        <v>47702</v>
      </c>
      <c r="D28" s="36">
        <v>2.8814217314411423</v>
      </c>
      <c r="E28" s="35">
        <v>67122</v>
      </c>
      <c r="F28" s="36">
        <v>18.705455831638517</v>
      </c>
      <c r="G28" s="44">
        <v>0</v>
      </c>
      <c r="H28" s="36" t="s">
        <v>14</v>
      </c>
      <c r="I28" s="35">
        <v>714</v>
      </c>
      <c r="J28" s="36">
        <v>-30.947775628626694</v>
      </c>
      <c r="K28" s="35">
        <v>115538</v>
      </c>
      <c r="L28" s="36">
        <v>11.153013612968397</v>
      </c>
      <c r="M28" s="35">
        <v>507</v>
      </c>
      <c r="N28" s="36">
        <v>31.007751937984494</v>
      </c>
      <c r="O28" s="37">
        <v>116045</v>
      </c>
      <c r="P28" s="38">
        <v>11.226661043591612</v>
      </c>
      <c r="Q28" s="49"/>
    </row>
    <row r="29" spans="1:17" s="7" customFormat="1" ht="15.75" customHeight="1">
      <c r="A29" s="26">
        <v>27</v>
      </c>
      <c r="B29" s="30" t="s">
        <v>34</v>
      </c>
      <c r="C29" s="35">
        <v>38533</v>
      </c>
      <c r="D29" s="36">
        <v>-20.58817468004864</v>
      </c>
      <c r="E29" s="35">
        <v>0</v>
      </c>
      <c r="F29" s="36" t="s">
        <v>14</v>
      </c>
      <c r="G29" s="44">
        <v>0</v>
      </c>
      <c r="H29" s="36" t="s">
        <v>14</v>
      </c>
      <c r="I29" s="35">
        <v>0</v>
      </c>
      <c r="J29" s="36" t="s">
        <v>14</v>
      </c>
      <c r="K29" s="35">
        <v>38533</v>
      </c>
      <c r="L29" s="36">
        <v>-20.58817468004864</v>
      </c>
      <c r="M29" s="35">
        <v>0</v>
      </c>
      <c r="N29" s="36" t="s">
        <v>14</v>
      </c>
      <c r="O29" s="37">
        <v>38533</v>
      </c>
      <c r="P29" s="38">
        <v>-20.58817468004864</v>
      </c>
      <c r="Q29" s="49"/>
    </row>
    <row r="30" spans="1:17" s="7" customFormat="1" ht="15.75" customHeight="1">
      <c r="A30" s="26">
        <v>28</v>
      </c>
      <c r="B30" s="30" t="s">
        <v>35</v>
      </c>
      <c r="C30" s="35">
        <v>0</v>
      </c>
      <c r="D30" s="36">
        <v>-100</v>
      </c>
      <c r="E30" s="35">
        <v>19807</v>
      </c>
      <c r="F30" s="36">
        <v>3.6310364673259037</v>
      </c>
      <c r="G30" s="44">
        <v>8879</v>
      </c>
      <c r="H30" s="36">
        <v>-1.1357309876405746</v>
      </c>
      <c r="I30" s="35">
        <v>1458</v>
      </c>
      <c r="J30" s="36">
        <v>66.05922551252847</v>
      </c>
      <c r="K30" s="35">
        <v>21265</v>
      </c>
      <c r="L30" s="36">
        <v>-5.752781101803838</v>
      </c>
      <c r="M30" s="35">
        <v>220</v>
      </c>
      <c r="N30" s="36">
        <v>27.906976744186046</v>
      </c>
      <c r="O30" s="37">
        <v>21485</v>
      </c>
      <c r="P30" s="38">
        <v>-5.498130635583902</v>
      </c>
      <c r="Q30" s="49"/>
    </row>
    <row r="31" spans="1:17" s="7" customFormat="1" ht="15.75" customHeight="1">
      <c r="A31" s="26">
        <v>29</v>
      </c>
      <c r="B31" s="30" t="s">
        <v>36</v>
      </c>
      <c r="C31" s="35">
        <v>2217</v>
      </c>
      <c r="D31" s="36">
        <v>123.48790322580645</v>
      </c>
      <c r="E31" s="35">
        <v>83047</v>
      </c>
      <c r="F31" s="36">
        <v>28.052240416936502</v>
      </c>
      <c r="G31" s="44">
        <v>63297</v>
      </c>
      <c r="H31" s="36">
        <v>26.573748200287955</v>
      </c>
      <c r="I31" s="35">
        <v>2953</v>
      </c>
      <c r="J31" s="36">
        <v>345.3996983408748</v>
      </c>
      <c r="K31" s="35">
        <v>88217</v>
      </c>
      <c r="L31" s="36">
        <v>32.95704596834966</v>
      </c>
      <c r="M31" s="35">
        <v>2775</v>
      </c>
      <c r="N31" s="36">
        <v>14.009860312243221</v>
      </c>
      <c r="O31" s="37">
        <v>90992</v>
      </c>
      <c r="P31" s="38">
        <v>31.981491957124</v>
      </c>
      <c r="Q31" s="49"/>
    </row>
    <row r="32" spans="1:17" s="7" customFormat="1" ht="15.75" customHeight="1">
      <c r="A32" s="26">
        <v>30</v>
      </c>
      <c r="B32" s="30" t="s">
        <v>37</v>
      </c>
      <c r="C32" s="35">
        <v>1113132</v>
      </c>
      <c r="D32" s="36">
        <v>5.527446680830127</v>
      </c>
      <c r="E32" s="35">
        <v>1279446</v>
      </c>
      <c r="F32" s="36">
        <v>13.273225311237852</v>
      </c>
      <c r="G32" s="44">
        <v>727741</v>
      </c>
      <c r="H32" s="36">
        <v>17.346919030833877</v>
      </c>
      <c r="I32" s="35">
        <v>30277</v>
      </c>
      <c r="J32" s="36">
        <v>-15.316197242189467</v>
      </c>
      <c r="K32" s="35">
        <v>2422855</v>
      </c>
      <c r="L32" s="36">
        <v>9.132598412145027</v>
      </c>
      <c r="M32" s="35">
        <v>0</v>
      </c>
      <c r="N32" s="36" t="s">
        <v>14</v>
      </c>
      <c r="O32" s="37">
        <v>2422855</v>
      </c>
      <c r="P32" s="38">
        <v>9.132598412145027</v>
      </c>
      <c r="Q32" s="49"/>
    </row>
    <row r="33" spans="1:17" s="7" customFormat="1" ht="15.75" customHeight="1">
      <c r="A33" s="26">
        <v>31</v>
      </c>
      <c r="B33" s="30" t="s">
        <v>38</v>
      </c>
      <c r="C33" s="35">
        <v>40268</v>
      </c>
      <c r="D33" s="36">
        <v>2.444857150125932</v>
      </c>
      <c r="E33" s="35">
        <v>12138</v>
      </c>
      <c r="F33" s="36">
        <v>-13.884356154664776</v>
      </c>
      <c r="G33" s="44">
        <v>8317</v>
      </c>
      <c r="H33" s="36">
        <v>-31.715927750410508</v>
      </c>
      <c r="I33" s="35">
        <v>0</v>
      </c>
      <c r="J33" s="36" t="s">
        <v>14</v>
      </c>
      <c r="K33" s="35">
        <v>52406</v>
      </c>
      <c r="L33" s="36">
        <v>-1.8650986854424927</v>
      </c>
      <c r="M33" s="35">
        <v>340</v>
      </c>
      <c r="N33" s="36">
        <v>-25.110132158590307</v>
      </c>
      <c r="O33" s="37">
        <v>52746</v>
      </c>
      <c r="P33" s="38">
        <v>-2.0610516934046346</v>
      </c>
      <c r="Q33" s="49"/>
    </row>
    <row r="34" spans="1:17" s="7" customFormat="1" ht="15.75" customHeight="1">
      <c r="A34" s="26">
        <v>32</v>
      </c>
      <c r="B34" s="30" t="s">
        <v>39</v>
      </c>
      <c r="C34" s="35">
        <v>122982</v>
      </c>
      <c r="D34" s="36">
        <v>5.093059424723556</v>
      </c>
      <c r="E34" s="35">
        <v>96570</v>
      </c>
      <c r="F34" s="36">
        <v>7.534185559663267</v>
      </c>
      <c r="G34" s="44">
        <v>88090</v>
      </c>
      <c r="H34" s="36">
        <v>9.019578723298928</v>
      </c>
      <c r="I34" s="35">
        <v>440</v>
      </c>
      <c r="J34" s="36">
        <v>10.552763819095478</v>
      </c>
      <c r="K34" s="35">
        <v>219992</v>
      </c>
      <c r="L34" s="36">
        <v>6.161448480870941</v>
      </c>
      <c r="M34" s="35">
        <v>1202</v>
      </c>
      <c r="N34" s="36">
        <v>27.872340425531913</v>
      </c>
      <c r="O34" s="37">
        <v>221194</v>
      </c>
      <c r="P34" s="38">
        <v>6.259487711611998</v>
      </c>
      <c r="Q34" s="49"/>
    </row>
    <row r="35" spans="1:17" s="7" customFormat="1" ht="15.75" customHeight="1">
      <c r="A35" s="26">
        <v>33</v>
      </c>
      <c r="B35" s="30" t="s">
        <v>40</v>
      </c>
      <c r="C35" s="35">
        <v>0</v>
      </c>
      <c r="D35" s="36" t="s">
        <v>14</v>
      </c>
      <c r="E35" s="35">
        <v>28710</v>
      </c>
      <c r="F35" s="36">
        <v>72.88931711429603</v>
      </c>
      <c r="G35" s="44">
        <v>0</v>
      </c>
      <c r="H35" s="36" t="s">
        <v>14</v>
      </c>
      <c r="I35" s="35">
        <v>128</v>
      </c>
      <c r="J35" s="36" t="s">
        <v>14</v>
      </c>
      <c r="K35" s="35">
        <v>28838</v>
      </c>
      <c r="L35" s="36">
        <v>73.66012284716368</v>
      </c>
      <c r="M35" s="35">
        <v>824</v>
      </c>
      <c r="N35" s="36">
        <v>21.176470588235293</v>
      </c>
      <c r="O35" s="37">
        <v>29662</v>
      </c>
      <c r="P35" s="38">
        <v>71.595510818003</v>
      </c>
      <c r="Q35" s="49"/>
    </row>
    <row r="36" spans="1:17" s="7" customFormat="1" ht="15.75" customHeight="1">
      <c r="A36" s="26">
        <v>34</v>
      </c>
      <c r="B36" s="30" t="s">
        <v>41</v>
      </c>
      <c r="C36" s="35">
        <v>120158</v>
      </c>
      <c r="D36" s="36">
        <v>-1.7626763902742122</v>
      </c>
      <c r="E36" s="35">
        <v>252646</v>
      </c>
      <c r="F36" s="36">
        <v>6.83383724126266</v>
      </c>
      <c r="G36" s="44">
        <v>213798</v>
      </c>
      <c r="H36" s="36">
        <v>37.33611691022965</v>
      </c>
      <c r="I36" s="35">
        <v>3168</v>
      </c>
      <c r="J36" s="36">
        <v>87.34476641040804</v>
      </c>
      <c r="K36" s="35">
        <v>375972</v>
      </c>
      <c r="L36" s="36">
        <v>4.2947099780853835</v>
      </c>
      <c r="M36" s="35">
        <v>878</v>
      </c>
      <c r="N36" s="36">
        <v>-24.440619621342513</v>
      </c>
      <c r="O36" s="37">
        <v>376850</v>
      </c>
      <c r="P36" s="38">
        <v>4.2023824007609525</v>
      </c>
      <c r="Q36" s="49"/>
    </row>
    <row r="37" spans="1:17" s="7" customFormat="1" ht="15.75" customHeight="1">
      <c r="A37" s="26">
        <v>35</v>
      </c>
      <c r="B37" s="30" t="s">
        <v>42</v>
      </c>
      <c r="C37" s="35">
        <v>72846</v>
      </c>
      <c r="D37" s="36">
        <v>16.255984679221193</v>
      </c>
      <c r="E37" s="35">
        <v>97854</v>
      </c>
      <c r="F37" s="36">
        <v>16.902014192531002</v>
      </c>
      <c r="G37" s="44">
        <v>55597</v>
      </c>
      <c r="H37" s="36">
        <v>14.846106176409833</v>
      </c>
      <c r="I37" s="35">
        <v>1682</v>
      </c>
      <c r="J37" s="36">
        <v>23.223443223443223</v>
      </c>
      <c r="K37" s="35">
        <v>172382</v>
      </c>
      <c r="L37" s="36">
        <v>16.686409758276866</v>
      </c>
      <c r="M37" s="35">
        <v>444</v>
      </c>
      <c r="N37" s="36">
        <v>-18.38235294117647</v>
      </c>
      <c r="O37" s="37">
        <v>172826</v>
      </c>
      <c r="P37" s="38">
        <v>16.55774742876412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3857420</v>
      </c>
      <c r="D38" s="38">
        <v>4.445334357907129</v>
      </c>
      <c r="E38" s="11">
        <f>SUM(E3:E37)</f>
        <v>4181802</v>
      </c>
      <c r="F38" s="38">
        <v>11.688566977452638</v>
      </c>
      <c r="G38" s="13">
        <f>SUM(G3:G37)</f>
        <v>2551235</v>
      </c>
      <c r="H38" s="36">
        <v>13.784546440200824</v>
      </c>
      <c r="I38" s="11">
        <f>SUM(I3:I37)</f>
        <v>82121</v>
      </c>
      <c r="J38" s="38">
        <v>-8.12253163423994</v>
      </c>
      <c r="K38" s="11">
        <f>SUM(K3:K37)</f>
        <v>8121343</v>
      </c>
      <c r="L38" s="38">
        <v>7.901479919028813</v>
      </c>
      <c r="M38" s="11">
        <f>SUM(M3:M37)</f>
        <v>16737</v>
      </c>
      <c r="N38" s="38">
        <v>18.09073590630071</v>
      </c>
      <c r="O38" s="11">
        <f>SUM(O3:O37)</f>
        <v>8138080</v>
      </c>
      <c r="P38" s="38">
        <v>7.918355222677219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61</v>
      </c>
      <c r="C1" s="50" t="str">
        <f>'Totali Ottobre'!C1</f>
        <v>Ottobre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53</v>
      </c>
      <c r="D2" s="18" t="s">
        <v>5</v>
      </c>
      <c r="E2" s="33" t="s">
        <v>54</v>
      </c>
      <c r="F2" s="18" t="s">
        <v>5</v>
      </c>
      <c r="G2" s="29" t="s">
        <v>55</v>
      </c>
      <c r="H2" s="18" t="s">
        <v>5</v>
      </c>
      <c r="I2" s="33" t="s">
        <v>56</v>
      </c>
      <c r="J2" s="18" t="s">
        <v>5</v>
      </c>
      <c r="K2" s="28" t="s">
        <v>49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85</v>
      </c>
      <c r="D3" s="36">
        <v>32.8125</v>
      </c>
      <c r="E3" s="35">
        <v>0</v>
      </c>
      <c r="F3" s="36" t="s">
        <v>14</v>
      </c>
      <c r="G3" s="35">
        <v>85</v>
      </c>
      <c r="H3" s="36">
        <v>32.8125</v>
      </c>
      <c r="I3" s="35">
        <v>97</v>
      </c>
      <c r="J3" s="36">
        <v>6.593406593406593</v>
      </c>
      <c r="K3" s="37">
        <v>182</v>
      </c>
      <c r="L3" s="38">
        <v>17.419354838709676</v>
      </c>
      <c r="M3" s="49"/>
    </row>
    <row r="4" spans="1:13" s="7" customFormat="1" ht="15.75" customHeight="1">
      <c r="A4" s="26">
        <v>2</v>
      </c>
      <c r="B4" s="30" t="s">
        <v>9</v>
      </c>
      <c r="C4" s="35">
        <v>334</v>
      </c>
      <c r="D4" s="36">
        <v>19.285714285714285</v>
      </c>
      <c r="E4" s="35">
        <v>32</v>
      </c>
      <c r="F4" s="36">
        <v>357.14285714285717</v>
      </c>
      <c r="G4" s="35">
        <v>366</v>
      </c>
      <c r="H4" s="36">
        <v>27.526132404181183</v>
      </c>
      <c r="I4" s="35">
        <v>162</v>
      </c>
      <c r="J4" s="36">
        <v>174.57627118644066</v>
      </c>
      <c r="K4" s="37">
        <v>528</v>
      </c>
      <c r="L4" s="38">
        <v>52.60115606936416</v>
      </c>
      <c r="M4" s="49"/>
    </row>
    <row r="5" spans="1:13" s="7" customFormat="1" ht="15.75" customHeight="1">
      <c r="A5" s="26">
        <v>3</v>
      </c>
      <c r="B5" s="30" t="s">
        <v>10</v>
      </c>
      <c r="C5" s="35">
        <v>218</v>
      </c>
      <c r="D5" s="36">
        <v>14.136125654450261</v>
      </c>
      <c r="E5" s="35">
        <v>0</v>
      </c>
      <c r="F5" s="36" t="s">
        <v>14</v>
      </c>
      <c r="G5" s="35">
        <v>218</v>
      </c>
      <c r="H5" s="36">
        <v>14.136125654450261</v>
      </c>
      <c r="I5" s="35">
        <v>224</v>
      </c>
      <c r="J5" s="36">
        <v>31.764705882352942</v>
      </c>
      <c r="K5" s="37">
        <v>442</v>
      </c>
      <c r="L5" s="38">
        <v>22.437673130193907</v>
      </c>
      <c r="M5" s="49"/>
    </row>
    <row r="6" spans="1:13" s="7" customFormat="1" ht="15.75" customHeight="1">
      <c r="A6" s="26">
        <v>4</v>
      </c>
      <c r="B6" s="30" t="s">
        <v>11</v>
      </c>
      <c r="C6" s="35">
        <v>9828</v>
      </c>
      <c r="D6" s="36">
        <v>15.664352124279157</v>
      </c>
      <c r="E6" s="35">
        <v>119</v>
      </c>
      <c r="F6" s="36">
        <v>8.181818181818182</v>
      </c>
      <c r="G6" s="35">
        <v>9947</v>
      </c>
      <c r="H6" s="36">
        <v>15.568723132334148</v>
      </c>
      <c r="I6" s="35">
        <v>0</v>
      </c>
      <c r="J6" s="36" t="s">
        <v>14</v>
      </c>
      <c r="K6" s="37">
        <v>9947</v>
      </c>
      <c r="L6" s="38">
        <v>15.568723132334148</v>
      </c>
      <c r="M6" s="49"/>
    </row>
    <row r="7" spans="1:13" s="7" customFormat="1" ht="15.75" customHeight="1">
      <c r="A7" s="26">
        <v>5</v>
      </c>
      <c r="B7" s="30" t="s">
        <v>12</v>
      </c>
      <c r="C7" s="35">
        <v>1037</v>
      </c>
      <c r="D7" s="36">
        <v>-15.964343598055105</v>
      </c>
      <c r="E7" s="35">
        <v>712</v>
      </c>
      <c r="F7" s="36">
        <v>-16.333725029377202</v>
      </c>
      <c r="G7" s="35">
        <v>1748</v>
      </c>
      <c r="H7" s="36">
        <v>-16.163069544364507</v>
      </c>
      <c r="I7" s="35">
        <v>248</v>
      </c>
      <c r="J7" s="36">
        <v>-10.469314079422382</v>
      </c>
      <c r="K7" s="37">
        <v>1996</v>
      </c>
      <c r="L7" s="38">
        <v>-15.531104528142192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 t="s">
        <v>14</v>
      </c>
      <c r="E8" s="35">
        <v>0</v>
      </c>
      <c r="F8" s="36" t="s">
        <v>14</v>
      </c>
      <c r="G8" s="35">
        <v>0</v>
      </c>
      <c r="H8" s="36" t="s">
        <v>14</v>
      </c>
      <c r="I8" s="35">
        <v>0</v>
      </c>
      <c r="J8" s="36" t="s">
        <v>14</v>
      </c>
      <c r="K8" s="37">
        <v>0</v>
      </c>
      <c r="L8" s="38" t="s">
        <v>14</v>
      </c>
      <c r="M8" s="49"/>
    </row>
    <row r="9" spans="1:13" s="7" customFormat="1" ht="15.75" customHeight="1">
      <c r="A9" s="26">
        <v>7</v>
      </c>
      <c r="B9" s="30" t="s">
        <v>15</v>
      </c>
      <c r="C9" s="35">
        <v>0</v>
      </c>
      <c r="D9" s="36" t="s">
        <v>14</v>
      </c>
      <c r="E9" s="35">
        <v>0</v>
      </c>
      <c r="F9" s="36" t="s">
        <v>14</v>
      </c>
      <c r="G9" s="35">
        <v>0</v>
      </c>
      <c r="H9" s="36" t="s">
        <v>14</v>
      </c>
      <c r="I9" s="35">
        <v>0</v>
      </c>
      <c r="J9" s="36" t="s">
        <v>14</v>
      </c>
      <c r="K9" s="37">
        <v>0</v>
      </c>
      <c r="L9" s="38" t="s">
        <v>14</v>
      </c>
      <c r="M9" s="49"/>
    </row>
    <row r="10" spans="1:13" s="7" customFormat="1" ht="15.75" customHeight="1">
      <c r="A10" s="26">
        <v>8</v>
      </c>
      <c r="B10" s="30" t="s">
        <v>16</v>
      </c>
      <c r="C10" s="35">
        <v>16</v>
      </c>
      <c r="D10" s="36">
        <v>-40.74074074074074</v>
      </c>
      <c r="E10" s="35">
        <v>0</v>
      </c>
      <c r="F10" s="36" t="s">
        <v>14</v>
      </c>
      <c r="G10" s="35">
        <v>16</v>
      </c>
      <c r="H10" s="36">
        <v>-40.74074074074074</v>
      </c>
      <c r="I10" s="35">
        <v>1</v>
      </c>
      <c r="J10" s="36">
        <v>-87.5</v>
      </c>
      <c r="K10" s="37">
        <v>17</v>
      </c>
      <c r="L10" s="38">
        <v>-51.42857142857143</v>
      </c>
      <c r="M10" s="49"/>
    </row>
    <row r="11" spans="1:13" s="7" customFormat="1" ht="15.75" customHeight="1">
      <c r="A11" s="26">
        <v>9</v>
      </c>
      <c r="B11" s="30" t="s">
        <v>17</v>
      </c>
      <c r="C11" s="35">
        <v>311</v>
      </c>
      <c r="D11" s="36">
        <v>2.3026315789473686</v>
      </c>
      <c r="E11" s="35">
        <v>0</v>
      </c>
      <c r="F11" s="36" t="s">
        <v>14</v>
      </c>
      <c r="G11" s="35">
        <v>311</v>
      </c>
      <c r="H11" s="36">
        <v>2.3026315789473686</v>
      </c>
      <c r="I11" s="35">
        <v>177</v>
      </c>
      <c r="J11" s="36">
        <v>19.594594594594593</v>
      </c>
      <c r="K11" s="37">
        <v>488</v>
      </c>
      <c r="L11" s="38">
        <v>7.964601769911504</v>
      </c>
      <c r="M11" s="49"/>
    </row>
    <row r="12" spans="1:13" s="7" customFormat="1" ht="15.75" customHeight="1">
      <c r="A12" s="26">
        <v>10</v>
      </c>
      <c r="B12" s="30" t="s">
        <v>18</v>
      </c>
      <c r="C12" s="35">
        <v>803</v>
      </c>
      <c r="D12" s="36">
        <v>12.622720897615709</v>
      </c>
      <c r="E12" s="35">
        <v>21</v>
      </c>
      <c r="F12" s="36">
        <v>10.526315789473685</v>
      </c>
      <c r="G12" s="35">
        <v>824</v>
      </c>
      <c r="H12" s="36">
        <v>12.568306010928962</v>
      </c>
      <c r="I12" s="35">
        <v>394</v>
      </c>
      <c r="J12" s="36">
        <v>27.096774193548388</v>
      </c>
      <c r="K12" s="37">
        <v>1218</v>
      </c>
      <c r="L12" s="38">
        <v>16.89059500959693</v>
      </c>
      <c r="M12" s="49"/>
    </row>
    <row r="13" spans="1:13" s="7" customFormat="1" ht="15.75" customHeight="1">
      <c r="A13" s="26">
        <v>11</v>
      </c>
      <c r="B13" s="30" t="s">
        <v>19</v>
      </c>
      <c r="C13" s="35">
        <v>0</v>
      </c>
      <c r="D13" s="36" t="s">
        <v>14</v>
      </c>
      <c r="E13" s="35">
        <v>0</v>
      </c>
      <c r="F13" s="36" t="s">
        <v>14</v>
      </c>
      <c r="G13" s="35">
        <v>0</v>
      </c>
      <c r="H13" s="36" t="s">
        <v>14</v>
      </c>
      <c r="I13" s="35">
        <v>0</v>
      </c>
      <c r="J13" s="36" t="s">
        <v>14</v>
      </c>
      <c r="K13" s="37">
        <v>0</v>
      </c>
      <c r="L13" s="38" t="s">
        <v>14</v>
      </c>
      <c r="M13" s="49"/>
    </row>
    <row r="14" spans="1:13" s="7" customFormat="1" ht="15.75" customHeight="1">
      <c r="A14" s="26">
        <v>12</v>
      </c>
      <c r="B14" s="30" t="s">
        <v>20</v>
      </c>
      <c r="C14" s="35">
        <v>91</v>
      </c>
      <c r="D14" s="36" t="s">
        <v>14</v>
      </c>
      <c r="E14" s="35">
        <v>0</v>
      </c>
      <c r="F14" s="36" t="s">
        <v>14</v>
      </c>
      <c r="G14" s="35">
        <v>91</v>
      </c>
      <c r="H14" s="36" t="s">
        <v>14</v>
      </c>
      <c r="I14" s="35">
        <v>0</v>
      </c>
      <c r="J14" s="36" t="s">
        <v>14</v>
      </c>
      <c r="K14" s="37">
        <v>91</v>
      </c>
      <c r="L14" s="38" t="s">
        <v>14</v>
      </c>
      <c r="M14" s="49"/>
    </row>
    <row r="15" spans="1:13" s="7" customFormat="1" ht="15.75" customHeight="1">
      <c r="A15" s="26">
        <v>13</v>
      </c>
      <c r="B15" s="30" t="s">
        <v>21</v>
      </c>
      <c r="C15" s="35">
        <v>55</v>
      </c>
      <c r="D15" s="36">
        <v>-9.836065573770492</v>
      </c>
      <c r="E15" s="35">
        <v>0</v>
      </c>
      <c r="F15" s="36" t="s">
        <v>14</v>
      </c>
      <c r="G15" s="35">
        <v>55</v>
      </c>
      <c r="H15" s="36">
        <v>-9.836065573770492</v>
      </c>
      <c r="I15" s="35">
        <v>0</v>
      </c>
      <c r="J15" s="36" t="s">
        <v>14</v>
      </c>
      <c r="K15" s="37">
        <v>55</v>
      </c>
      <c r="L15" s="38">
        <v>-9.836065573770492</v>
      </c>
      <c r="M15" s="49"/>
    </row>
    <row r="16" spans="1:13" s="7" customFormat="1" ht="15.75" customHeight="1">
      <c r="A16" s="26">
        <v>14</v>
      </c>
      <c r="B16" s="30" t="s">
        <v>22</v>
      </c>
      <c r="C16" s="35">
        <v>0</v>
      </c>
      <c r="D16" s="36" t="s">
        <v>14</v>
      </c>
      <c r="E16" s="35">
        <v>0</v>
      </c>
      <c r="F16" s="36" t="s">
        <v>14</v>
      </c>
      <c r="G16" s="35">
        <v>0</v>
      </c>
      <c r="H16" s="36" t="s">
        <v>14</v>
      </c>
      <c r="I16" s="35">
        <v>1</v>
      </c>
      <c r="J16" s="36" t="s">
        <v>14</v>
      </c>
      <c r="K16" s="37">
        <v>1</v>
      </c>
      <c r="L16" s="38" t="s">
        <v>14</v>
      </c>
      <c r="M16" s="49"/>
    </row>
    <row r="17" spans="1:13" s="7" customFormat="1" ht="15.75" customHeight="1">
      <c r="A17" s="26">
        <v>15</v>
      </c>
      <c r="B17" s="30" t="s">
        <v>62</v>
      </c>
      <c r="C17" s="35">
        <v>432</v>
      </c>
      <c r="D17" s="36">
        <v>102.8169014084507</v>
      </c>
      <c r="E17" s="35">
        <v>0</v>
      </c>
      <c r="F17" s="36" t="s">
        <v>14</v>
      </c>
      <c r="G17" s="35">
        <v>432</v>
      </c>
      <c r="H17" s="36">
        <v>102.8169014084507</v>
      </c>
      <c r="I17" s="35">
        <v>0</v>
      </c>
      <c r="J17" s="36" t="s">
        <v>14</v>
      </c>
      <c r="K17" s="37">
        <v>432</v>
      </c>
      <c r="L17" s="38">
        <v>102.8169014084507</v>
      </c>
      <c r="M17" s="49"/>
    </row>
    <row r="18" spans="1:13" s="7" customFormat="1" ht="15.75" customHeight="1">
      <c r="A18" s="26">
        <v>16</v>
      </c>
      <c r="B18" s="30" t="s">
        <v>23</v>
      </c>
      <c r="C18" s="35">
        <v>93</v>
      </c>
      <c r="D18" s="36">
        <v>-15.454545454545455</v>
      </c>
      <c r="E18" s="35">
        <v>287</v>
      </c>
      <c r="F18" s="36">
        <v>-9.46372239747634</v>
      </c>
      <c r="G18" s="35">
        <v>380</v>
      </c>
      <c r="H18" s="36">
        <v>-11.007025761124122</v>
      </c>
      <c r="I18" s="35">
        <v>181</v>
      </c>
      <c r="J18" s="36">
        <v>86.5979381443299</v>
      </c>
      <c r="K18" s="37">
        <v>561</v>
      </c>
      <c r="L18" s="38">
        <v>7.061068702290076</v>
      </c>
      <c r="M18" s="49"/>
    </row>
    <row r="19" spans="1:13" s="7" customFormat="1" ht="15.75" customHeight="1">
      <c r="A19" s="26">
        <v>17</v>
      </c>
      <c r="B19" s="30" t="s">
        <v>24</v>
      </c>
      <c r="C19" s="35">
        <v>48</v>
      </c>
      <c r="D19" s="36">
        <v>-11.11111111111111</v>
      </c>
      <c r="E19" s="35">
        <v>4</v>
      </c>
      <c r="F19" s="36">
        <v>-20</v>
      </c>
      <c r="G19" s="35">
        <v>52</v>
      </c>
      <c r="H19" s="36">
        <v>-11.864406779661017</v>
      </c>
      <c r="I19" s="35">
        <v>198</v>
      </c>
      <c r="J19" s="36">
        <v>9.392265193370166</v>
      </c>
      <c r="K19" s="37">
        <v>250</v>
      </c>
      <c r="L19" s="38">
        <v>4.166666666666667</v>
      </c>
      <c r="M19" s="49"/>
    </row>
    <row r="20" spans="1:13" s="7" customFormat="1" ht="15.75" customHeight="1">
      <c r="A20" s="26">
        <v>18</v>
      </c>
      <c r="B20" s="30" t="s">
        <v>25</v>
      </c>
      <c r="C20" s="35">
        <v>406</v>
      </c>
      <c r="D20" s="36">
        <v>-81.75280898876404</v>
      </c>
      <c r="E20" s="35">
        <v>255</v>
      </c>
      <c r="F20" s="36">
        <v>-41.64759725400457</v>
      </c>
      <c r="G20" s="35">
        <v>661</v>
      </c>
      <c r="H20" s="36">
        <v>-75.16904583020286</v>
      </c>
      <c r="I20" s="35">
        <v>734</v>
      </c>
      <c r="J20" s="36">
        <v>-15.922107674684995</v>
      </c>
      <c r="K20" s="37">
        <v>1395</v>
      </c>
      <c r="L20" s="38">
        <v>-60.53748231966054</v>
      </c>
      <c r="M20" s="49"/>
    </row>
    <row r="21" spans="1:13" s="7" customFormat="1" ht="15.75" customHeight="1">
      <c r="A21" s="26">
        <v>19</v>
      </c>
      <c r="B21" s="30" t="s">
        <v>26</v>
      </c>
      <c r="C21" s="35">
        <v>27395</v>
      </c>
      <c r="D21" s="36">
        <v>12.745905012758252</v>
      </c>
      <c r="E21" s="35">
        <v>0</v>
      </c>
      <c r="F21" s="36">
        <v>-100</v>
      </c>
      <c r="G21" s="35">
        <v>27395</v>
      </c>
      <c r="H21" s="36">
        <v>-0.3564543702033245</v>
      </c>
      <c r="I21" s="35">
        <v>839</v>
      </c>
      <c r="J21" s="36">
        <v>67.13147410358566</v>
      </c>
      <c r="K21" s="37">
        <v>28234</v>
      </c>
      <c r="L21" s="38">
        <v>0.8537238792641543</v>
      </c>
      <c r="M21" s="49"/>
    </row>
    <row r="22" spans="1:13" s="7" customFormat="1" ht="15.75" customHeight="1">
      <c r="A22" s="26">
        <v>20</v>
      </c>
      <c r="B22" s="30" t="s">
        <v>27</v>
      </c>
      <c r="C22" s="35">
        <v>340</v>
      </c>
      <c r="D22" s="36">
        <v>23.18840579710145</v>
      </c>
      <c r="E22" s="35">
        <v>296</v>
      </c>
      <c r="F22" s="36">
        <v>214.89361702127658</v>
      </c>
      <c r="G22" s="35">
        <v>636</v>
      </c>
      <c r="H22" s="36">
        <v>71.89189189189189</v>
      </c>
      <c r="I22" s="35">
        <v>230</v>
      </c>
      <c r="J22" s="36">
        <v>46.496815286624205</v>
      </c>
      <c r="K22" s="37">
        <v>866</v>
      </c>
      <c r="L22" s="38">
        <v>64.01515151515152</v>
      </c>
      <c r="M22" s="49"/>
    </row>
    <row r="23" spans="1:13" s="7" customFormat="1" ht="15.75" customHeight="1">
      <c r="A23" s="26">
        <v>21</v>
      </c>
      <c r="B23" s="30" t="s">
        <v>28</v>
      </c>
      <c r="C23" s="35">
        <v>161</v>
      </c>
      <c r="D23" s="36">
        <v>-19.90049751243781</v>
      </c>
      <c r="E23" s="35">
        <v>0</v>
      </c>
      <c r="F23" s="36" t="s">
        <v>14</v>
      </c>
      <c r="G23" s="35">
        <v>161</v>
      </c>
      <c r="H23" s="36">
        <v>-19.90049751243781</v>
      </c>
      <c r="I23" s="35">
        <v>0</v>
      </c>
      <c r="J23" s="36" t="s">
        <v>14</v>
      </c>
      <c r="K23" s="37">
        <v>161</v>
      </c>
      <c r="L23" s="38">
        <v>-19.90049751243781</v>
      </c>
      <c r="M23" s="49"/>
    </row>
    <row r="24" spans="1:13" s="7" customFormat="1" ht="15.75" customHeight="1">
      <c r="A24" s="26">
        <v>22</v>
      </c>
      <c r="B24" s="30" t="s">
        <v>29</v>
      </c>
      <c r="C24" s="35">
        <v>326</v>
      </c>
      <c r="D24" s="36">
        <v>-12.600536193029491</v>
      </c>
      <c r="E24" s="35">
        <v>0</v>
      </c>
      <c r="F24" s="36" t="s">
        <v>14</v>
      </c>
      <c r="G24" s="35">
        <v>326</v>
      </c>
      <c r="H24" s="36">
        <v>-12.600536193029491</v>
      </c>
      <c r="I24" s="35">
        <v>224</v>
      </c>
      <c r="J24" s="36">
        <v>7.6923076923076925</v>
      </c>
      <c r="K24" s="37">
        <v>550</v>
      </c>
      <c r="L24" s="38">
        <v>-5.335628227194492</v>
      </c>
      <c r="M24" s="49"/>
    </row>
    <row r="25" spans="1:13" s="7" customFormat="1" ht="15.75" customHeight="1">
      <c r="A25" s="26">
        <v>23</v>
      </c>
      <c r="B25" s="30" t="s">
        <v>30</v>
      </c>
      <c r="C25" s="35">
        <v>1</v>
      </c>
      <c r="D25" s="36" t="s">
        <v>14</v>
      </c>
      <c r="E25" s="35">
        <v>0</v>
      </c>
      <c r="F25" s="36" t="s">
        <v>14</v>
      </c>
      <c r="G25" s="35">
        <v>1</v>
      </c>
      <c r="H25" s="36" t="s">
        <v>14</v>
      </c>
      <c r="I25" s="35">
        <v>0</v>
      </c>
      <c r="J25" s="36" t="s">
        <v>14</v>
      </c>
      <c r="K25" s="37">
        <v>1</v>
      </c>
      <c r="L25" s="38" t="s">
        <v>14</v>
      </c>
      <c r="M25" s="49"/>
    </row>
    <row r="26" spans="1:13" s="7" customFormat="1" ht="15.75" customHeight="1">
      <c r="A26" s="26">
        <v>24</v>
      </c>
      <c r="B26" s="30" t="s">
        <v>31</v>
      </c>
      <c r="C26" s="35">
        <v>10</v>
      </c>
      <c r="D26" s="36" t="s">
        <v>14</v>
      </c>
      <c r="E26" s="35">
        <v>0</v>
      </c>
      <c r="F26" s="36" t="s">
        <v>14</v>
      </c>
      <c r="G26" s="35">
        <v>10</v>
      </c>
      <c r="H26" s="36" t="s">
        <v>14</v>
      </c>
      <c r="I26" s="35">
        <v>0</v>
      </c>
      <c r="J26" s="36" t="s">
        <v>14</v>
      </c>
      <c r="K26" s="37">
        <v>10</v>
      </c>
      <c r="L26" s="38" t="s">
        <v>14</v>
      </c>
      <c r="M26" s="49"/>
    </row>
    <row r="27" spans="1:13" s="7" customFormat="1" ht="15.75" customHeight="1">
      <c r="A27" s="26">
        <v>25</v>
      </c>
      <c r="B27" s="30" t="s">
        <v>32</v>
      </c>
      <c r="C27" s="35">
        <v>548</v>
      </c>
      <c r="D27" s="36" t="s">
        <v>14</v>
      </c>
      <c r="E27" s="35">
        <v>0</v>
      </c>
      <c r="F27" s="36">
        <v>-100</v>
      </c>
      <c r="G27" s="35">
        <v>548</v>
      </c>
      <c r="H27" s="36" t="s">
        <v>14</v>
      </c>
      <c r="I27" s="35">
        <v>66</v>
      </c>
      <c r="J27" s="36" t="s">
        <v>14</v>
      </c>
      <c r="K27" s="37">
        <v>614</v>
      </c>
      <c r="L27" s="38" t="s">
        <v>14</v>
      </c>
      <c r="M27" s="49"/>
    </row>
    <row r="28" spans="1:13" s="7" customFormat="1" ht="15.75" customHeight="1">
      <c r="A28" s="26">
        <v>26</v>
      </c>
      <c r="B28" s="30" t="s">
        <v>33</v>
      </c>
      <c r="C28" s="35">
        <v>461</v>
      </c>
      <c r="D28" s="36">
        <v>-2.742616033755274</v>
      </c>
      <c r="E28" s="35">
        <v>223</v>
      </c>
      <c r="F28" s="36">
        <v>13.197969543147208</v>
      </c>
      <c r="G28" s="35">
        <v>684</v>
      </c>
      <c r="H28" s="36">
        <v>1.9374068554396424</v>
      </c>
      <c r="I28" s="35">
        <v>164</v>
      </c>
      <c r="J28" s="36">
        <v>49.09090909090909</v>
      </c>
      <c r="K28" s="37">
        <v>848</v>
      </c>
      <c r="L28" s="38">
        <v>8.578745198463508</v>
      </c>
      <c r="M28" s="49"/>
    </row>
    <row r="29" spans="1:13" s="7" customFormat="1" ht="15.75" customHeight="1">
      <c r="A29" s="26">
        <v>27</v>
      </c>
      <c r="B29" s="30" t="s">
        <v>34</v>
      </c>
      <c r="C29" s="35">
        <v>19</v>
      </c>
      <c r="D29" s="36">
        <v>-34.48275862068966</v>
      </c>
      <c r="E29" s="35">
        <v>0</v>
      </c>
      <c r="F29" s="36" t="s">
        <v>14</v>
      </c>
      <c r="G29" s="35">
        <v>19</v>
      </c>
      <c r="H29" s="36">
        <v>-34.48275862068966</v>
      </c>
      <c r="I29" s="35">
        <v>0</v>
      </c>
      <c r="J29" s="36">
        <v>-100</v>
      </c>
      <c r="K29" s="37">
        <v>19</v>
      </c>
      <c r="L29" s="38">
        <v>-40.625</v>
      </c>
      <c r="M29" s="49"/>
    </row>
    <row r="30" spans="1:13" s="7" customFormat="1" ht="15.75" customHeight="1">
      <c r="A30" s="26">
        <v>28</v>
      </c>
      <c r="B30" s="30" t="s">
        <v>35</v>
      </c>
      <c r="C30" s="35">
        <v>703</v>
      </c>
      <c r="D30" s="36">
        <v>11.764705882352942</v>
      </c>
      <c r="E30" s="35">
        <v>0</v>
      </c>
      <c r="F30" s="36" t="s">
        <v>14</v>
      </c>
      <c r="G30" s="35">
        <v>703</v>
      </c>
      <c r="H30" s="36">
        <v>11.764705882352942</v>
      </c>
      <c r="I30" s="35">
        <v>0</v>
      </c>
      <c r="J30" s="36" t="s">
        <v>14</v>
      </c>
      <c r="K30" s="37">
        <v>703</v>
      </c>
      <c r="L30" s="38">
        <v>11.764705882352942</v>
      </c>
      <c r="M30" s="49"/>
    </row>
    <row r="31" spans="1:13" s="7" customFormat="1" ht="15.75" customHeight="1">
      <c r="A31" s="26">
        <v>29</v>
      </c>
      <c r="B31" s="30" t="s">
        <v>36</v>
      </c>
      <c r="C31" s="35">
        <v>1446</v>
      </c>
      <c r="D31" s="36">
        <v>2.046577275935074</v>
      </c>
      <c r="E31" s="35">
        <v>0</v>
      </c>
      <c r="F31" s="36" t="s">
        <v>14</v>
      </c>
      <c r="G31" s="35">
        <v>1446</v>
      </c>
      <c r="H31" s="36">
        <v>2.046577275935074</v>
      </c>
      <c r="I31" s="35">
        <v>0</v>
      </c>
      <c r="J31" s="36" t="s">
        <v>14</v>
      </c>
      <c r="K31" s="37">
        <v>1446</v>
      </c>
      <c r="L31" s="38">
        <v>2.046577275935074</v>
      </c>
      <c r="M31" s="49"/>
    </row>
    <row r="32" spans="1:13" s="7" customFormat="1" ht="15.75" customHeight="1">
      <c r="A32" s="26">
        <v>30</v>
      </c>
      <c r="B32" s="30" t="s">
        <v>37</v>
      </c>
      <c r="C32" s="35">
        <v>15220</v>
      </c>
      <c r="D32" s="36">
        <v>9.923443593817709</v>
      </c>
      <c r="E32" s="35">
        <v>0</v>
      </c>
      <c r="F32" s="36" t="s">
        <v>14</v>
      </c>
      <c r="G32" s="35">
        <v>15220</v>
      </c>
      <c r="H32" s="36">
        <v>9.923443593817709</v>
      </c>
      <c r="I32" s="35">
        <v>4246</v>
      </c>
      <c r="J32" s="36">
        <v>19.16923940499579</v>
      </c>
      <c r="K32" s="37">
        <v>19466</v>
      </c>
      <c r="L32" s="38">
        <v>11.815727497271526</v>
      </c>
      <c r="M32" s="49"/>
    </row>
    <row r="33" spans="1:13" s="7" customFormat="1" ht="15.75" customHeight="1">
      <c r="A33" s="26">
        <v>31</v>
      </c>
      <c r="B33" s="30" t="s">
        <v>38</v>
      </c>
      <c r="C33" s="35">
        <v>31</v>
      </c>
      <c r="D33" s="36">
        <v>-50</v>
      </c>
      <c r="E33" s="35">
        <v>103</v>
      </c>
      <c r="F33" s="36">
        <v>17.045454545454547</v>
      </c>
      <c r="G33" s="35">
        <v>134</v>
      </c>
      <c r="H33" s="36">
        <v>-10.666666666666666</v>
      </c>
      <c r="I33" s="35">
        <v>1</v>
      </c>
      <c r="J33" s="36">
        <v>-50</v>
      </c>
      <c r="K33" s="37">
        <v>135</v>
      </c>
      <c r="L33" s="38">
        <v>-11.18421052631579</v>
      </c>
      <c r="M33" s="49"/>
    </row>
    <row r="34" spans="1:13" s="7" customFormat="1" ht="15.75" customHeight="1">
      <c r="A34" s="26">
        <v>32</v>
      </c>
      <c r="B34" s="30" t="s">
        <v>39</v>
      </c>
      <c r="C34" s="35">
        <v>539</v>
      </c>
      <c r="D34" s="36">
        <v>-2.1778584392014517</v>
      </c>
      <c r="E34" s="35">
        <v>1106</v>
      </c>
      <c r="F34" s="36">
        <v>0.8204193254329991</v>
      </c>
      <c r="G34" s="35">
        <v>1645</v>
      </c>
      <c r="H34" s="36">
        <v>-0.1820388349514563</v>
      </c>
      <c r="I34" s="35">
        <v>150</v>
      </c>
      <c r="J34" s="36">
        <v>10.294117647058824</v>
      </c>
      <c r="K34" s="37">
        <v>1795</v>
      </c>
      <c r="L34" s="38">
        <v>0.6165919282511211</v>
      </c>
      <c r="M34" s="49"/>
    </row>
    <row r="35" spans="1:13" s="7" customFormat="1" ht="15.75" customHeight="1">
      <c r="A35" s="26">
        <v>33</v>
      </c>
      <c r="B35" s="30" t="s">
        <v>40</v>
      </c>
      <c r="C35" s="35">
        <v>989</v>
      </c>
      <c r="D35" s="36">
        <v>58.24</v>
      </c>
      <c r="E35" s="35">
        <v>0</v>
      </c>
      <c r="F35" s="36" t="s">
        <v>14</v>
      </c>
      <c r="G35" s="35">
        <v>989</v>
      </c>
      <c r="H35" s="36">
        <v>58.24</v>
      </c>
      <c r="I35" s="35">
        <v>11</v>
      </c>
      <c r="J35" s="36">
        <v>266.6666666666667</v>
      </c>
      <c r="K35" s="37">
        <v>1001</v>
      </c>
      <c r="L35" s="38">
        <v>59.394904458598724</v>
      </c>
      <c r="M35" s="49"/>
    </row>
    <row r="36" spans="1:13" s="7" customFormat="1" ht="15.75" customHeight="1">
      <c r="A36" s="26">
        <v>34</v>
      </c>
      <c r="B36" s="30" t="s">
        <v>41</v>
      </c>
      <c r="C36" s="35">
        <v>765</v>
      </c>
      <c r="D36" s="36">
        <v>11.353711790393014</v>
      </c>
      <c r="E36" s="35">
        <v>495</v>
      </c>
      <c r="F36" s="36">
        <v>17.857142857142858</v>
      </c>
      <c r="G36" s="35">
        <v>1260</v>
      </c>
      <c r="H36" s="36">
        <v>13.821138211382113</v>
      </c>
      <c r="I36" s="35">
        <v>251</v>
      </c>
      <c r="J36" s="36">
        <v>28.06122448979592</v>
      </c>
      <c r="K36" s="37">
        <v>1510</v>
      </c>
      <c r="L36" s="38">
        <v>15.97542242703533</v>
      </c>
      <c r="M36" s="49"/>
    </row>
    <row r="37" spans="1:13" s="7" customFormat="1" ht="15.75" customHeight="1">
      <c r="A37" s="26">
        <v>35</v>
      </c>
      <c r="B37" s="30" t="s">
        <v>42</v>
      </c>
      <c r="C37" s="35">
        <v>162</v>
      </c>
      <c r="D37" s="36">
        <v>52.83018867924528</v>
      </c>
      <c r="E37" s="35">
        <v>512</v>
      </c>
      <c r="F37" s="36" t="s">
        <v>14</v>
      </c>
      <c r="G37" s="35">
        <v>674</v>
      </c>
      <c r="H37" s="36">
        <v>9.06148867313916</v>
      </c>
      <c r="I37" s="35">
        <v>112</v>
      </c>
      <c r="J37" s="36">
        <v>57.74647887323944</v>
      </c>
      <c r="K37" s="37">
        <v>786</v>
      </c>
      <c r="L37" s="38">
        <v>14.078374455732947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62873</v>
      </c>
      <c r="D38" s="38">
        <v>9.245551848762858</v>
      </c>
      <c r="E38" s="11">
        <f>SUM(E3:E37)</f>
        <v>4165</v>
      </c>
      <c r="F38" s="38">
        <v>-43.333333333333336</v>
      </c>
      <c r="G38" s="11">
        <f>SUM(G3:G37)</f>
        <v>67037</v>
      </c>
      <c r="H38" s="38">
        <v>3.289575051616283</v>
      </c>
      <c r="I38" s="11">
        <f>SUM(I3:I37)</f>
        <v>8711</v>
      </c>
      <c r="J38" s="38">
        <v>21.526227678571427</v>
      </c>
      <c r="K38" s="11">
        <f>SUM(K3:K37)</f>
        <v>75748</v>
      </c>
      <c r="L38" s="38">
        <v>5.103371721937005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2015-06-09T17:07:52Z</dcterms:modified>
  <cp:category/>
  <cp:version/>
  <cp:contentType/>
  <cp:contentStatus/>
</cp:coreProperties>
</file>