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<sst xmlns="http://schemas.openxmlformats.org/spreadsheetml/2006/main" count="665" uniqueCount="63">
  <si>
    <t>TOTALI</t>
  </si>
  <si>
    <t>Gennaio - Settembre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</si>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</sst>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8632</v>
      </c>
      <c r="D3" s="23">
        <v>23.473036761550564</v>
      </c>
      <c r="E3" s="22">
        <v>539253</v>
      </c>
      <c r="F3" s="23">
        <v>11.469801515608786</v>
      </c>
      <c r="G3" s="22">
        <v>1479</v>
      </c>
      <c r="H3" s="23">
        <v>24.91554054054054</v>
      </c>
      <c r="I3" s="53"/>
    </row>
    <row r="4" spans="1:9" s="19" customFormat="1" ht="15.75" customHeight="1">
      <c r="A4" s="20">
        <v>2</v>
      </c>
      <c r="B4" s="21" t="s">
        <v>9</v>
      </c>
      <c r="C4" s="22">
        <v>15145</v>
      </c>
      <c r="D4" s="23">
        <v>3.364728364728365</v>
      </c>
      <c r="E4" s="22">
        <v>333748</v>
      </c>
      <c r="F4" s="23">
        <v>24.994101366610366</v>
      </c>
      <c r="G4" s="22">
        <v>3484</v>
      </c>
      <c r="H4" s="23">
        <v>-16.690578670492588</v>
      </c>
      <c r="I4" s="53"/>
    </row>
    <row r="5" spans="1:9" s="19" customFormat="1" ht="15.75" customHeight="1">
      <c r="A5" s="20">
        <v>3</v>
      </c>
      <c r="B5" s="21" t="s">
        <v>10</v>
      </c>
      <c r="C5" s="22">
        <v>18786</v>
      </c>
      <c r="D5" s="23">
        <v>61.44723272602269</v>
      </c>
      <c r="E5" s="22">
        <v>978116</v>
      </c>
      <c r="F5" s="23">
        <v>46.76069440484943</v>
      </c>
      <c r="G5" s="22">
        <v>3463</v>
      </c>
      <c r="H5" s="23">
        <v>67.61858664085189</v>
      </c>
      <c r="I5" s="53"/>
    </row>
    <row r="6" spans="1:9" s="19" customFormat="1" ht="15.75" customHeight="1">
      <c r="A6" s="20">
        <v>4</v>
      </c>
      <c r="B6" s="21" t="s">
        <v>11</v>
      </c>
      <c r="C6" s="22">
        <v>32062</v>
      </c>
      <c r="D6" s="23">
        <v>19.043552519214348</v>
      </c>
      <c r="E6" s="22">
        <v>1050240</v>
      </c>
      <c r="F6" s="23">
        <v>15.3522987754582</v>
      </c>
      <c r="G6" s="22">
        <v>74063</v>
      </c>
      <c r="H6" s="23">
        <v>18.949955030194012</v>
      </c>
      <c r="I6" s="53"/>
    </row>
    <row r="7" spans="1:9" s="19" customFormat="1" ht="15.75" customHeight="1">
      <c r="A7" s="20">
        <v>5</v>
      </c>
      <c r="B7" s="21" t="s">
        <v>12</v>
      </c>
      <c r="C7" s="22">
        <v>47766</v>
      </c>
      <c r="D7" s="23">
        <v>4.054024616054896</v>
      </c>
      <c r="E7" s="22">
        <v>2765999</v>
      </c>
      <c r="F7" s="23">
        <v>6.991796519013293</v>
      </c>
      <c r="G7" s="22">
        <v>19318</v>
      </c>
      <c r="H7" s="23">
        <v>9.110420785088959</v>
      </c>
      <c r="I7" s="53"/>
    </row>
    <row r="8" spans="1:9" s="19" customFormat="1" ht="15.75" customHeight="1">
      <c r="A8" s="20">
        <v>6</v>
      </c>
      <c r="B8" s="21" t="s">
        <v>13</v>
      </c>
      <c r="C8" s="22">
        <v>3984</v>
      </c>
      <c r="D8" s="23">
        <v>273.38331771321464</v>
      </c>
      <c r="E8" s="22">
        <v>40945</v>
      </c>
      <c r="F8" s="23">
        <v>87.3913043478261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3272</v>
      </c>
      <c r="D9" s="23">
        <v>267.64044943820227</v>
      </c>
      <c r="E9" s="22">
        <v>109544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8416</v>
      </c>
      <c r="D10" s="23">
        <v>50.52763369701306</v>
      </c>
      <c r="E10" s="22">
        <v>490216</v>
      </c>
      <c r="F10" s="23">
        <v>34.893371123524396</v>
      </c>
      <c r="G10" s="22">
        <v>258</v>
      </c>
      <c r="H10" s="23">
        <v>22.274881516587676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23957</v>
      </c>
      <c r="D11" s="23">
        <v>20.68409651906705</v>
      </c>
      <c r="E11" s="22">
        <v>1623478</v>
      </c>
      <c r="F11" s="23">
        <v>15.499150196461487</v>
      </c>
      <c r="G11" s="22">
        <v>4061</v>
      </c>
      <c r="H11" s="23">
        <v>8.524853019775522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36274</v>
      </c>
      <c r="D12" s="23">
        <v>13.225333208477698</v>
      </c>
      <c r="E12" s="22">
        <v>3135139</v>
      </c>
      <c r="F12" s="23">
        <v>14.753329712144794</v>
      </c>
      <c r="G12" s="22">
        <v>8735</v>
      </c>
      <c r="H12" s="23">
        <v>13.974425887265136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2817</v>
      </c>
      <c r="D13" s="23">
        <v>46.56607700312175</v>
      </c>
      <c r="E13" s="22">
        <v>48763</v>
      </c>
      <c r="F13" s="23">
        <v>14.736470588235294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14915</v>
      </c>
      <c r="D14" s="23">
        <v>-0.9825399986722433</v>
      </c>
      <c r="E14" s="22">
        <v>12193</v>
      </c>
      <c r="F14" s="23">
        <v>-21.834732995704854</v>
      </c>
      <c r="G14" s="22">
        <v>162</v>
      </c>
      <c r="H14" s="23">
        <v>179.31034482758622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28655</v>
      </c>
      <c r="D15" s="23">
        <v>11.446017423771002</v>
      </c>
      <c r="E15" s="22">
        <v>1167227</v>
      </c>
      <c r="F15" s="23">
        <v>10.246594543335393</v>
      </c>
      <c r="G15" s="22">
        <v>439</v>
      </c>
      <c r="H15" s="23">
        <v>-32.25308641975309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5224</v>
      </c>
      <c r="D16" s="23">
        <v>7.401315789473684</v>
      </c>
      <c r="E16" s="22">
        <v>24978</v>
      </c>
      <c r="F16" s="23">
        <v>-30.564590109248602</v>
      </c>
      <c r="G16" s="22">
        <v>7</v>
      </c>
      <c r="H16" s="23">
        <v>-92.47311827956989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1410</v>
      </c>
      <c r="D17" s="23">
        <v>-25.396825396825395</v>
      </c>
      <c r="E17" s="22">
        <v>22316</v>
      </c>
      <c r="F17" s="23">
        <v>29.676332151781043</v>
      </c>
      <c r="G17" s="22">
        <v>1454</v>
      </c>
      <c r="H17" s="23">
        <v>-50.12006861063465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22964</v>
      </c>
      <c r="D18" s="23">
        <v>-2.2933242564778964</v>
      </c>
      <c r="E18" s="22">
        <v>804898</v>
      </c>
      <c r="F18" s="23">
        <v>2.292402714587093</v>
      </c>
      <c r="G18" s="22">
        <v>4787</v>
      </c>
      <c r="H18" s="23">
        <v>10.274130384703986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6972</v>
      </c>
      <c r="D19" s="23">
        <v>-2.434928631402183</v>
      </c>
      <c r="E19" s="22">
        <v>629900</v>
      </c>
      <c r="F19" s="23">
        <v>8.312684741134575</v>
      </c>
      <c r="G19" s="22">
        <v>2292</v>
      </c>
      <c r="H19" s="23">
        <v>38.824954572986066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58028</v>
      </c>
      <c r="D20" s="23">
        <v>-17.686109850204268</v>
      </c>
      <c r="E20" s="22">
        <v>4542742</v>
      </c>
      <c r="F20" s="23">
        <v>-9.649568389594572</v>
      </c>
      <c r="G20" s="22">
        <v>17364</v>
      </c>
      <c r="H20" s="23">
        <v>-42.514732172416075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188879</v>
      </c>
      <c r="D21" s="23">
        <v>14.825645016170999</v>
      </c>
      <c r="E21" s="22">
        <v>16108540</v>
      </c>
      <c r="F21" s="23">
        <v>24.426137665784275</v>
      </c>
      <c r="G21" s="22">
        <v>218480</v>
      </c>
      <c r="H21" s="23">
        <v>6.522608263205624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48067</v>
      </c>
      <c r="D22" s="23">
        <v>10.679499873356512</v>
      </c>
      <c r="E22" s="22">
        <v>3258986</v>
      </c>
      <c r="F22" s="23">
        <v>15.63178905037828</v>
      </c>
      <c r="G22" s="22">
        <v>5117</v>
      </c>
      <c r="H22" s="23">
        <v>17.632183908045977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20884</v>
      </c>
      <c r="D23" s="23">
        <v>6.393601304192776</v>
      </c>
      <c r="E23" s="22">
        <v>1185366</v>
      </c>
      <c r="F23" s="23">
        <v>17.178269499956503</v>
      </c>
      <c r="G23" s="22">
        <v>1745</v>
      </c>
      <c r="H23" s="23">
        <v>-8.012651555086979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32976</v>
      </c>
      <c r="D24" s="23">
        <v>13.518537643292369</v>
      </c>
      <c r="E24" s="22">
        <v>2548038</v>
      </c>
      <c r="F24" s="23">
        <v>12.627582649422704</v>
      </c>
      <c r="G24" s="22">
        <v>4606</v>
      </c>
      <c r="H24" s="23">
        <v>-5.459770114942529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14577</v>
      </c>
      <c r="D25" s="23">
        <v>23.168567807351078</v>
      </c>
      <c r="E25" s="22">
        <v>59167</v>
      </c>
      <c r="F25" s="23">
        <v>58.692736830812144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8309</v>
      </c>
      <c r="D26" s="23">
        <v>12.314138956474723</v>
      </c>
      <c r="E26" s="22">
        <v>41320</v>
      </c>
      <c r="F26" s="23">
        <v>24.845152128591714</v>
      </c>
      <c r="G26" s="22">
        <v>1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7523</v>
      </c>
      <c r="D27" s="23" t="s">
        <v>14</v>
      </c>
      <c r="E27" s="22">
        <v>90225</v>
      </c>
      <c r="F27" s="23" t="s">
        <v>14</v>
      </c>
      <c r="G27" s="22">
        <v>1749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18267</v>
      </c>
      <c r="D28" s="23">
        <v>6.674842326559215</v>
      </c>
      <c r="E28" s="22">
        <v>972244</v>
      </c>
      <c r="F28" s="23">
        <v>8.000231053604436</v>
      </c>
      <c r="G28" s="22">
        <v>7477</v>
      </c>
      <c r="H28" s="23">
        <v>2.368565169769989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4767</v>
      </c>
      <c r="D29" s="23">
        <v>-4.430633520449078</v>
      </c>
      <c r="E29" s="22">
        <v>433063</v>
      </c>
      <c r="F29" s="23">
        <v>12.116967845492674</v>
      </c>
      <c r="G29" s="22">
        <v>222</v>
      </c>
      <c r="H29" s="23">
        <v>-15.267175572519085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4183</v>
      </c>
      <c r="D30" s="23">
        <v>9.30232558139535</v>
      </c>
      <c r="E30" s="22">
        <v>205601</v>
      </c>
      <c r="F30" s="23">
        <v>1.6900447117477149</v>
      </c>
      <c r="G30" s="22">
        <v>3174</v>
      </c>
      <c r="H30" s="23">
        <v>15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21973</v>
      </c>
      <c r="D31" s="23">
        <v>15.150403521643433</v>
      </c>
      <c r="E31" s="22">
        <v>652154</v>
      </c>
      <c r="F31" s="23">
        <v>20.721641278532726</v>
      </c>
      <c r="G31" s="22">
        <v>11705</v>
      </c>
      <c r="H31" s="23">
        <v>11.859709480122325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212304</v>
      </c>
      <c r="D32" s="23">
        <v>9.42264279308532</v>
      </c>
      <c r="E32" s="22">
        <v>19978283</v>
      </c>
      <c r="F32" s="23">
        <v>10.29611642043436</v>
      </c>
      <c r="G32" s="22">
        <v>147828</v>
      </c>
      <c r="H32" s="23">
        <v>10.311993970554216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15062</v>
      </c>
      <c r="D33" s="23">
        <v>2.1360276666440634</v>
      </c>
      <c r="E33" s="22">
        <v>434262</v>
      </c>
      <c r="F33" s="23">
        <v>0.023493642896627972</v>
      </c>
      <c r="G33" s="22">
        <v>1055</v>
      </c>
      <c r="H33" s="23">
        <v>-7.130281690140845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46170</v>
      </c>
      <c r="D34" s="23">
        <v>16.007939897987388</v>
      </c>
      <c r="E34" s="22">
        <v>2165179</v>
      </c>
      <c r="F34" s="23">
        <v>15.039920599794593</v>
      </c>
      <c r="G34" s="22">
        <v>15479</v>
      </c>
      <c r="H34" s="23">
        <v>6.39219190322359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7028</v>
      </c>
      <c r="D35" s="23">
        <v>62.38447319778189</v>
      </c>
      <c r="E35" s="22">
        <v>214983</v>
      </c>
      <c r="F35" s="23">
        <v>35.9713868280743</v>
      </c>
      <c r="G35" s="22">
        <v>6346</v>
      </c>
      <c r="H35" s="23">
        <v>1.4710585225455708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50077</v>
      </c>
      <c r="D36" s="23">
        <v>15.321020633750921</v>
      </c>
      <c r="E36" s="22">
        <v>3213205</v>
      </c>
      <c r="F36" s="23">
        <v>9.645791276123242</v>
      </c>
      <c r="G36" s="22">
        <v>12926</v>
      </c>
      <c r="H36" s="23">
        <v>24.949250845819236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28282</v>
      </c>
      <c r="D37" s="23">
        <v>22.142085942561003</v>
      </c>
      <c r="E37" s="22">
        <v>1886992</v>
      </c>
      <c r="F37" s="23">
        <v>25.04113387012233</v>
      </c>
      <c r="G37" s="22">
        <v>6607</v>
      </c>
      <c r="H37" s="23">
        <v>28.741231488698364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1068607</v>
      </c>
      <c r="D38" s="24">
        <v>11.72007644505407</v>
      </c>
      <c r="E38" s="11">
        <f>SUM(E3:E37)</f>
        <v>71767303</v>
      </c>
      <c r="F38" s="24">
        <v>13.597172959184602</v>
      </c>
      <c r="G38" s="11">
        <f>SUM(G3:G37)</f>
        <v>585883</v>
      </c>
      <c r="H38" s="24">
        <v>7.031511181180615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43</v>
      </c>
      <c r="C1" s="50" t="str">
        <f>Totali!C1</f>
        <v>Gennaio - 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7657</v>
      </c>
      <c r="D3" s="36">
        <v>19.509911034805683</v>
      </c>
      <c r="E3" s="35">
        <v>618</v>
      </c>
      <c r="F3" s="36">
        <v>5.821917808219178</v>
      </c>
      <c r="G3" s="44">
        <v>485</v>
      </c>
      <c r="H3" s="36" t="s">
        <v>14</v>
      </c>
      <c r="I3" s="35">
        <v>8275</v>
      </c>
      <c r="J3" s="36">
        <v>18.366471177227865</v>
      </c>
      <c r="K3" s="35">
        <v>357</v>
      </c>
      <c r="L3" s="36" t="s">
        <v>14</v>
      </c>
      <c r="M3" s="37">
        <v>8632</v>
      </c>
      <c r="N3" s="38">
        <v>23.473036761550564</v>
      </c>
      <c r="O3" s="49"/>
    </row>
    <row r="4" spans="1:15" s="7" customFormat="1" ht="15.75" customHeight="1">
      <c r="A4" s="26">
        <v>2</v>
      </c>
      <c r="B4" s="30" t="s">
        <v>9</v>
      </c>
      <c r="C4" s="35">
        <v>4185</v>
      </c>
      <c r="D4" s="36">
        <v>-12.356020942408376</v>
      </c>
      <c r="E4" s="35">
        <v>3350</v>
      </c>
      <c r="F4" s="36">
        <v>20.157819225251075</v>
      </c>
      <c r="G4" s="44">
        <v>1842</v>
      </c>
      <c r="H4" s="36">
        <v>-1.9169329073482428</v>
      </c>
      <c r="I4" s="35">
        <v>7535</v>
      </c>
      <c r="J4" s="36">
        <v>-0.37022345630040987</v>
      </c>
      <c r="K4" s="35">
        <v>7610</v>
      </c>
      <c r="L4" s="36">
        <v>7.349414585978276</v>
      </c>
      <c r="M4" s="37">
        <v>15145</v>
      </c>
      <c r="N4" s="38">
        <v>3.364728364728365</v>
      </c>
      <c r="O4" s="49"/>
    </row>
    <row r="5" spans="1:15" s="7" customFormat="1" ht="15.75" customHeight="1">
      <c r="A5" s="26">
        <v>3</v>
      </c>
      <c r="B5" s="30" t="s">
        <v>10</v>
      </c>
      <c r="C5" s="35">
        <v>13628</v>
      </c>
      <c r="D5" s="36">
        <v>55.980313608790205</v>
      </c>
      <c r="E5" s="35">
        <v>953</v>
      </c>
      <c r="F5" s="36">
        <v>53.95799676898223</v>
      </c>
      <c r="G5" s="44">
        <v>0</v>
      </c>
      <c r="H5" s="36" t="s">
        <v>14</v>
      </c>
      <c r="I5" s="35">
        <v>14581</v>
      </c>
      <c r="J5" s="36">
        <v>55.846515604959386</v>
      </c>
      <c r="K5" s="35">
        <v>4205</v>
      </c>
      <c r="L5" s="36">
        <v>84.4298245614035</v>
      </c>
      <c r="M5" s="37">
        <v>18786</v>
      </c>
      <c r="N5" s="38">
        <v>61.44723272602269</v>
      </c>
      <c r="O5" s="49"/>
    </row>
    <row r="6" spans="1:15" s="7" customFormat="1" ht="15.75" customHeight="1">
      <c r="A6" s="26">
        <v>4</v>
      </c>
      <c r="B6" s="30" t="s">
        <v>11</v>
      </c>
      <c r="C6" s="35">
        <v>6908</v>
      </c>
      <c r="D6" s="36">
        <v>-1.6234690971233268</v>
      </c>
      <c r="E6" s="35">
        <v>22987</v>
      </c>
      <c r="F6" s="36">
        <v>39.21390503875969</v>
      </c>
      <c r="G6" s="44">
        <v>15226</v>
      </c>
      <c r="H6" s="36">
        <v>35.04212860310421</v>
      </c>
      <c r="I6" s="35">
        <v>29895</v>
      </c>
      <c r="J6" s="36">
        <v>27.02897934902694</v>
      </c>
      <c r="K6" s="35">
        <v>2167</v>
      </c>
      <c r="L6" s="36">
        <v>-36.24595469255664</v>
      </c>
      <c r="M6" s="37">
        <v>32062</v>
      </c>
      <c r="N6" s="38">
        <v>19.043552519214348</v>
      </c>
      <c r="O6" s="49"/>
    </row>
    <row r="7" spans="1:15" s="7" customFormat="1" ht="15.75" customHeight="1">
      <c r="A7" s="26">
        <v>5</v>
      </c>
      <c r="B7" s="30" t="s">
        <v>12</v>
      </c>
      <c r="C7" s="35">
        <v>13748</v>
      </c>
      <c r="D7" s="36">
        <v>-6.252983293556086</v>
      </c>
      <c r="E7" s="35">
        <v>30558</v>
      </c>
      <c r="F7" s="36">
        <v>11.07153242221576</v>
      </c>
      <c r="G7" s="44">
        <v>25028</v>
      </c>
      <c r="H7" s="36">
        <v>6.6337182054450174</v>
      </c>
      <c r="I7" s="35">
        <v>44306</v>
      </c>
      <c r="J7" s="36">
        <v>5.04777485359319</v>
      </c>
      <c r="K7" s="35">
        <v>3460</v>
      </c>
      <c r="L7" s="36">
        <v>-7.1888412017167385</v>
      </c>
      <c r="M7" s="37">
        <v>47766</v>
      </c>
      <c r="N7" s="38">
        <v>4.054024616054896</v>
      </c>
      <c r="O7" s="49"/>
    </row>
    <row r="8" spans="1:15" s="7" customFormat="1" ht="15.75" customHeight="1">
      <c r="A8" s="26">
        <v>6</v>
      </c>
      <c r="B8" s="30" t="s">
        <v>13</v>
      </c>
      <c r="C8" s="35">
        <v>973</v>
      </c>
      <c r="D8" s="36">
        <v>44.148148148148145</v>
      </c>
      <c r="E8" s="35">
        <v>1060</v>
      </c>
      <c r="F8" s="36">
        <v>170.40816326530611</v>
      </c>
      <c r="G8" s="44">
        <v>1002</v>
      </c>
      <c r="H8" s="36">
        <v>155.6122448979592</v>
      </c>
      <c r="I8" s="35">
        <v>2033</v>
      </c>
      <c r="J8" s="36">
        <v>90.53420805998125</v>
      </c>
      <c r="K8" s="35">
        <v>1951</v>
      </c>
      <c r="L8" s="36" t="s">
        <v>14</v>
      </c>
      <c r="M8" s="37">
        <v>3984</v>
      </c>
      <c r="N8" s="38">
        <v>273.38331771321464</v>
      </c>
      <c r="O8" s="49"/>
    </row>
    <row r="9" spans="1:15" s="7" customFormat="1" ht="15.75" customHeight="1">
      <c r="A9" s="26">
        <v>7</v>
      </c>
      <c r="B9" s="30" t="s">
        <v>15</v>
      </c>
      <c r="C9" s="35">
        <v>1357</v>
      </c>
      <c r="D9" s="36">
        <v>151.76252319109463</v>
      </c>
      <c r="E9" s="35">
        <v>710</v>
      </c>
      <c r="F9" s="36" t="s">
        <v>14</v>
      </c>
      <c r="G9" s="44">
        <v>454</v>
      </c>
      <c r="H9" s="36" t="s">
        <v>14</v>
      </c>
      <c r="I9" s="35">
        <v>2067</v>
      </c>
      <c r="J9" s="36">
        <v>278.57142857142856</v>
      </c>
      <c r="K9" s="35">
        <v>1205</v>
      </c>
      <c r="L9" s="36">
        <v>250.2906976744186</v>
      </c>
      <c r="M9" s="37">
        <v>3272</v>
      </c>
      <c r="N9" s="38">
        <v>267.64044943820227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4951</v>
      </c>
      <c r="D10" s="36">
        <v>24.710327455919394</v>
      </c>
      <c r="E10" s="35">
        <v>1052</v>
      </c>
      <c r="F10" s="36">
        <v>66.71949286846275</v>
      </c>
      <c r="G10" s="44">
        <v>0</v>
      </c>
      <c r="H10" s="36" t="s">
        <v>14</v>
      </c>
      <c r="I10" s="35">
        <v>6003</v>
      </c>
      <c r="J10" s="36">
        <v>30.471636600738968</v>
      </c>
      <c r="K10" s="35">
        <v>2413</v>
      </c>
      <c r="L10" s="36">
        <v>143.73737373737373</v>
      </c>
      <c r="M10" s="37">
        <v>8416</v>
      </c>
      <c r="N10" s="38">
        <v>50.52763369701306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19519</v>
      </c>
      <c r="D11" s="36">
        <v>13.660979444476794</v>
      </c>
      <c r="E11" s="35">
        <v>1486</v>
      </c>
      <c r="F11" s="36">
        <v>22.607260726072607</v>
      </c>
      <c r="G11" s="44">
        <v>1313</v>
      </c>
      <c r="H11" s="36">
        <v>22.48134328358209</v>
      </c>
      <c r="I11" s="35">
        <v>21005</v>
      </c>
      <c r="J11" s="36">
        <v>14.250747892303508</v>
      </c>
      <c r="K11" s="35">
        <v>2952</v>
      </c>
      <c r="L11" s="36">
        <v>101.36425648021829</v>
      </c>
      <c r="M11" s="37">
        <v>23957</v>
      </c>
      <c r="N11" s="38">
        <v>20.68409651906705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28252</v>
      </c>
      <c r="D12" s="36">
        <v>15.583193552346275</v>
      </c>
      <c r="E12" s="35">
        <v>6655</v>
      </c>
      <c r="F12" s="36">
        <v>8.777378228179144</v>
      </c>
      <c r="G12" s="44">
        <v>4796</v>
      </c>
      <c r="H12" s="36">
        <v>4.693298406461471</v>
      </c>
      <c r="I12" s="35">
        <v>34907</v>
      </c>
      <c r="J12" s="36">
        <v>14.220738850168516</v>
      </c>
      <c r="K12" s="35">
        <v>1367</v>
      </c>
      <c r="L12" s="36">
        <v>-7.384823848238482</v>
      </c>
      <c r="M12" s="37">
        <v>36274</v>
      </c>
      <c r="N12" s="38">
        <v>13.225333208477698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842</v>
      </c>
      <c r="D13" s="36">
        <v>21.32564841498559</v>
      </c>
      <c r="E13" s="35">
        <v>0</v>
      </c>
      <c r="F13" s="36" t="s">
        <v>14</v>
      </c>
      <c r="G13" s="44">
        <v>0</v>
      </c>
      <c r="H13" s="36" t="s">
        <v>14</v>
      </c>
      <c r="I13" s="35">
        <v>842</v>
      </c>
      <c r="J13" s="36">
        <v>21.32564841498559</v>
      </c>
      <c r="K13" s="35">
        <v>1975</v>
      </c>
      <c r="L13" s="36">
        <v>60.83061889250814</v>
      </c>
      <c r="M13" s="37">
        <v>2817</v>
      </c>
      <c r="N13" s="38">
        <v>46.56607700312175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597</v>
      </c>
      <c r="D14" s="36">
        <v>30.92105263157895</v>
      </c>
      <c r="E14" s="35">
        <v>17</v>
      </c>
      <c r="F14" s="36">
        <v>-15</v>
      </c>
      <c r="G14" s="44">
        <v>5</v>
      </c>
      <c r="H14" s="36">
        <v>-50</v>
      </c>
      <c r="I14" s="35">
        <v>614</v>
      </c>
      <c r="J14" s="36">
        <v>28.991596638655462</v>
      </c>
      <c r="K14" s="35">
        <v>14301</v>
      </c>
      <c r="L14" s="36">
        <v>-1.9606498937410022</v>
      </c>
      <c r="M14" s="37">
        <v>14915</v>
      </c>
      <c r="N14" s="38">
        <v>-0.9825399986722433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8187</v>
      </c>
      <c r="D15" s="36">
        <v>1.9297808764940239</v>
      </c>
      <c r="E15" s="35">
        <v>15073</v>
      </c>
      <c r="F15" s="36">
        <v>3.119655196004652</v>
      </c>
      <c r="G15" s="44">
        <v>0</v>
      </c>
      <c r="H15" s="36" t="s">
        <v>14</v>
      </c>
      <c r="I15" s="35">
        <v>23260</v>
      </c>
      <c r="J15" s="36">
        <v>2.6976908472780257</v>
      </c>
      <c r="K15" s="35">
        <v>5395</v>
      </c>
      <c r="L15" s="36">
        <v>76.13450865164872</v>
      </c>
      <c r="M15" s="37">
        <v>28655</v>
      </c>
      <c r="N15" s="38">
        <v>11.446017423771002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3086</v>
      </c>
      <c r="D16" s="36">
        <v>-12.849477548715052</v>
      </c>
      <c r="E16" s="35">
        <v>0</v>
      </c>
      <c r="F16" s="36" t="s">
        <v>14</v>
      </c>
      <c r="G16" s="44">
        <v>0</v>
      </c>
      <c r="H16" s="36" t="s">
        <v>14</v>
      </c>
      <c r="I16" s="35">
        <v>3086</v>
      </c>
      <c r="J16" s="36">
        <v>-12.849477548715052</v>
      </c>
      <c r="K16" s="35">
        <v>2138</v>
      </c>
      <c r="L16" s="36">
        <v>61.60241874527589</v>
      </c>
      <c r="M16" s="37">
        <v>5224</v>
      </c>
      <c r="N16" s="38">
        <v>7.401315789473684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231</v>
      </c>
      <c r="D17" s="36">
        <v>-60.847457627118644</v>
      </c>
      <c r="E17" s="35">
        <v>393</v>
      </c>
      <c r="F17" s="36">
        <v>14.912280701754385</v>
      </c>
      <c r="G17" s="44">
        <v>160</v>
      </c>
      <c r="H17" s="36">
        <v>61.61616161616162</v>
      </c>
      <c r="I17" s="35">
        <v>624</v>
      </c>
      <c r="J17" s="36">
        <v>-33.047210300429185</v>
      </c>
      <c r="K17" s="35">
        <v>786</v>
      </c>
      <c r="L17" s="36">
        <v>-17.954070981210855</v>
      </c>
      <c r="M17" s="37">
        <v>1410</v>
      </c>
      <c r="N17" s="38">
        <v>-25.396825396825395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9328</v>
      </c>
      <c r="D18" s="36">
        <v>-15.499592354379926</v>
      </c>
      <c r="E18" s="35">
        <v>7238</v>
      </c>
      <c r="F18" s="36">
        <v>24.79310344827586</v>
      </c>
      <c r="G18" s="44">
        <v>4977</v>
      </c>
      <c r="H18" s="36">
        <v>35.061058344640436</v>
      </c>
      <c r="I18" s="35">
        <v>16566</v>
      </c>
      <c r="J18" s="36">
        <v>-1.6212364154641012</v>
      </c>
      <c r="K18" s="35">
        <v>6398</v>
      </c>
      <c r="L18" s="36">
        <v>-3.991596638655462</v>
      </c>
      <c r="M18" s="37">
        <v>22964</v>
      </c>
      <c r="N18" s="38">
        <v>-2.2933242564778964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4630</v>
      </c>
      <c r="D19" s="36">
        <v>-19.6459562651857</v>
      </c>
      <c r="E19" s="35">
        <v>1484</v>
      </c>
      <c r="F19" s="36">
        <v>56.540084388185655</v>
      </c>
      <c r="G19" s="44">
        <v>1318</v>
      </c>
      <c r="H19" s="36">
        <v>68.11224489795919</v>
      </c>
      <c r="I19" s="35">
        <v>6114</v>
      </c>
      <c r="J19" s="36">
        <v>-8.8822652757079</v>
      </c>
      <c r="K19" s="35">
        <v>858</v>
      </c>
      <c r="L19" s="36">
        <v>96.78899082568807</v>
      </c>
      <c r="M19" s="37">
        <v>6972</v>
      </c>
      <c r="N19" s="38">
        <v>-2.434928631402183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31823</v>
      </c>
      <c r="D20" s="36">
        <v>22.575302364994993</v>
      </c>
      <c r="E20" s="35">
        <v>16386</v>
      </c>
      <c r="F20" s="36">
        <v>-38.3660573234033</v>
      </c>
      <c r="G20" s="44">
        <v>16337</v>
      </c>
      <c r="H20" s="36">
        <v>-37.808824089230654</v>
      </c>
      <c r="I20" s="35">
        <v>48209</v>
      </c>
      <c r="J20" s="36">
        <v>-8.257212453375962</v>
      </c>
      <c r="K20" s="35">
        <v>9819</v>
      </c>
      <c r="L20" s="36">
        <v>-45.29195453532427</v>
      </c>
      <c r="M20" s="37">
        <v>58028</v>
      </c>
      <c r="N20" s="38">
        <v>-17.686109850204268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55143</v>
      </c>
      <c r="D21" s="36">
        <v>12.557408503602703</v>
      </c>
      <c r="E21" s="35">
        <v>132549</v>
      </c>
      <c r="F21" s="36">
        <v>17.742838107928048</v>
      </c>
      <c r="G21" s="44">
        <v>87423</v>
      </c>
      <c r="H21" s="36">
        <v>21.584634855291156</v>
      </c>
      <c r="I21" s="35">
        <v>187692</v>
      </c>
      <c r="J21" s="36">
        <v>16.170481413168613</v>
      </c>
      <c r="K21" s="35">
        <v>1187</v>
      </c>
      <c r="L21" s="36">
        <v>-59.43267259056733</v>
      </c>
      <c r="M21" s="37">
        <v>188879</v>
      </c>
      <c r="N21" s="38">
        <v>14.825645016170999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28459</v>
      </c>
      <c r="D22" s="36">
        <v>9.33574090437589</v>
      </c>
      <c r="E22" s="35">
        <v>12748</v>
      </c>
      <c r="F22" s="36">
        <v>21.363290175171365</v>
      </c>
      <c r="G22" s="44">
        <v>11728</v>
      </c>
      <c r="H22" s="36">
        <v>20.596401028277636</v>
      </c>
      <c r="I22" s="35">
        <v>41207</v>
      </c>
      <c r="J22" s="36">
        <v>12.793912353214902</v>
      </c>
      <c r="K22" s="35">
        <v>6860</v>
      </c>
      <c r="L22" s="36">
        <v>-0.5220417633410673</v>
      </c>
      <c r="M22" s="37">
        <v>48067</v>
      </c>
      <c r="N22" s="38">
        <v>10.679499873356512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12904</v>
      </c>
      <c r="D23" s="36">
        <v>0.31094527363184077</v>
      </c>
      <c r="E23" s="35">
        <v>1958</v>
      </c>
      <c r="F23" s="36">
        <v>-12.900355871886122</v>
      </c>
      <c r="G23" s="44">
        <v>1469</v>
      </c>
      <c r="H23" s="36">
        <v>-34.65302491103203</v>
      </c>
      <c r="I23" s="35">
        <v>14862</v>
      </c>
      <c r="J23" s="36">
        <v>-1.6543144520910535</v>
      </c>
      <c r="K23" s="35">
        <v>6022</v>
      </c>
      <c r="L23" s="36">
        <v>33.31857427496126</v>
      </c>
      <c r="M23" s="37">
        <v>20884</v>
      </c>
      <c r="N23" s="38">
        <v>6.393601304192776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28647</v>
      </c>
      <c r="D24" s="36">
        <v>20.542815064169996</v>
      </c>
      <c r="E24" s="35">
        <v>2951</v>
      </c>
      <c r="F24" s="36">
        <v>-15.925925925925926</v>
      </c>
      <c r="G24" s="44">
        <v>2049</v>
      </c>
      <c r="H24" s="36">
        <v>-22.56235827664399</v>
      </c>
      <c r="I24" s="35">
        <v>31598</v>
      </c>
      <c r="J24" s="36">
        <v>15.84967919340055</v>
      </c>
      <c r="K24" s="35">
        <v>1378</v>
      </c>
      <c r="L24" s="36">
        <v>-22.322435174746335</v>
      </c>
      <c r="M24" s="37">
        <v>32976</v>
      </c>
      <c r="N24" s="38">
        <v>13.518537643292369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4199</v>
      </c>
      <c r="D25" s="36">
        <v>69.65656565656566</v>
      </c>
      <c r="E25" s="35">
        <v>476</v>
      </c>
      <c r="F25" s="36">
        <v>4.385964912280702</v>
      </c>
      <c r="G25" s="44">
        <v>0</v>
      </c>
      <c r="H25" s="36" t="s">
        <v>14</v>
      </c>
      <c r="I25" s="35">
        <v>4675</v>
      </c>
      <c r="J25" s="36">
        <v>59.50187649266462</v>
      </c>
      <c r="K25" s="35">
        <v>9902</v>
      </c>
      <c r="L25" s="36">
        <v>11.208445642407906</v>
      </c>
      <c r="M25" s="37">
        <v>14577</v>
      </c>
      <c r="N25" s="38">
        <v>23.168567807351078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1973</v>
      </c>
      <c r="D26" s="36">
        <v>82.17913204062789</v>
      </c>
      <c r="E26" s="35">
        <v>93</v>
      </c>
      <c r="F26" s="36">
        <v>-60.924369747899156</v>
      </c>
      <c r="G26" s="44">
        <v>74</v>
      </c>
      <c r="H26" s="36">
        <v>-68.90756302521008</v>
      </c>
      <c r="I26" s="35">
        <v>2066</v>
      </c>
      <c r="J26" s="36">
        <v>56.39666919000757</v>
      </c>
      <c r="K26" s="35">
        <v>6243</v>
      </c>
      <c r="L26" s="36">
        <v>2.731610992265921</v>
      </c>
      <c r="M26" s="37">
        <v>8309</v>
      </c>
      <c r="N26" s="38">
        <v>12.314138956474723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2341</v>
      </c>
      <c r="D27" s="36" t="s">
        <v>14</v>
      </c>
      <c r="E27" s="35">
        <v>725</v>
      </c>
      <c r="F27" s="36" t="s">
        <v>14</v>
      </c>
      <c r="G27" s="44">
        <v>384</v>
      </c>
      <c r="H27" s="36" t="s">
        <v>14</v>
      </c>
      <c r="I27" s="35">
        <v>3066</v>
      </c>
      <c r="J27" s="36" t="s">
        <v>14</v>
      </c>
      <c r="K27" s="35">
        <v>4457</v>
      </c>
      <c r="L27" s="36" t="s">
        <v>14</v>
      </c>
      <c r="M27" s="37">
        <v>7523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8518</v>
      </c>
      <c r="D28" s="36">
        <v>-3.094425483503982</v>
      </c>
      <c r="E28" s="35">
        <v>6928</v>
      </c>
      <c r="F28" s="36">
        <v>15.872219434688075</v>
      </c>
      <c r="G28" s="44">
        <v>0</v>
      </c>
      <c r="H28" s="36" t="s">
        <v>14</v>
      </c>
      <c r="I28" s="35">
        <v>15446</v>
      </c>
      <c r="J28" s="36">
        <v>4.583925790507143</v>
      </c>
      <c r="K28" s="35">
        <v>2821</v>
      </c>
      <c r="L28" s="36">
        <v>19.787685774946922</v>
      </c>
      <c r="M28" s="37">
        <v>18267</v>
      </c>
      <c r="N28" s="38">
        <v>6.674842326559215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4767</v>
      </c>
      <c r="D29" s="36">
        <v>-4.430633520449078</v>
      </c>
      <c r="E29" s="35">
        <v>0</v>
      </c>
      <c r="F29" s="36" t="s">
        <v>14</v>
      </c>
      <c r="G29" s="44">
        <v>0</v>
      </c>
      <c r="H29" s="36" t="s">
        <v>14</v>
      </c>
      <c r="I29" s="35">
        <v>4767</v>
      </c>
      <c r="J29" s="36">
        <v>-4.430633520449078</v>
      </c>
      <c r="K29" s="35">
        <v>0</v>
      </c>
      <c r="L29" s="36" t="s">
        <v>14</v>
      </c>
      <c r="M29" s="37">
        <v>4767</v>
      </c>
      <c r="N29" s="38">
        <v>-4.430633520449078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372</v>
      </c>
      <c r="D30" s="36">
        <v>-17.333333333333332</v>
      </c>
      <c r="E30" s="35">
        <v>2417</v>
      </c>
      <c r="F30" s="36">
        <v>4.136148211977596</v>
      </c>
      <c r="G30" s="44">
        <v>1252</v>
      </c>
      <c r="H30" s="36">
        <v>-11.954992967651195</v>
      </c>
      <c r="I30" s="35">
        <v>2789</v>
      </c>
      <c r="J30" s="36">
        <v>0.6495849873691808</v>
      </c>
      <c r="K30" s="35">
        <v>1394</v>
      </c>
      <c r="L30" s="36">
        <v>32.00757575757576</v>
      </c>
      <c r="M30" s="37">
        <v>4183</v>
      </c>
      <c r="N30" s="38">
        <v>9.30232558139535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4777</v>
      </c>
      <c r="D31" s="36">
        <v>47.07512315270936</v>
      </c>
      <c r="E31" s="35">
        <v>6594</v>
      </c>
      <c r="F31" s="36">
        <v>8.525345622119815</v>
      </c>
      <c r="G31" s="44">
        <v>4832</v>
      </c>
      <c r="H31" s="36">
        <v>0.8768267223382046</v>
      </c>
      <c r="I31" s="35">
        <v>11371</v>
      </c>
      <c r="J31" s="36">
        <v>24.164664773968116</v>
      </c>
      <c r="K31" s="35">
        <v>10602</v>
      </c>
      <c r="L31" s="36">
        <v>8.404907975460123</v>
      </c>
      <c r="M31" s="37">
        <v>21973</v>
      </c>
      <c r="N31" s="38">
        <v>15.150403521643433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113426</v>
      </c>
      <c r="D32" s="36">
        <v>11.060413198864193</v>
      </c>
      <c r="E32" s="35">
        <v>98878</v>
      </c>
      <c r="F32" s="36">
        <v>7.602402820702564</v>
      </c>
      <c r="G32" s="44">
        <v>62604</v>
      </c>
      <c r="H32" s="36">
        <v>7.642841176774016</v>
      </c>
      <c r="I32" s="35">
        <v>212304</v>
      </c>
      <c r="J32" s="36">
        <v>9.42264279308532</v>
      </c>
      <c r="K32" s="35">
        <v>0</v>
      </c>
      <c r="L32" s="36" t="s">
        <v>14</v>
      </c>
      <c r="M32" s="37">
        <v>212304</v>
      </c>
      <c r="N32" s="38">
        <v>9.42264279308532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6946</v>
      </c>
      <c r="D33" s="36">
        <v>16.73949579831933</v>
      </c>
      <c r="E33" s="35">
        <v>2431</v>
      </c>
      <c r="F33" s="36">
        <v>-6.283731688511951</v>
      </c>
      <c r="G33" s="44">
        <v>1819</v>
      </c>
      <c r="H33" s="36">
        <v>-21.83068328319725</v>
      </c>
      <c r="I33" s="35">
        <v>9377</v>
      </c>
      <c r="J33" s="36">
        <v>9.749531835205993</v>
      </c>
      <c r="K33" s="35">
        <v>5685</v>
      </c>
      <c r="L33" s="36">
        <v>-8.350798000967274</v>
      </c>
      <c r="M33" s="37">
        <v>15062</v>
      </c>
      <c r="N33" s="38">
        <v>2.1360276666440634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14195</v>
      </c>
      <c r="D34" s="36">
        <v>36.41168556601961</v>
      </c>
      <c r="E34" s="35">
        <v>20974</v>
      </c>
      <c r="F34" s="36">
        <v>16.386438044503635</v>
      </c>
      <c r="G34" s="44">
        <v>18792</v>
      </c>
      <c r="H34" s="36">
        <v>19.42043721403152</v>
      </c>
      <c r="I34" s="35">
        <v>35169</v>
      </c>
      <c r="J34" s="36">
        <v>23.7168888732543</v>
      </c>
      <c r="K34" s="35">
        <v>11001</v>
      </c>
      <c r="L34" s="36">
        <v>-3.2623988744284205</v>
      </c>
      <c r="M34" s="37">
        <v>46170</v>
      </c>
      <c r="N34" s="38">
        <v>16.007939897987388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3757</v>
      </c>
      <c r="F35" s="36">
        <v>14.19452887537994</v>
      </c>
      <c r="G35" s="44">
        <v>0</v>
      </c>
      <c r="H35" s="36" t="s">
        <v>14</v>
      </c>
      <c r="I35" s="35">
        <v>3757</v>
      </c>
      <c r="J35" s="36">
        <v>14.19452887537994</v>
      </c>
      <c r="K35" s="35">
        <v>3271</v>
      </c>
      <c r="L35" s="36">
        <v>215.1252408477842</v>
      </c>
      <c r="M35" s="37">
        <v>7028</v>
      </c>
      <c r="N35" s="38">
        <v>62.38447319778189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16489</v>
      </c>
      <c r="D36" s="36">
        <v>25.03033060357901</v>
      </c>
      <c r="E36" s="35">
        <v>30954</v>
      </c>
      <c r="F36" s="36">
        <v>11.590179891128015</v>
      </c>
      <c r="G36" s="44">
        <v>26230</v>
      </c>
      <c r="H36" s="36">
        <v>34.73392233408671</v>
      </c>
      <c r="I36" s="35">
        <v>47443</v>
      </c>
      <c r="J36" s="36">
        <v>15.921030126811152</v>
      </c>
      <c r="K36" s="35">
        <v>2634</v>
      </c>
      <c r="L36" s="36">
        <v>5.486583900680817</v>
      </c>
      <c r="M36" s="37">
        <v>50077</v>
      </c>
      <c r="N36" s="38">
        <v>15.321020633750921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10755</v>
      </c>
      <c r="D37" s="36">
        <v>16.7372191468577</v>
      </c>
      <c r="E37" s="35">
        <v>15596</v>
      </c>
      <c r="F37" s="36">
        <v>26.642306130734877</v>
      </c>
      <c r="G37" s="44">
        <v>12072</v>
      </c>
      <c r="H37" s="36">
        <v>20.587353910698234</v>
      </c>
      <c r="I37" s="35">
        <v>26351</v>
      </c>
      <c r="J37" s="36">
        <v>22.403381642512077</v>
      </c>
      <c r="K37" s="35">
        <v>1931</v>
      </c>
      <c r="L37" s="36">
        <v>18.684695759065765</v>
      </c>
      <c r="M37" s="37">
        <v>28282</v>
      </c>
      <c r="N37" s="38">
        <v>22.142085942561003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473813</v>
      </c>
      <c r="D38" s="38">
        <v>13.335852901849252</v>
      </c>
      <c r="E38" s="11">
        <f>SUM(E3:E37)</f>
        <v>450049</v>
      </c>
      <c r="F38" s="38">
        <v>11.272947546698644</v>
      </c>
      <c r="G38" s="12">
        <f>SUM(G3:G37)</f>
        <v>303671</v>
      </c>
      <c r="H38" s="36">
        <v>11.560899626013034</v>
      </c>
      <c r="I38" s="11">
        <f>SUM(I3:I37)</f>
        <v>923862</v>
      </c>
      <c r="J38" s="38">
        <v>12.344135708639874</v>
      </c>
      <c r="K38" s="11">
        <f>SUM(K3:K37)</f>
        <v>144745</v>
      </c>
      <c r="L38" s="38">
        <v>8.010596224162377</v>
      </c>
      <c r="M38" s="11">
        <f>SUM(M3:M37)</f>
        <v>1068607</v>
      </c>
      <c r="N38" s="38">
        <v>11.72007644505407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50</v>
      </c>
      <c r="C1" s="50" t="str">
        <f>Totali!C1</f>
        <v>Gennaio - 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460299</v>
      </c>
      <c r="D3" s="36">
        <v>11.603869653767822</v>
      </c>
      <c r="E3" s="35">
        <v>78054</v>
      </c>
      <c r="F3" s="36">
        <v>9.432745422426605</v>
      </c>
      <c r="G3" s="44">
        <v>72617</v>
      </c>
      <c r="H3" s="36" t="s">
        <v>14</v>
      </c>
      <c r="I3" s="35">
        <v>211</v>
      </c>
      <c r="J3" s="36" t="s">
        <v>14</v>
      </c>
      <c r="K3" s="35">
        <v>538564</v>
      </c>
      <c r="L3" s="36">
        <v>11.327377285712513</v>
      </c>
      <c r="M3" s="35">
        <v>689</v>
      </c>
      <c r="N3" s="36" t="s">
        <v>14</v>
      </c>
      <c r="O3" s="37">
        <v>539253</v>
      </c>
      <c r="P3" s="38">
        <v>11.469801515608786</v>
      </c>
      <c r="Q3" s="49"/>
    </row>
    <row r="4" spans="1:17" s="7" customFormat="1" ht="15.75" customHeight="1">
      <c r="A4" s="26">
        <v>2</v>
      </c>
      <c r="B4" s="30" t="s">
        <v>9</v>
      </c>
      <c r="C4" s="35">
        <v>188332</v>
      </c>
      <c r="D4" s="36">
        <v>7.690284361544576</v>
      </c>
      <c r="E4" s="35">
        <v>138651</v>
      </c>
      <c r="F4" s="36">
        <v>84.1045796762757</v>
      </c>
      <c r="G4" s="44">
        <v>94046</v>
      </c>
      <c r="H4" s="36">
        <v>86.64364531237597</v>
      </c>
      <c r="I4" s="35">
        <v>266</v>
      </c>
      <c r="J4" s="36">
        <v>-97.24209434940384</v>
      </c>
      <c r="K4" s="35">
        <v>327249</v>
      </c>
      <c r="L4" s="36">
        <v>25.94298777319802</v>
      </c>
      <c r="M4" s="35">
        <v>6499</v>
      </c>
      <c r="N4" s="36">
        <v>-9.383714445064138</v>
      </c>
      <c r="O4" s="37">
        <v>333748</v>
      </c>
      <c r="P4" s="38">
        <v>24.994101366610366</v>
      </c>
      <c r="Q4" s="49"/>
    </row>
    <row r="5" spans="1:17" s="7" customFormat="1" ht="15.75" customHeight="1">
      <c r="A5" s="26">
        <v>3</v>
      </c>
      <c r="B5" s="30" t="s">
        <v>10</v>
      </c>
      <c r="C5" s="35">
        <v>944299</v>
      </c>
      <c r="D5" s="36">
        <v>45.55960273577737</v>
      </c>
      <c r="E5" s="35">
        <v>30485</v>
      </c>
      <c r="F5" s="36">
        <v>101.7137563686892</v>
      </c>
      <c r="G5" s="44">
        <v>0</v>
      </c>
      <c r="H5" s="36" t="s">
        <v>14</v>
      </c>
      <c r="I5" s="35">
        <v>1436</v>
      </c>
      <c r="J5" s="36">
        <v>7.888805409466566</v>
      </c>
      <c r="K5" s="35">
        <v>976220</v>
      </c>
      <c r="L5" s="36">
        <v>46.760054782081866</v>
      </c>
      <c r="M5" s="35">
        <v>1896</v>
      </c>
      <c r="N5" s="36">
        <v>47.09076803723817</v>
      </c>
      <c r="O5" s="37">
        <v>978116</v>
      </c>
      <c r="P5" s="38">
        <v>46.76069440484943</v>
      </c>
      <c r="Q5" s="49"/>
    </row>
    <row r="6" spans="1:17" s="7" customFormat="1" ht="15.75" customHeight="1">
      <c r="A6" s="26">
        <v>4</v>
      </c>
      <c r="B6" s="30" t="s">
        <v>11</v>
      </c>
      <c r="C6" s="35">
        <v>396848</v>
      </c>
      <c r="D6" s="36">
        <v>-5.817353332067591</v>
      </c>
      <c r="E6" s="35">
        <v>640812</v>
      </c>
      <c r="F6" s="36">
        <v>34.89841758362051</v>
      </c>
      <c r="G6" s="44">
        <v>370826</v>
      </c>
      <c r="H6" s="36">
        <v>30.991338504797028</v>
      </c>
      <c r="I6" s="35">
        <v>9896</v>
      </c>
      <c r="J6" s="36">
        <v>34.34699972848222</v>
      </c>
      <c r="K6" s="35">
        <v>1047556</v>
      </c>
      <c r="L6" s="36">
        <v>15.910989544779083</v>
      </c>
      <c r="M6" s="35">
        <v>2684</v>
      </c>
      <c r="N6" s="36">
        <v>-59.96420047732697</v>
      </c>
      <c r="O6" s="37">
        <v>1050240</v>
      </c>
      <c r="P6" s="38">
        <v>15.3522987754582</v>
      </c>
      <c r="Q6" s="49"/>
    </row>
    <row r="7" spans="1:17" s="7" customFormat="1" ht="15.75" customHeight="1">
      <c r="A7" s="26">
        <v>5</v>
      </c>
      <c r="B7" s="30" t="s">
        <v>12</v>
      </c>
      <c r="C7" s="35">
        <v>854698</v>
      </c>
      <c r="D7" s="36">
        <v>-4.1129331728293534</v>
      </c>
      <c r="E7" s="35">
        <v>1847903</v>
      </c>
      <c r="F7" s="36">
        <v>12.572745122048541</v>
      </c>
      <c r="G7" s="44">
        <v>1443992</v>
      </c>
      <c r="H7" s="36">
        <v>8.066974953618505</v>
      </c>
      <c r="I7" s="35">
        <v>58312</v>
      </c>
      <c r="J7" s="36">
        <v>24.3034682697022</v>
      </c>
      <c r="K7" s="35">
        <v>2760913</v>
      </c>
      <c r="L7" s="36">
        <v>7.0208842661163375</v>
      </c>
      <c r="M7" s="35">
        <v>5086</v>
      </c>
      <c r="N7" s="36">
        <v>-6.764436296975252</v>
      </c>
      <c r="O7" s="37">
        <v>2765999</v>
      </c>
      <c r="P7" s="38">
        <v>6.991796519013293</v>
      </c>
      <c r="Q7" s="49"/>
    </row>
    <row r="8" spans="1:17" s="7" customFormat="1" ht="15.75" customHeight="1">
      <c r="A8" s="26">
        <v>6</v>
      </c>
      <c r="B8" s="30" t="s">
        <v>13</v>
      </c>
      <c r="C8" s="35">
        <v>22431</v>
      </c>
      <c r="D8" s="36">
        <v>36.691042047531994</v>
      </c>
      <c r="E8" s="35">
        <v>16860</v>
      </c>
      <c r="F8" s="36">
        <v>209.9264705882353</v>
      </c>
      <c r="G8" s="44">
        <v>13894</v>
      </c>
      <c r="H8" s="36">
        <v>155.40441176470588</v>
      </c>
      <c r="I8" s="35">
        <v>237</v>
      </c>
      <c r="J8" s="36" t="s">
        <v>14</v>
      </c>
      <c r="K8" s="35">
        <v>39528</v>
      </c>
      <c r="L8" s="36">
        <v>80.90617848970251</v>
      </c>
      <c r="M8" s="35">
        <v>1417</v>
      </c>
      <c r="N8" s="36" t="s">
        <v>14</v>
      </c>
      <c r="O8" s="37">
        <v>40945</v>
      </c>
      <c r="P8" s="38">
        <v>87.3913043478261</v>
      </c>
      <c r="Q8" s="49"/>
    </row>
    <row r="9" spans="1:17" s="7" customFormat="1" ht="15.75" customHeight="1">
      <c r="A9" s="26">
        <v>7</v>
      </c>
      <c r="B9" s="30" t="s">
        <v>15</v>
      </c>
      <c r="C9" s="35">
        <v>29110</v>
      </c>
      <c r="D9" s="36">
        <v>238.5277357832306</v>
      </c>
      <c r="E9" s="35">
        <v>77707</v>
      </c>
      <c r="F9" s="36" t="s">
        <v>14</v>
      </c>
      <c r="G9" s="44">
        <v>57629</v>
      </c>
      <c r="H9" s="36" t="s">
        <v>14</v>
      </c>
      <c r="I9" s="35">
        <v>537</v>
      </c>
      <c r="J9" s="36" t="s">
        <v>14</v>
      </c>
      <c r="K9" s="35">
        <v>107354</v>
      </c>
      <c r="L9" s="36" t="s">
        <v>14</v>
      </c>
      <c r="M9" s="35">
        <v>2190</v>
      </c>
      <c r="N9" s="36">
        <v>235.88957055214723</v>
      </c>
      <c r="O9" s="37">
        <v>109544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415042</v>
      </c>
      <c r="D10" s="36">
        <v>33.33097752235076</v>
      </c>
      <c r="E10" s="35">
        <v>60009</v>
      </c>
      <c r="F10" s="36">
        <v>31.945910290237467</v>
      </c>
      <c r="G10" s="44">
        <v>0</v>
      </c>
      <c r="H10" s="36" t="s">
        <v>14</v>
      </c>
      <c r="I10" s="35">
        <v>13949</v>
      </c>
      <c r="J10" s="36">
        <v>120.74695363190378</v>
      </c>
      <c r="K10" s="35">
        <v>489000</v>
      </c>
      <c r="L10" s="36">
        <v>34.678836418920035</v>
      </c>
      <c r="M10" s="35">
        <v>1216</v>
      </c>
      <c r="N10" s="36">
        <v>275.30864197530866</v>
      </c>
      <c r="O10" s="37">
        <v>490216</v>
      </c>
      <c r="P10" s="38">
        <v>34.893371123524396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1511918</v>
      </c>
      <c r="D11" s="36">
        <v>15.502021776978863</v>
      </c>
      <c r="E11" s="35">
        <v>89121</v>
      </c>
      <c r="F11" s="36">
        <v>12.626058384936181</v>
      </c>
      <c r="G11" s="44">
        <v>76898</v>
      </c>
      <c r="H11" s="36">
        <v>12.527620469145559</v>
      </c>
      <c r="I11" s="35">
        <v>19239</v>
      </c>
      <c r="J11" s="36">
        <v>18.598199975342126</v>
      </c>
      <c r="K11" s="35">
        <v>1620278</v>
      </c>
      <c r="L11" s="36">
        <v>15.375736373223464</v>
      </c>
      <c r="M11" s="35">
        <v>3200</v>
      </c>
      <c r="N11" s="36">
        <v>151.96850393700788</v>
      </c>
      <c r="O11" s="37">
        <v>1623478</v>
      </c>
      <c r="P11" s="38">
        <v>15.499150196461487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2360587</v>
      </c>
      <c r="D12" s="36">
        <v>15.279473440549141</v>
      </c>
      <c r="E12" s="35">
        <v>764661</v>
      </c>
      <c r="F12" s="36">
        <v>13.300064157748048</v>
      </c>
      <c r="G12" s="44">
        <v>590926</v>
      </c>
      <c r="H12" s="36">
        <v>15.224618648446807</v>
      </c>
      <c r="I12" s="35">
        <v>9122</v>
      </c>
      <c r="J12" s="36">
        <v>8.375905904716644</v>
      </c>
      <c r="K12" s="35">
        <v>3134370</v>
      </c>
      <c r="L12" s="36">
        <v>14.769039012472977</v>
      </c>
      <c r="M12" s="35">
        <v>769</v>
      </c>
      <c r="N12" s="36">
        <v>-26.340996168582375</v>
      </c>
      <c r="O12" s="37">
        <v>3135139</v>
      </c>
      <c r="P12" s="38">
        <v>14.753329712144794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46432</v>
      </c>
      <c r="D13" s="36">
        <v>11.417190574458894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46432</v>
      </c>
      <c r="L13" s="36">
        <v>11.417190574458894</v>
      </c>
      <c r="M13" s="35">
        <v>2331</v>
      </c>
      <c r="N13" s="36">
        <v>182.20338983050848</v>
      </c>
      <c r="O13" s="37">
        <v>48763</v>
      </c>
      <c r="P13" s="38">
        <v>14.736470588235294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6480</v>
      </c>
      <c r="D14" s="36">
        <v>-25.985151342090234</v>
      </c>
      <c r="E14" s="35">
        <v>371</v>
      </c>
      <c r="F14" s="36">
        <v>-68.8497061293031</v>
      </c>
      <c r="G14" s="44">
        <v>371</v>
      </c>
      <c r="H14" s="36">
        <v>-67.10992907801419</v>
      </c>
      <c r="I14" s="35">
        <v>0</v>
      </c>
      <c r="J14" s="36" t="s">
        <v>14</v>
      </c>
      <c r="K14" s="35">
        <v>6851</v>
      </c>
      <c r="L14" s="36">
        <v>-31.118037401970643</v>
      </c>
      <c r="M14" s="35">
        <v>5342</v>
      </c>
      <c r="N14" s="36">
        <v>-5.501503626393066</v>
      </c>
      <c r="O14" s="37">
        <v>12193</v>
      </c>
      <c r="P14" s="38">
        <v>-21.834732995704854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373836</v>
      </c>
      <c r="D15" s="36">
        <v>12.098786163220266</v>
      </c>
      <c r="E15" s="35">
        <v>784857</v>
      </c>
      <c r="F15" s="36">
        <v>9.094131334346171</v>
      </c>
      <c r="G15" s="44">
        <v>0</v>
      </c>
      <c r="H15" s="36" t="s">
        <v>14</v>
      </c>
      <c r="I15" s="35">
        <v>0</v>
      </c>
      <c r="J15" s="36" t="s">
        <v>14</v>
      </c>
      <c r="K15" s="35">
        <v>1158693</v>
      </c>
      <c r="L15" s="36">
        <v>10.045786997860235</v>
      </c>
      <c r="M15" s="35">
        <v>8534</v>
      </c>
      <c r="N15" s="36">
        <v>46.55675768504207</v>
      </c>
      <c r="O15" s="37">
        <v>1167227</v>
      </c>
      <c r="P15" s="38">
        <v>10.246594543335393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23855</v>
      </c>
      <c r="D16" s="36">
        <v>-30.01525553012967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23855</v>
      </c>
      <c r="L16" s="36">
        <v>-31.84869868297003</v>
      </c>
      <c r="M16" s="35">
        <v>1123</v>
      </c>
      <c r="N16" s="36">
        <v>15.77319587628866</v>
      </c>
      <c r="O16" s="37">
        <v>24978</v>
      </c>
      <c r="P16" s="38">
        <v>-30.564590109248602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2944</v>
      </c>
      <c r="D17" s="36">
        <v>34.306569343065696</v>
      </c>
      <c r="E17" s="35">
        <v>18047</v>
      </c>
      <c r="F17" s="36">
        <v>37.05194410692588</v>
      </c>
      <c r="G17" s="44">
        <v>9684</v>
      </c>
      <c r="H17" s="36">
        <v>121.0958904109589</v>
      </c>
      <c r="I17" s="35">
        <v>338</v>
      </c>
      <c r="J17" s="36">
        <v>-35.49618320610687</v>
      </c>
      <c r="K17" s="35">
        <v>21329</v>
      </c>
      <c r="L17" s="36">
        <v>34.2797783933518</v>
      </c>
      <c r="M17" s="35">
        <v>987</v>
      </c>
      <c r="N17" s="36">
        <v>-25.50943396226415</v>
      </c>
      <c r="O17" s="37">
        <v>22316</v>
      </c>
      <c r="P17" s="38">
        <v>29.676332151781043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463051</v>
      </c>
      <c r="D18" s="36">
        <v>-7.584796080270629</v>
      </c>
      <c r="E18" s="35">
        <v>325849</v>
      </c>
      <c r="F18" s="36">
        <v>22.359784306657055</v>
      </c>
      <c r="G18" s="44">
        <v>244729</v>
      </c>
      <c r="H18" s="36">
        <v>28.489599193556856</v>
      </c>
      <c r="I18" s="35">
        <v>7242</v>
      </c>
      <c r="J18" s="36">
        <v>-28.636184469846274</v>
      </c>
      <c r="K18" s="35">
        <v>796142</v>
      </c>
      <c r="L18" s="36">
        <v>2.3967629873428793</v>
      </c>
      <c r="M18" s="35">
        <v>8756</v>
      </c>
      <c r="N18" s="36">
        <v>-6.382978723404255</v>
      </c>
      <c r="O18" s="37">
        <v>804898</v>
      </c>
      <c r="P18" s="38">
        <v>2.292402714587093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438806</v>
      </c>
      <c r="D19" s="36">
        <v>-5.468654066968123</v>
      </c>
      <c r="E19" s="35">
        <v>185435</v>
      </c>
      <c r="F19" s="36">
        <v>64.86188532970598</v>
      </c>
      <c r="G19" s="44">
        <v>168932</v>
      </c>
      <c r="H19" s="36">
        <v>75.10987644083258</v>
      </c>
      <c r="I19" s="35">
        <v>5148</v>
      </c>
      <c r="J19" s="36">
        <v>22.280285035629454</v>
      </c>
      <c r="K19" s="35">
        <v>629389</v>
      </c>
      <c r="L19" s="36">
        <v>8.350950282330258</v>
      </c>
      <c r="M19" s="35">
        <v>511</v>
      </c>
      <c r="N19" s="36">
        <v>-24.519940915805023</v>
      </c>
      <c r="O19" s="37">
        <v>629900</v>
      </c>
      <c r="P19" s="38">
        <v>8.312684741134575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3087859</v>
      </c>
      <c r="D20" s="36">
        <v>21.77122920813144</v>
      </c>
      <c r="E20" s="35">
        <v>1454517</v>
      </c>
      <c r="F20" s="36">
        <v>-41.595678170851826</v>
      </c>
      <c r="G20" s="44">
        <v>1453235</v>
      </c>
      <c r="H20" s="36">
        <v>-40.9273996039971</v>
      </c>
      <c r="I20" s="35">
        <v>366</v>
      </c>
      <c r="J20" s="36">
        <v>-78.47058823529412</v>
      </c>
      <c r="K20" s="35">
        <v>4542742</v>
      </c>
      <c r="L20" s="36">
        <v>-9.649568389594572</v>
      </c>
      <c r="M20" s="35">
        <v>0</v>
      </c>
      <c r="N20" s="36" t="s">
        <v>14</v>
      </c>
      <c r="O20" s="37">
        <v>4542742</v>
      </c>
      <c r="P20" s="38">
        <v>-9.649568389594572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4309282</v>
      </c>
      <c r="D21" s="36">
        <v>21.51682780903621</v>
      </c>
      <c r="E21" s="35">
        <v>11665144</v>
      </c>
      <c r="F21" s="36">
        <v>26.301356188056662</v>
      </c>
      <c r="G21" s="44">
        <v>6164724</v>
      </c>
      <c r="H21" s="36">
        <v>32.37361565140612</v>
      </c>
      <c r="I21" s="35">
        <v>134114</v>
      </c>
      <c r="J21" s="36">
        <v>-18.25457293844438</v>
      </c>
      <c r="K21" s="35">
        <v>16108540</v>
      </c>
      <c r="L21" s="36">
        <v>24.426137665784275</v>
      </c>
      <c r="M21" s="35">
        <v>0</v>
      </c>
      <c r="N21" s="36" t="s">
        <v>14</v>
      </c>
      <c r="O21" s="37">
        <v>16108540</v>
      </c>
      <c r="P21" s="38">
        <v>24.426137665784275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2009900</v>
      </c>
      <c r="D22" s="36">
        <v>16.52411560463082</v>
      </c>
      <c r="E22" s="35">
        <v>1138582</v>
      </c>
      <c r="F22" s="36">
        <v>14.531761288135526</v>
      </c>
      <c r="G22" s="44">
        <v>1047007</v>
      </c>
      <c r="H22" s="36">
        <v>11.827703179004303</v>
      </c>
      <c r="I22" s="35">
        <v>104016</v>
      </c>
      <c r="J22" s="36">
        <v>12.188966186701181</v>
      </c>
      <c r="K22" s="35">
        <v>3252498</v>
      </c>
      <c r="L22" s="36">
        <v>15.67674225641095</v>
      </c>
      <c r="M22" s="35">
        <v>6488</v>
      </c>
      <c r="N22" s="36">
        <v>-3.2219570405727924</v>
      </c>
      <c r="O22" s="37">
        <v>3258986</v>
      </c>
      <c r="P22" s="38">
        <v>15.63178905037828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1001059</v>
      </c>
      <c r="D23" s="36">
        <v>20.913550095239476</v>
      </c>
      <c r="E23" s="35">
        <v>162753</v>
      </c>
      <c r="F23" s="36">
        <v>4.864596689496981</v>
      </c>
      <c r="G23" s="44">
        <v>128774</v>
      </c>
      <c r="H23" s="36">
        <v>-17.028665683008704</v>
      </c>
      <c r="I23" s="35">
        <v>9234</v>
      </c>
      <c r="J23" s="36">
        <v>-49.54649765053</v>
      </c>
      <c r="K23" s="35">
        <v>1173046</v>
      </c>
      <c r="L23" s="36">
        <v>17.13849761038847</v>
      </c>
      <c r="M23" s="35">
        <v>12320</v>
      </c>
      <c r="N23" s="36">
        <v>21.092982111264007</v>
      </c>
      <c r="O23" s="37">
        <v>1185366</v>
      </c>
      <c r="P23" s="38">
        <v>17.178269499956503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2172110</v>
      </c>
      <c r="D24" s="36">
        <v>14.923232311474864</v>
      </c>
      <c r="E24" s="35">
        <v>350071</v>
      </c>
      <c r="F24" s="36">
        <v>1.7716300799181341</v>
      </c>
      <c r="G24" s="44">
        <v>276298</v>
      </c>
      <c r="H24" s="36">
        <v>-0.7197243272571784</v>
      </c>
      <c r="I24" s="35">
        <v>24693</v>
      </c>
      <c r="J24" s="36">
        <v>-8.530893465698622</v>
      </c>
      <c r="K24" s="35">
        <v>2546874</v>
      </c>
      <c r="L24" s="36">
        <v>12.642402166096277</v>
      </c>
      <c r="M24" s="35">
        <v>1164</v>
      </c>
      <c r="N24" s="36">
        <v>-12.546957175056349</v>
      </c>
      <c r="O24" s="37">
        <v>2548038</v>
      </c>
      <c r="P24" s="38">
        <v>12.627582649422704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43539</v>
      </c>
      <c r="D25" s="36">
        <v>55.7913192829284</v>
      </c>
      <c r="E25" s="35">
        <v>3503</v>
      </c>
      <c r="F25" s="36">
        <v>13.733766233766234</v>
      </c>
      <c r="G25" s="44">
        <v>0</v>
      </c>
      <c r="H25" s="36" t="s">
        <v>14</v>
      </c>
      <c r="I25" s="35">
        <v>2942</v>
      </c>
      <c r="J25" s="36" t="s">
        <v>14</v>
      </c>
      <c r="K25" s="35">
        <v>49984</v>
      </c>
      <c r="L25" s="36">
        <v>61.098398169336384</v>
      </c>
      <c r="M25" s="35">
        <v>9183</v>
      </c>
      <c r="N25" s="36">
        <v>46.76362474029087</v>
      </c>
      <c r="O25" s="37">
        <v>59167</v>
      </c>
      <c r="P25" s="38">
        <v>58.692736830812144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21983</v>
      </c>
      <c r="D26" s="36">
        <v>74.01250692630413</v>
      </c>
      <c r="E26" s="35">
        <v>17425</v>
      </c>
      <c r="F26" s="36">
        <v>8.465608465608465</v>
      </c>
      <c r="G26" s="44">
        <v>13471</v>
      </c>
      <c r="H26" s="36">
        <v>-7.473040730819425</v>
      </c>
      <c r="I26" s="35">
        <v>132</v>
      </c>
      <c r="J26" s="36">
        <v>-92.53393665158372</v>
      </c>
      <c r="K26" s="35">
        <v>39540</v>
      </c>
      <c r="L26" s="36">
        <v>29.78402153219983</v>
      </c>
      <c r="M26" s="35">
        <v>1780</v>
      </c>
      <c r="N26" s="36">
        <v>-32.34511592550361</v>
      </c>
      <c r="O26" s="37">
        <v>41320</v>
      </c>
      <c r="P26" s="38">
        <v>24.845152128591714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65326</v>
      </c>
      <c r="D27" s="36" t="s">
        <v>14</v>
      </c>
      <c r="E27" s="35">
        <v>19571</v>
      </c>
      <c r="F27" s="36" t="s">
        <v>14</v>
      </c>
      <c r="G27" s="44">
        <v>6176</v>
      </c>
      <c r="H27" s="36" t="s">
        <v>14</v>
      </c>
      <c r="I27" s="35">
        <v>0</v>
      </c>
      <c r="J27" s="36">
        <v>-100</v>
      </c>
      <c r="K27" s="35">
        <v>84897</v>
      </c>
      <c r="L27" s="36" t="s">
        <v>14</v>
      </c>
      <c r="M27" s="35">
        <v>5328</v>
      </c>
      <c r="N27" s="36" t="s">
        <v>14</v>
      </c>
      <c r="O27" s="37">
        <v>90225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444495</v>
      </c>
      <c r="D28" s="36">
        <v>6.256155515820273</v>
      </c>
      <c r="E28" s="35">
        <v>515207</v>
      </c>
      <c r="F28" s="36">
        <v>9.473865382122769</v>
      </c>
      <c r="G28" s="44">
        <v>0</v>
      </c>
      <c r="H28" s="36" t="s">
        <v>14</v>
      </c>
      <c r="I28" s="35">
        <v>8336</v>
      </c>
      <c r="J28" s="36">
        <v>11.458751169942506</v>
      </c>
      <c r="K28" s="35">
        <v>968038</v>
      </c>
      <c r="L28" s="36">
        <v>7.988853488973968</v>
      </c>
      <c r="M28" s="35">
        <v>4206</v>
      </c>
      <c r="N28" s="36">
        <v>10.68421052631579</v>
      </c>
      <c r="O28" s="37">
        <v>972244</v>
      </c>
      <c r="P28" s="38">
        <v>8.000231053604436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433063</v>
      </c>
      <c r="D29" s="36">
        <v>12.116967845492674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433063</v>
      </c>
      <c r="L29" s="36">
        <v>12.116967845492674</v>
      </c>
      <c r="M29" s="35">
        <v>0</v>
      </c>
      <c r="N29" s="36" t="s">
        <v>14</v>
      </c>
      <c r="O29" s="37">
        <v>433063</v>
      </c>
      <c r="P29" s="38">
        <v>12.116967845492674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3940</v>
      </c>
      <c r="D30" s="36">
        <v>-3.996101364522417</v>
      </c>
      <c r="E30" s="35">
        <v>186805</v>
      </c>
      <c r="F30" s="36">
        <v>-1.2710744675228582</v>
      </c>
      <c r="G30" s="44">
        <v>124747</v>
      </c>
      <c r="H30" s="36">
        <v>-11.7453961471252</v>
      </c>
      <c r="I30" s="35">
        <v>12552</v>
      </c>
      <c r="J30" s="36">
        <v>79.31428571428572</v>
      </c>
      <c r="K30" s="35">
        <v>203297</v>
      </c>
      <c r="L30" s="36">
        <v>1.4891620156354524</v>
      </c>
      <c r="M30" s="35">
        <v>2304</v>
      </c>
      <c r="N30" s="36">
        <v>23.20855614973262</v>
      </c>
      <c r="O30" s="37">
        <v>205601</v>
      </c>
      <c r="P30" s="38">
        <v>1.6900447117477149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23566</v>
      </c>
      <c r="D31" s="36">
        <v>187.6708984375</v>
      </c>
      <c r="E31" s="35">
        <v>584334</v>
      </c>
      <c r="F31" s="36">
        <v>17.089034988408</v>
      </c>
      <c r="G31" s="44">
        <v>425418</v>
      </c>
      <c r="H31" s="36">
        <v>7.397056930149425</v>
      </c>
      <c r="I31" s="35">
        <v>20761</v>
      </c>
      <c r="J31" s="36">
        <v>125.32016496635555</v>
      </c>
      <c r="K31" s="35">
        <v>628661</v>
      </c>
      <c r="L31" s="36">
        <v>22.141010023295078</v>
      </c>
      <c r="M31" s="35">
        <v>23493</v>
      </c>
      <c r="N31" s="36">
        <v>-1.107088735477353</v>
      </c>
      <c r="O31" s="37">
        <v>652154</v>
      </c>
      <c r="P31" s="38">
        <v>20.721641278532726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9386494</v>
      </c>
      <c r="D32" s="36">
        <v>10.424911188857012</v>
      </c>
      <c r="E32" s="35">
        <v>10280054</v>
      </c>
      <c r="F32" s="36">
        <v>10.515897972430944</v>
      </c>
      <c r="G32" s="44">
        <v>5776505</v>
      </c>
      <c r="H32" s="36">
        <v>8.677995833872663</v>
      </c>
      <c r="I32" s="35">
        <v>311735</v>
      </c>
      <c r="J32" s="36">
        <v>0.20540283385192995</v>
      </c>
      <c r="K32" s="35">
        <v>19978283</v>
      </c>
      <c r="L32" s="36">
        <v>10.29611642043436</v>
      </c>
      <c r="M32" s="35">
        <v>0</v>
      </c>
      <c r="N32" s="36" t="s">
        <v>14</v>
      </c>
      <c r="O32" s="37">
        <v>19978283</v>
      </c>
      <c r="P32" s="38">
        <v>10.29611642043436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333043</v>
      </c>
      <c r="D33" s="36">
        <v>2.7165481826453037</v>
      </c>
      <c r="E33" s="35">
        <v>95474</v>
      </c>
      <c r="F33" s="36">
        <v>-9.435501465552404</v>
      </c>
      <c r="G33" s="44">
        <v>66786</v>
      </c>
      <c r="H33" s="36">
        <v>-23.3789179018861</v>
      </c>
      <c r="I33" s="35">
        <v>1110</v>
      </c>
      <c r="J33" s="36" t="s">
        <v>14</v>
      </c>
      <c r="K33" s="35">
        <v>429627</v>
      </c>
      <c r="L33" s="36">
        <v>-0.006749585715083695</v>
      </c>
      <c r="M33" s="35">
        <v>4635</v>
      </c>
      <c r="N33" s="36">
        <v>2.908525754884547</v>
      </c>
      <c r="O33" s="37">
        <v>434262</v>
      </c>
      <c r="P33" s="38">
        <v>0.023493642896627972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1132368</v>
      </c>
      <c r="D34" s="36">
        <v>19.62830085825484</v>
      </c>
      <c r="E34" s="35">
        <v>1018871</v>
      </c>
      <c r="F34" s="36">
        <v>10.43917867939642</v>
      </c>
      <c r="G34" s="44">
        <v>926468</v>
      </c>
      <c r="H34" s="36">
        <v>11.11753438885644</v>
      </c>
      <c r="I34" s="35">
        <v>4559</v>
      </c>
      <c r="J34" s="36">
        <v>78.36463223787167</v>
      </c>
      <c r="K34" s="35">
        <v>2155798</v>
      </c>
      <c r="L34" s="36">
        <v>15.179161517579558</v>
      </c>
      <c r="M34" s="35">
        <v>9381</v>
      </c>
      <c r="N34" s="36">
        <v>-9.971209213051823</v>
      </c>
      <c r="O34" s="37">
        <v>2165179</v>
      </c>
      <c r="P34" s="38">
        <v>15.039920599794593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207242</v>
      </c>
      <c r="F35" s="36">
        <v>32.51614553360189</v>
      </c>
      <c r="G35" s="44">
        <v>0</v>
      </c>
      <c r="H35" s="36" t="s">
        <v>14</v>
      </c>
      <c r="I35" s="35">
        <v>1399</v>
      </c>
      <c r="J35" s="36" t="s">
        <v>14</v>
      </c>
      <c r="K35" s="35">
        <v>208641</v>
      </c>
      <c r="L35" s="36">
        <v>33.41070400920775</v>
      </c>
      <c r="M35" s="35">
        <v>6342</v>
      </c>
      <c r="N35" s="36">
        <v>268.93542757417106</v>
      </c>
      <c r="O35" s="37">
        <v>214983</v>
      </c>
      <c r="P35" s="38">
        <v>35.9713868280743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1131246</v>
      </c>
      <c r="D36" s="36">
        <v>18.461280695324362</v>
      </c>
      <c r="E36" s="35">
        <v>2057542</v>
      </c>
      <c r="F36" s="36">
        <v>5.529640273084105</v>
      </c>
      <c r="G36" s="44">
        <v>1810563</v>
      </c>
      <c r="H36" s="36">
        <v>46.20686926306388</v>
      </c>
      <c r="I36" s="35">
        <v>17493</v>
      </c>
      <c r="J36" s="36">
        <v>-7.6837827853712595</v>
      </c>
      <c r="K36" s="35">
        <v>3206281</v>
      </c>
      <c r="L36" s="36">
        <v>9.667885243950325</v>
      </c>
      <c r="M36" s="35">
        <v>6924</v>
      </c>
      <c r="N36" s="36">
        <v>0.28968713789107764</v>
      </c>
      <c r="O36" s="37">
        <v>3213205</v>
      </c>
      <c r="P36" s="38">
        <v>9.645791276123242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726988</v>
      </c>
      <c r="D37" s="36">
        <v>24.612272883099074</v>
      </c>
      <c r="E37" s="35">
        <v>1140465</v>
      </c>
      <c r="F37" s="36">
        <v>25.63480295495956</v>
      </c>
      <c r="G37" s="44">
        <v>787064</v>
      </c>
      <c r="H37" s="36">
        <v>17.5178427449458</v>
      </c>
      <c r="I37" s="35">
        <v>15991</v>
      </c>
      <c r="J37" s="36">
        <v>9.123788726627541</v>
      </c>
      <c r="K37" s="35">
        <v>1883444</v>
      </c>
      <c r="L37" s="36">
        <v>25.077964372805177</v>
      </c>
      <c r="M37" s="35">
        <v>3548</v>
      </c>
      <c r="N37" s="36">
        <v>8.137762877171594</v>
      </c>
      <c r="O37" s="37">
        <v>1886992</v>
      </c>
      <c r="P37" s="38">
        <v>25.04113387012233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34865229</v>
      </c>
      <c r="D38" s="38">
        <v>14.99441457013365</v>
      </c>
      <c r="E38" s="11">
        <f>SUM(E3:E37)</f>
        <v>35956382</v>
      </c>
      <c r="F38" s="38">
        <v>12.583428456489953</v>
      </c>
      <c r="G38" s="13">
        <f>SUM(G3:G37)</f>
        <v>22151780</v>
      </c>
      <c r="H38" s="36">
        <v>12.262242987632431</v>
      </c>
      <c r="I38" s="11">
        <f>SUM(I3:I37)</f>
        <v>795366</v>
      </c>
      <c r="J38" s="38">
        <v>0.8693600977031393</v>
      </c>
      <c r="K38" s="11">
        <f>SUM(K3:K37)</f>
        <v>71616977</v>
      </c>
      <c r="L38" s="38">
        <v>13.599552320829591</v>
      </c>
      <c r="M38" s="11">
        <f>SUM(M3:M37)</f>
        <v>150326</v>
      </c>
      <c r="N38" s="38">
        <v>13.972266238049388</v>
      </c>
      <c r="O38" s="11">
        <f>SUM(O3:O37)</f>
        <v>71767303</v>
      </c>
      <c r="P38" s="38">
        <v>13.597172959184602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9.57421875" style="4" customWidth="1"/>
    <col min="14" max="16384" width="9.140625" style="1" customWidth="1"/>
  </cols>
  <sheetData>
    <row r="1" spans="1:13" s="8" customFormat="1" ht="15.75" customHeight="1">
      <c r="A1" s="31"/>
      <c r="B1" s="25" t="s">
        <v>52</v>
      </c>
      <c r="C1" s="50" t="str">
        <f>Totali!C1</f>
        <v>Gennaio - 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649</v>
      </c>
      <c r="D3" s="36">
        <v>68.57142857142857</v>
      </c>
      <c r="E3" s="35">
        <v>0</v>
      </c>
      <c r="F3" s="36" t="s">
        <v>14</v>
      </c>
      <c r="G3" s="35">
        <v>649</v>
      </c>
      <c r="H3" s="36">
        <v>68.57142857142857</v>
      </c>
      <c r="I3" s="35">
        <v>830</v>
      </c>
      <c r="J3" s="36">
        <v>3.75</v>
      </c>
      <c r="K3" s="37">
        <v>1479</v>
      </c>
      <c r="L3" s="38">
        <v>24.91554054054054</v>
      </c>
      <c r="M3" s="49"/>
    </row>
    <row r="4" spans="1:13" s="7" customFormat="1" ht="15.75" customHeight="1">
      <c r="A4" s="26">
        <v>2</v>
      </c>
      <c r="B4" s="30" t="s">
        <v>9</v>
      </c>
      <c r="C4" s="35">
        <v>2582</v>
      </c>
      <c r="D4" s="36">
        <v>-27.756015668718522</v>
      </c>
      <c r="E4" s="35">
        <v>127</v>
      </c>
      <c r="F4" s="36">
        <v>1.6</v>
      </c>
      <c r="G4" s="35">
        <v>2709</v>
      </c>
      <c r="H4" s="36">
        <v>-26.7639902676399</v>
      </c>
      <c r="I4" s="35">
        <v>775</v>
      </c>
      <c r="J4" s="36">
        <v>60.45548654244306</v>
      </c>
      <c r="K4" s="37">
        <v>3484</v>
      </c>
      <c r="L4" s="38">
        <v>-16.690578670492588</v>
      </c>
      <c r="M4" s="49"/>
    </row>
    <row r="5" spans="1:13" s="7" customFormat="1" ht="15.75" customHeight="1">
      <c r="A5" s="26">
        <v>3</v>
      </c>
      <c r="B5" s="30" t="s">
        <v>10</v>
      </c>
      <c r="C5" s="35">
        <v>1608</v>
      </c>
      <c r="D5" s="36">
        <v>48.888888888888886</v>
      </c>
      <c r="E5" s="35">
        <v>0</v>
      </c>
      <c r="F5" s="36" t="s">
        <v>14</v>
      </c>
      <c r="G5" s="35">
        <v>1608</v>
      </c>
      <c r="H5" s="36">
        <v>48.888888888888886</v>
      </c>
      <c r="I5" s="35">
        <v>1854</v>
      </c>
      <c r="J5" s="36">
        <v>88.03245436105476</v>
      </c>
      <c r="K5" s="37">
        <v>3463</v>
      </c>
      <c r="L5" s="38">
        <v>67.61858664085189</v>
      </c>
      <c r="M5" s="49"/>
    </row>
    <row r="6" spans="1:13" s="7" customFormat="1" ht="15.75" customHeight="1">
      <c r="A6" s="26">
        <v>4</v>
      </c>
      <c r="B6" s="30" t="s">
        <v>11</v>
      </c>
      <c r="C6" s="35">
        <v>72848</v>
      </c>
      <c r="D6" s="36">
        <v>19.626904887020494</v>
      </c>
      <c r="E6" s="35">
        <v>1214</v>
      </c>
      <c r="F6" s="36">
        <v>-11.257309941520468</v>
      </c>
      <c r="G6" s="35">
        <v>74062</v>
      </c>
      <c r="H6" s="36">
        <v>18.94834896569446</v>
      </c>
      <c r="I6" s="35">
        <v>1</v>
      </c>
      <c r="J6" s="36" t="s">
        <v>14</v>
      </c>
      <c r="K6" s="37">
        <v>74063</v>
      </c>
      <c r="L6" s="38">
        <v>18.949955030194012</v>
      </c>
      <c r="M6" s="49"/>
    </row>
    <row r="7" spans="1:13" s="7" customFormat="1" ht="15.75" customHeight="1">
      <c r="A7" s="26">
        <v>5</v>
      </c>
      <c r="B7" s="30" t="s">
        <v>12</v>
      </c>
      <c r="C7" s="35">
        <v>11588</v>
      </c>
      <c r="D7" s="36">
        <v>8.542525290370925</v>
      </c>
      <c r="E7" s="35">
        <v>5309</v>
      </c>
      <c r="F7" s="36">
        <v>7.360970677451972</v>
      </c>
      <c r="G7" s="35">
        <v>16898</v>
      </c>
      <c r="H7" s="36">
        <v>8.181818181818182</v>
      </c>
      <c r="I7" s="35">
        <v>2419</v>
      </c>
      <c r="J7" s="36">
        <v>16.019184652278177</v>
      </c>
      <c r="K7" s="37">
        <v>19318</v>
      </c>
      <c r="L7" s="38">
        <v>9.110420785088959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193</v>
      </c>
      <c r="D10" s="36">
        <v>26.973684210526315</v>
      </c>
      <c r="E10" s="35">
        <v>0</v>
      </c>
      <c r="F10" s="36" t="s">
        <v>14</v>
      </c>
      <c r="G10" s="35">
        <v>193</v>
      </c>
      <c r="H10" s="36">
        <v>26.973684210526315</v>
      </c>
      <c r="I10" s="35">
        <v>64</v>
      </c>
      <c r="J10" s="36">
        <v>8.474576271186441</v>
      </c>
      <c r="K10" s="37">
        <v>258</v>
      </c>
      <c r="L10" s="38">
        <v>22.274881516587676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2436</v>
      </c>
      <c r="D11" s="36">
        <v>2.69814502529511</v>
      </c>
      <c r="E11" s="35">
        <v>0</v>
      </c>
      <c r="F11" s="36" t="s">
        <v>14</v>
      </c>
      <c r="G11" s="35">
        <v>2436</v>
      </c>
      <c r="H11" s="36">
        <v>2.69814502529511</v>
      </c>
      <c r="I11" s="35">
        <v>1625</v>
      </c>
      <c r="J11" s="36">
        <v>18.613138686131386</v>
      </c>
      <c r="K11" s="37">
        <v>4061</v>
      </c>
      <c r="L11" s="38">
        <v>8.524853019775522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5768</v>
      </c>
      <c r="D12" s="36">
        <v>22.95885738648476</v>
      </c>
      <c r="E12" s="35">
        <v>147</v>
      </c>
      <c r="F12" s="36">
        <v>6.521739130434782</v>
      </c>
      <c r="G12" s="35">
        <v>5915</v>
      </c>
      <c r="H12" s="36">
        <v>22.489128183889004</v>
      </c>
      <c r="I12" s="35">
        <v>2820</v>
      </c>
      <c r="J12" s="36">
        <v>-0.5291005291005291</v>
      </c>
      <c r="K12" s="37">
        <v>8735</v>
      </c>
      <c r="L12" s="38">
        <v>13.974425887265136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162</v>
      </c>
      <c r="D14" s="36">
        <v>179.31034482758622</v>
      </c>
      <c r="E14" s="35">
        <v>0</v>
      </c>
      <c r="F14" s="36" t="s">
        <v>14</v>
      </c>
      <c r="G14" s="35">
        <v>162</v>
      </c>
      <c r="H14" s="36">
        <v>179.31034482758622</v>
      </c>
      <c r="I14" s="35">
        <v>0</v>
      </c>
      <c r="J14" s="36" t="s">
        <v>14</v>
      </c>
      <c r="K14" s="37">
        <v>162</v>
      </c>
      <c r="L14" s="38">
        <v>179.31034482758622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439</v>
      </c>
      <c r="D15" s="36">
        <v>-31.832298136645964</v>
      </c>
      <c r="E15" s="35">
        <v>0</v>
      </c>
      <c r="F15" s="36" t="s">
        <v>14</v>
      </c>
      <c r="G15" s="35">
        <v>439</v>
      </c>
      <c r="H15" s="36">
        <v>-31.832298136645964</v>
      </c>
      <c r="I15" s="35">
        <v>0</v>
      </c>
      <c r="J15" s="36">
        <v>-100</v>
      </c>
      <c r="K15" s="37">
        <v>439</v>
      </c>
      <c r="L15" s="38">
        <v>-32.25308641975309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2</v>
      </c>
      <c r="D16" s="36">
        <v>-97.82608695652173</v>
      </c>
      <c r="E16" s="35">
        <v>0</v>
      </c>
      <c r="F16" s="36" t="s">
        <v>14</v>
      </c>
      <c r="G16" s="35">
        <v>2</v>
      </c>
      <c r="H16" s="36">
        <v>-97.82608695652173</v>
      </c>
      <c r="I16" s="35">
        <v>5</v>
      </c>
      <c r="J16" s="36">
        <v>400</v>
      </c>
      <c r="K16" s="37">
        <v>7</v>
      </c>
      <c r="L16" s="38">
        <v>-92.47311827956989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1454</v>
      </c>
      <c r="D17" s="36">
        <v>-50.12006861063465</v>
      </c>
      <c r="E17" s="35">
        <v>0</v>
      </c>
      <c r="F17" s="36" t="s">
        <v>14</v>
      </c>
      <c r="G17" s="35">
        <v>1454</v>
      </c>
      <c r="H17" s="36">
        <v>-50.12006861063465</v>
      </c>
      <c r="I17" s="35">
        <v>0</v>
      </c>
      <c r="J17" s="36" t="s">
        <v>14</v>
      </c>
      <c r="K17" s="37">
        <v>1454</v>
      </c>
      <c r="L17" s="38">
        <v>-50.12006861063465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1020</v>
      </c>
      <c r="D18" s="36">
        <v>-2.48565965583174</v>
      </c>
      <c r="E18" s="35">
        <v>2460</v>
      </c>
      <c r="F18" s="36">
        <v>19.94149195514383</v>
      </c>
      <c r="G18" s="35">
        <v>3480</v>
      </c>
      <c r="H18" s="36">
        <v>12.366806587019697</v>
      </c>
      <c r="I18" s="35">
        <v>1307</v>
      </c>
      <c r="J18" s="36">
        <v>5.064308681672026</v>
      </c>
      <c r="K18" s="37">
        <v>4787</v>
      </c>
      <c r="L18" s="38">
        <v>10.274130384703986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421</v>
      </c>
      <c r="D19" s="36">
        <v>6.313131313131313</v>
      </c>
      <c r="E19" s="35">
        <v>34</v>
      </c>
      <c r="F19" s="36">
        <v>-2.857142857142857</v>
      </c>
      <c r="G19" s="35">
        <v>455</v>
      </c>
      <c r="H19" s="36">
        <v>5.568445475638051</v>
      </c>
      <c r="I19" s="35">
        <v>1837</v>
      </c>
      <c r="J19" s="36">
        <v>50.57377049180328</v>
      </c>
      <c r="K19" s="37">
        <v>2292</v>
      </c>
      <c r="L19" s="38">
        <v>38.824954572986066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8321</v>
      </c>
      <c r="D20" s="36">
        <v>-53.72337467326623</v>
      </c>
      <c r="E20" s="35">
        <v>2766</v>
      </c>
      <c r="F20" s="36">
        <v>-46.75649663137632</v>
      </c>
      <c r="G20" s="35">
        <v>11087</v>
      </c>
      <c r="H20" s="36">
        <v>-52.16171901967552</v>
      </c>
      <c r="I20" s="35">
        <v>6277</v>
      </c>
      <c r="J20" s="36">
        <v>-10.711237553342816</v>
      </c>
      <c r="K20" s="37">
        <v>17364</v>
      </c>
      <c r="L20" s="38">
        <v>-42.514732172416075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211317</v>
      </c>
      <c r="D21" s="36">
        <v>22.135847137292075</v>
      </c>
      <c r="E21" s="35">
        <v>211</v>
      </c>
      <c r="F21" s="36">
        <v>-99.25169344256481</v>
      </c>
      <c r="G21" s="35">
        <v>211528</v>
      </c>
      <c r="H21" s="36">
        <v>5.125363417240266</v>
      </c>
      <c r="I21" s="35">
        <v>6952</v>
      </c>
      <c r="J21" s="36">
        <v>78.85258554154875</v>
      </c>
      <c r="K21" s="37">
        <v>218480</v>
      </c>
      <c r="L21" s="38">
        <v>6.522608263205624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2355</v>
      </c>
      <c r="D22" s="36">
        <v>2.6591107236268527</v>
      </c>
      <c r="E22" s="35">
        <v>830</v>
      </c>
      <c r="F22" s="36">
        <v>17.231638418079097</v>
      </c>
      <c r="G22" s="35">
        <v>3185</v>
      </c>
      <c r="H22" s="36">
        <v>6.166666666666667</v>
      </c>
      <c r="I22" s="35">
        <v>1932</v>
      </c>
      <c r="J22" s="36">
        <v>43.323442136498514</v>
      </c>
      <c r="K22" s="37">
        <v>5117</v>
      </c>
      <c r="L22" s="38">
        <v>17.632183908045977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1745</v>
      </c>
      <c r="D23" s="36">
        <v>-8.012651555086979</v>
      </c>
      <c r="E23" s="35">
        <v>0</v>
      </c>
      <c r="F23" s="36" t="s">
        <v>14</v>
      </c>
      <c r="G23" s="35">
        <v>1745</v>
      </c>
      <c r="H23" s="36">
        <v>-8.012651555086979</v>
      </c>
      <c r="I23" s="35">
        <v>0</v>
      </c>
      <c r="J23" s="36" t="s">
        <v>14</v>
      </c>
      <c r="K23" s="37">
        <v>1745</v>
      </c>
      <c r="L23" s="38">
        <v>-8.012651555086979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2807</v>
      </c>
      <c r="D24" s="36">
        <v>-10.973675864256263</v>
      </c>
      <c r="E24" s="35">
        <v>0</v>
      </c>
      <c r="F24" s="36" t="s">
        <v>14</v>
      </c>
      <c r="G24" s="35">
        <v>2807</v>
      </c>
      <c r="H24" s="36">
        <v>-10.973675864256263</v>
      </c>
      <c r="I24" s="35">
        <v>1799</v>
      </c>
      <c r="J24" s="36">
        <v>4.653868528214078</v>
      </c>
      <c r="K24" s="37">
        <v>4606</v>
      </c>
      <c r="L24" s="38">
        <v>-5.459770114942529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</v>
      </c>
      <c r="D26" s="36" t="s">
        <v>14</v>
      </c>
      <c r="E26" s="35">
        <v>0</v>
      </c>
      <c r="F26" s="36" t="s">
        <v>14</v>
      </c>
      <c r="G26" s="35">
        <v>1</v>
      </c>
      <c r="H26" s="36" t="s">
        <v>14</v>
      </c>
      <c r="I26" s="35">
        <v>0</v>
      </c>
      <c r="J26" s="36" t="s">
        <v>14</v>
      </c>
      <c r="K26" s="37">
        <v>1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1174</v>
      </c>
      <c r="D27" s="36" t="s">
        <v>14</v>
      </c>
      <c r="E27" s="35">
        <v>0</v>
      </c>
      <c r="F27" s="36">
        <v>-100</v>
      </c>
      <c r="G27" s="35">
        <v>1174</v>
      </c>
      <c r="H27" s="36" t="s">
        <v>14</v>
      </c>
      <c r="I27" s="35">
        <v>575</v>
      </c>
      <c r="J27" s="36" t="s">
        <v>14</v>
      </c>
      <c r="K27" s="37">
        <v>1749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4100</v>
      </c>
      <c r="D28" s="36">
        <v>-7.050555429607798</v>
      </c>
      <c r="E28" s="35">
        <v>2077</v>
      </c>
      <c r="F28" s="36">
        <v>5.485017775520569</v>
      </c>
      <c r="G28" s="35">
        <v>6177</v>
      </c>
      <c r="H28" s="36">
        <v>-3.1818181818181817</v>
      </c>
      <c r="I28" s="35">
        <v>1300</v>
      </c>
      <c r="J28" s="36">
        <v>40.692640692640694</v>
      </c>
      <c r="K28" s="37">
        <v>7477</v>
      </c>
      <c r="L28" s="38">
        <v>2.368565169769989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222</v>
      </c>
      <c r="D29" s="36">
        <v>-3.056768558951965</v>
      </c>
      <c r="E29" s="35">
        <v>0</v>
      </c>
      <c r="F29" s="36" t="s">
        <v>14</v>
      </c>
      <c r="G29" s="35">
        <v>222</v>
      </c>
      <c r="H29" s="36">
        <v>-3.056768558951965</v>
      </c>
      <c r="I29" s="35">
        <v>0</v>
      </c>
      <c r="J29" s="36">
        <v>-100</v>
      </c>
      <c r="K29" s="37">
        <v>222</v>
      </c>
      <c r="L29" s="38">
        <v>-15.267175572519085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3174</v>
      </c>
      <c r="D30" s="36">
        <v>15</v>
      </c>
      <c r="E30" s="35">
        <v>0</v>
      </c>
      <c r="F30" s="36" t="s">
        <v>14</v>
      </c>
      <c r="G30" s="35">
        <v>3174</v>
      </c>
      <c r="H30" s="36">
        <v>15</v>
      </c>
      <c r="I30" s="35">
        <v>0</v>
      </c>
      <c r="J30" s="36" t="s">
        <v>14</v>
      </c>
      <c r="K30" s="37">
        <v>3174</v>
      </c>
      <c r="L30" s="38">
        <v>15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11705</v>
      </c>
      <c r="D31" s="36">
        <v>11.859709480122325</v>
      </c>
      <c r="E31" s="35">
        <v>0</v>
      </c>
      <c r="F31" s="36" t="s">
        <v>14</v>
      </c>
      <c r="G31" s="35">
        <v>11705</v>
      </c>
      <c r="H31" s="36">
        <v>11.859709480122325</v>
      </c>
      <c r="I31" s="35">
        <v>0</v>
      </c>
      <c r="J31" s="36" t="s">
        <v>14</v>
      </c>
      <c r="K31" s="37">
        <v>11705</v>
      </c>
      <c r="L31" s="38">
        <v>11.859709480122325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113154</v>
      </c>
      <c r="D32" s="36">
        <v>7.96416269905636</v>
      </c>
      <c r="E32" s="35">
        <v>0</v>
      </c>
      <c r="F32" s="36" t="s">
        <v>14</v>
      </c>
      <c r="G32" s="35">
        <v>113154</v>
      </c>
      <c r="H32" s="36">
        <v>7.96416269905636</v>
      </c>
      <c r="I32" s="35">
        <v>34674</v>
      </c>
      <c r="J32" s="36">
        <v>18.738442572426546</v>
      </c>
      <c r="K32" s="37">
        <v>147828</v>
      </c>
      <c r="L32" s="38">
        <v>10.311993970554216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323</v>
      </c>
      <c r="D33" s="36">
        <v>-22.911694510739856</v>
      </c>
      <c r="E33" s="35">
        <v>717</v>
      </c>
      <c r="F33" s="36">
        <v>1.4144271570014144</v>
      </c>
      <c r="G33" s="35">
        <v>1040</v>
      </c>
      <c r="H33" s="36">
        <v>-7.63765541740675</v>
      </c>
      <c r="I33" s="35">
        <v>15</v>
      </c>
      <c r="J33" s="36">
        <v>50</v>
      </c>
      <c r="K33" s="37">
        <v>1055</v>
      </c>
      <c r="L33" s="38">
        <v>-7.130281690140845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4019</v>
      </c>
      <c r="D34" s="36">
        <v>12.861555742768886</v>
      </c>
      <c r="E34" s="35">
        <v>10095</v>
      </c>
      <c r="F34" s="36">
        <v>4.557224236147074</v>
      </c>
      <c r="G34" s="35">
        <v>14114</v>
      </c>
      <c r="H34" s="36">
        <v>6.794794188861985</v>
      </c>
      <c r="I34" s="35">
        <v>1365</v>
      </c>
      <c r="J34" s="36">
        <v>2.4006001500375094</v>
      </c>
      <c r="K34" s="37">
        <v>15479</v>
      </c>
      <c r="L34" s="38">
        <v>6.39219190322359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6343</v>
      </c>
      <c r="D35" s="36">
        <v>1.977491961414791</v>
      </c>
      <c r="E35" s="35">
        <v>0</v>
      </c>
      <c r="F35" s="36" t="s">
        <v>14</v>
      </c>
      <c r="G35" s="35">
        <v>6343</v>
      </c>
      <c r="H35" s="36">
        <v>1.977491961414791</v>
      </c>
      <c r="I35" s="35">
        <v>2</v>
      </c>
      <c r="J35" s="36">
        <v>-94.28571428571429</v>
      </c>
      <c r="K35" s="37">
        <v>6346</v>
      </c>
      <c r="L35" s="38">
        <v>1.4710585225455708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5628</v>
      </c>
      <c r="D36" s="36">
        <v>5.255283336450346</v>
      </c>
      <c r="E36" s="35">
        <v>5004</v>
      </c>
      <c r="F36" s="36">
        <v>66.522462562396</v>
      </c>
      <c r="G36" s="35">
        <v>10633</v>
      </c>
      <c r="H36" s="36">
        <v>27.310823754789272</v>
      </c>
      <c r="I36" s="35">
        <v>2295</v>
      </c>
      <c r="J36" s="36">
        <v>15.210843373493976</v>
      </c>
      <c r="K36" s="37">
        <v>12926</v>
      </c>
      <c r="L36" s="38">
        <v>24.949250845819236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1203</v>
      </c>
      <c r="D37" s="36">
        <v>-3.913738019169329</v>
      </c>
      <c r="E37" s="35">
        <v>4710</v>
      </c>
      <c r="F37" s="36">
        <v>34.725400457665906</v>
      </c>
      <c r="G37" s="35">
        <v>5913</v>
      </c>
      <c r="H37" s="36">
        <v>24.53664700926706</v>
      </c>
      <c r="I37" s="35">
        <v>694</v>
      </c>
      <c r="J37" s="36">
        <v>80.72916666666667</v>
      </c>
      <c r="K37" s="37">
        <v>6607</v>
      </c>
      <c r="L37" s="38">
        <v>28.741231488698364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478761</v>
      </c>
      <c r="D38" s="38">
        <v>12.174817654211937</v>
      </c>
      <c r="E38" s="11">
        <f>SUM(E3:E37)</f>
        <v>35701</v>
      </c>
      <c r="F38" s="38">
        <v>-42.0466535720663</v>
      </c>
      <c r="G38" s="11">
        <f>SUM(G3:G37)</f>
        <v>514464</v>
      </c>
      <c r="H38" s="38">
        <v>5.33682501397423</v>
      </c>
      <c r="I38" s="11">
        <f>SUM(I3:I37)</f>
        <v>71417</v>
      </c>
      <c r="J38" s="38">
        <v>21.058073702410415</v>
      </c>
      <c r="K38" s="11">
        <f>SUM(K3:K37)</f>
        <v>585883</v>
      </c>
      <c r="L38" s="38">
        <v>7.031511181180615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1" t="s">
        <v>58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1126</v>
      </c>
      <c r="D3" s="23">
        <v>25.389755011135858</v>
      </c>
      <c r="E3" s="22">
        <v>81682</v>
      </c>
      <c r="F3" s="23">
        <v>21.006784984148617</v>
      </c>
      <c r="G3" s="22">
        <v>190</v>
      </c>
      <c r="H3" s="23">
        <v>31.944444444444443</v>
      </c>
      <c r="I3" s="53"/>
    </row>
    <row r="4" spans="1:9" s="19" customFormat="1" ht="15.75" customHeight="1">
      <c r="A4" s="20">
        <v>2</v>
      </c>
      <c r="B4" s="21" t="s">
        <v>9</v>
      </c>
      <c r="C4" s="22">
        <v>1762</v>
      </c>
      <c r="D4" s="23">
        <v>0.5707762557077626</v>
      </c>
      <c r="E4" s="22">
        <v>42010</v>
      </c>
      <c r="F4" s="23">
        <v>9.629436325678498</v>
      </c>
      <c r="G4" s="22">
        <v>476</v>
      </c>
      <c r="H4" s="23">
        <v>14.97584541062802</v>
      </c>
      <c r="I4" s="53"/>
    </row>
    <row r="5" spans="1:9" s="19" customFormat="1" ht="15.75" customHeight="1">
      <c r="A5" s="20">
        <v>3</v>
      </c>
      <c r="B5" s="21" t="s">
        <v>10</v>
      </c>
      <c r="C5" s="22">
        <v>2137</v>
      </c>
      <c r="D5" s="23">
        <v>21.627774615822425</v>
      </c>
      <c r="E5" s="22">
        <v>118139</v>
      </c>
      <c r="F5" s="23">
        <v>15.638887257493002</v>
      </c>
      <c r="G5" s="22">
        <v>416</v>
      </c>
      <c r="H5" s="23">
        <v>23.076923076923077</v>
      </c>
      <c r="I5" s="53"/>
    </row>
    <row r="6" spans="1:9" s="19" customFormat="1" ht="15.75" customHeight="1">
      <c r="A6" s="20">
        <v>4</v>
      </c>
      <c r="B6" s="21" t="s">
        <v>11</v>
      </c>
      <c r="C6" s="22">
        <v>3775</v>
      </c>
      <c r="D6" s="23">
        <v>9.802210587550901</v>
      </c>
      <c r="E6" s="22">
        <v>137953</v>
      </c>
      <c r="F6" s="23">
        <v>18.34754559648611</v>
      </c>
      <c r="G6" s="22">
        <v>9113</v>
      </c>
      <c r="H6" s="23">
        <v>20.574225985710505</v>
      </c>
      <c r="I6" s="53"/>
    </row>
    <row r="7" spans="1:9" s="19" customFormat="1" ht="15.75" customHeight="1">
      <c r="A7" s="20">
        <v>5</v>
      </c>
      <c r="B7" s="21" t="s">
        <v>12</v>
      </c>
      <c r="C7" s="22">
        <v>5502</v>
      </c>
      <c r="D7" s="23">
        <v>-1.0075566750629723</v>
      </c>
      <c r="E7" s="22">
        <v>343589</v>
      </c>
      <c r="F7" s="23">
        <v>4.66084657374013</v>
      </c>
      <c r="G7" s="22">
        <v>2203</v>
      </c>
      <c r="H7" s="23">
        <v>3.817153628652215</v>
      </c>
      <c r="I7" s="53"/>
    </row>
    <row r="8" spans="1:9" s="19" customFormat="1" ht="15.75" customHeight="1">
      <c r="A8" s="20">
        <v>6</v>
      </c>
      <c r="B8" s="21" t="s">
        <v>13</v>
      </c>
      <c r="C8" s="22">
        <v>806</v>
      </c>
      <c r="D8" s="23">
        <v>311.2244897959184</v>
      </c>
      <c r="E8" s="22">
        <v>5388</v>
      </c>
      <c r="F8" s="23">
        <v>35.13920240782543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443</v>
      </c>
      <c r="D9" s="23">
        <v>67.8030303030303</v>
      </c>
      <c r="E9" s="22">
        <v>19877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1013</v>
      </c>
      <c r="D10" s="23">
        <v>17.92782305005821</v>
      </c>
      <c r="E10" s="22">
        <v>65895</v>
      </c>
      <c r="F10" s="23">
        <v>17.825340628687908</v>
      </c>
      <c r="G10" s="22">
        <v>19</v>
      </c>
      <c r="H10" s="23">
        <v>-36.666666666666664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2958</v>
      </c>
      <c r="D11" s="23">
        <v>20.537897310513447</v>
      </c>
      <c r="E11" s="22">
        <v>215833</v>
      </c>
      <c r="F11" s="23">
        <v>12.54901756288849</v>
      </c>
      <c r="G11" s="22">
        <v>441</v>
      </c>
      <c r="H11" s="23">
        <v>7.560975609756097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4412</v>
      </c>
      <c r="D12" s="23">
        <v>12.464950293143003</v>
      </c>
      <c r="E12" s="22">
        <v>397117</v>
      </c>
      <c r="F12" s="23">
        <v>8.187400562299763</v>
      </c>
      <c r="G12" s="22">
        <v>1019</v>
      </c>
      <c r="H12" s="23">
        <v>3.033367037411527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427</v>
      </c>
      <c r="D13" s="23">
        <v>29.003021148036254</v>
      </c>
      <c r="E13" s="22">
        <v>6708</v>
      </c>
      <c r="F13" s="23">
        <v>10.894362704579269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1385</v>
      </c>
      <c r="D14" s="23">
        <v>3.5127055306427506</v>
      </c>
      <c r="E14" s="22">
        <v>1513</v>
      </c>
      <c r="F14" s="23">
        <v>-12.644341801385682</v>
      </c>
      <c r="G14" s="22">
        <v>0</v>
      </c>
      <c r="H14" s="23" t="s">
        <v>14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3354</v>
      </c>
      <c r="D15" s="23">
        <v>7.019783024888322</v>
      </c>
      <c r="E15" s="22">
        <v>149590</v>
      </c>
      <c r="F15" s="23">
        <v>7.9768151928337865</v>
      </c>
      <c r="G15" s="22">
        <v>52</v>
      </c>
      <c r="H15" s="23">
        <v>-11.864406779661017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536</v>
      </c>
      <c r="D16" s="23">
        <v>0.7518796992481203</v>
      </c>
      <c r="E16" s="22">
        <v>2898</v>
      </c>
      <c r="F16" s="23">
        <v>-42.37422946907934</v>
      </c>
      <c r="G16" s="22">
        <v>1</v>
      </c>
      <c r="H16" s="23" t="s">
        <v>14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187</v>
      </c>
      <c r="D17" s="23">
        <v>-17.982456140350877</v>
      </c>
      <c r="E17" s="22">
        <v>4220</v>
      </c>
      <c r="F17" s="23">
        <v>83.00086730268863</v>
      </c>
      <c r="G17" s="22">
        <v>174</v>
      </c>
      <c r="H17" s="23">
        <v>43.80165289256198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2618</v>
      </c>
      <c r="D18" s="23">
        <v>-4.2778793418647165</v>
      </c>
      <c r="E18" s="22">
        <v>102026</v>
      </c>
      <c r="F18" s="23">
        <v>-7.247404498263605</v>
      </c>
      <c r="G18" s="22">
        <v>524</v>
      </c>
      <c r="H18" s="23">
        <v>32.994923857868024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898</v>
      </c>
      <c r="D19" s="23">
        <v>1.3544018058690745</v>
      </c>
      <c r="E19" s="22">
        <v>95771</v>
      </c>
      <c r="F19" s="23">
        <v>18.488871293008525</v>
      </c>
      <c r="G19" s="22">
        <v>214</v>
      </c>
      <c r="H19" s="23">
        <v>2.3923444976076556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7484</v>
      </c>
      <c r="D20" s="23">
        <v>-23.896684970510474</v>
      </c>
      <c r="E20" s="22">
        <v>548001</v>
      </c>
      <c r="F20" s="23">
        <v>-14.838839013064755</v>
      </c>
      <c r="G20" s="22">
        <v>1454</v>
      </c>
      <c r="H20" s="23">
        <v>-55.06798516687268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22060</v>
      </c>
      <c r="D21" s="23">
        <v>9.571350519048329</v>
      </c>
      <c r="E21" s="22">
        <v>2059770</v>
      </c>
      <c r="F21" s="23">
        <v>20.86390964472605</v>
      </c>
      <c r="G21" s="22">
        <v>24829</v>
      </c>
      <c r="H21" s="23">
        <v>-3.9125386996904026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5958</v>
      </c>
      <c r="D22" s="23">
        <v>11.1774584810599</v>
      </c>
      <c r="E22" s="22">
        <v>452208</v>
      </c>
      <c r="F22" s="23">
        <v>15.258332632416023</v>
      </c>
      <c r="G22" s="22">
        <v>734</v>
      </c>
      <c r="H22" s="23">
        <v>57.17344753747324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2999</v>
      </c>
      <c r="D23" s="23">
        <v>13.426626323751892</v>
      </c>
      <c r="E23" s="22">
        <v>196003</v>
      </c>
      <c r="F23" s="23">
        <v>30.39743999148438</v>
      </c>
      <c r="G23" s="22">
        <v>168</v>
      </c>
      <c r="H23" s="23">
        <v>-18.840579710144926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4334</v>
      </c>
      <c r="D24" s="23">
        <v>18.93523600439078</v>
      </c>
      <c r="E24" s="22">
        <v>338380</v>
      </c>
      <c r="F24" s="23">
        <v>15.085060504853312</v>
      </c>
      <c r="G24" s="22">
        <v>484</v>
      </c>
      <c r="H24" s="23">
        <v>-16.695352839931154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1891</v>
      </c>
      <c r="D25" s="23">
        <v>16.728395061728396</v>
      </c>
      <c r="E25" s="22">
        <v>8158</v>
      </c>
      <c r="F25" s="23">
        <v>28.43198992443325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756</v>
      </c>
      <c r="D26" s="23">
        <v>5</v>
      </c>
      <c r="E26" s="22">
        <v>5007</v>
      </c>
      <c r="F26" s="23">
        <v>7.377224962470512</v>
      </c>
      <c r="G26" s="22">
        <v>0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1084</v>
      </c>
      <c r="D27" s="23" t="s">
        <v>14</v>
      </c>
      <c r="E27" s="22">
        <v>12564</v>
      </c>
      <c r="F27" s="23" t="s">
        <v>14</v>
      </c>
      <c r="G27" s="22">
        <v>613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2364</v>
      </c>
      <c r="D28" s="23">
        <v>12.625059552167698</v>
      </c>
      <c r="E28" s="22">
        <v>139116</v>
      </c>
      <c r="F28" s="23">
        <v>5.3095335422627965</v>
      </c>
      <c r="G28" s="22">
        <v>802</v>
      </c>
      <c r="H28" s="23">
        <v>-14.589989350372736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550</v>
      </c>
      <c r="D29" s="23">
        <v>-8.180300500834724</v>
      </c>
      <c r="E29" s="22">
        <v>48069</v>
      </c>
      <c r="F29" s="23">
        <v>-14.515125108925682</v>
      </c>
      <c r="G29" s="22">
        <v>23</v>
      </c>
      <c r="H29" s="23">
        <v>-8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512</v>
      </c>
      <c r="D30" s="23">
        <v>-32.00531208499336</v>
      </c>
      <c r="E30" s="22">
        <v>33278</v>
      </c>
      <c r="F30" s="23">
        <v>-1.5618529255161806</v>
      </c>
      <c r="G30" s="22">
        <v>521</v>
      </c>
      <c r="H30" s="23">
        <v>-6.630824372759856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2757</v>
      </c>
      <c r="D31" s="23">
        <v>7.527301092043682</v>
      </c>
      <c r="E31" s="22">
        <v>91155</v>
      </c>
      <c r="F31" s="23">
        <v>12.995996082855052</v>
      </c>
      <c r="G31" s="22">
        <v>1444</v>
      </c>
      <c r="H31" s="23">
        <v>12.111801242236025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24826</v>
      </c>
      <c r="D32" s="23">
        <v>8.866865462199614</v>
      </c>
      <c r="E32" s="22">
        <v>2455366</v>
      </c>
      <c r="F32" s="23">
        <v>8.405972168321654</v>
      </c>
      <c r="G32" s="22">
        <v>17105</v>
      </c>
      <c r="H32" s="23">
        <v>11.863187495912628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1553</v>
      </c>
      <c r="D33" s="23">
        <v>-1.5218769816106532</v>
      </c>
      <c r="E33" s="22">
        <v>50861</v>
      </c>
      <c r="F33" s="23">
        <v>-3.7653024540689866</v>
      </c>
      <c r="G33" s="22">
        <v>117</v>
      </c>
      <c r="H33" s="23">
        <v>4.464285714285714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5394</v>
      </c>
      <c r="D34" s="23">
        <v>24.486498961458572</v>
      </c>
      <c r="E34" s="22">
        <v>251650</v>
      </c>
      <c r="F34" s="23">
        <v>18.818846704093147</v>
      </c>
      <c r="G34" s="22">
        <v>1911</v>
      </c>
      <c r="H34" s="23">
        <v>14.91280817799158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822</v>
      </c>
      <c r="D35" s="23">
        <v>-0.24271844660194175</v>
      </c>
      <c r="E35" s="22">
        <v>31167</v>
      </c>
      <c r="F35" s="23">
        <v>47.55006391137623</v>
      </c>
      <c r="G35" s="22">
        <v>738</v>
      </c>
      <c r="H35" s="23">
        <v>-19.86970684039088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5827</v>
      </c>
      <c r="D36" s="23">
        <v>7.271723122238586</v>
      </c>
      <c r="E36" s="22">
        <v>422701</v>
      </c>
      <c r="F36" s="23">
        <v>8.906786626164877</v>
      </c>
      <c r="G36" s="22">
        <v>1533</v>
      </c>
      <c r="H36" s="23">
        <v>35.18518518518518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3571</v>
      </c>
      <c r="D37" s="23">
        <v>14.272</v>
      </c>
      <c r="E37" s="22">
        <v>267009</v>
      </c>
      <c r="F37" s="23">
        <v>22.697883877490064</v>
      </c>
      <c r="G37" s="22">
        <v>710</v>
      </c>
      <c r="H37" s="23">
        <v>3.953147877013177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128081</v>
      </c>
      <c r="D38" s="24">
        <v>8.222222222222223</v>
      </c>
      <c r="E38" s="11">
        <f>SUM(E3:E37)</f>
        <v>9200672</v>
      </c>
      <c r="F38" s="24">
        <v>11.207293021780654</v>
      </c>
      <c r="G38" s="11">
        <f>SUM(G3:G37)</f>
        <v>68028</v>
      </c>
      <c r="H38" s="24">
        <v>3.4866739686016794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59</v>
      </c>
      <c r="C1" s="50" t="str">
        <f>'Totali Settembre'!C1</f>
        <v>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932</v>
      </c>
      <c r="D3" s="36">
        <v>17.825537294563844</v>
      </c>
      <c r="E3" s="35">
        <v>152</v>
      </c>
      <c r="F3" s="36">
        <v>42.05607476635514</v>
      </c>
      <c r="G3" s="44">
        <v>136</v>
      </c>
      <c r="H3" s="36" t="s">
        <v>14</v>
      </c>
      <c r="I3" s="35">
        <v>1084</v>
      </c>
      <c r="J3" s="36">
        <v>20.71269487750557</v>
      </c>
      <c r="K3" s="35">
        <v>42</v>
      </c>
      <c r="L3" s="36" t="s">
        <v>14</v>
      </c>
      <c r="M3" s="37">
        <v>1126</v>
      </c>
      <c r="N3" s="38">
        <v>25.389755011135858</v>
      </c>
      <c r="O3" s="49"/>
    </row>
    <row r="4" spans="1:15" s="7" customFormat="1" ht="15.75" customHeight="1">
      <c r="A4" s="26">
        <v>2</v>
      </c>
      <c r="B4" s="30" t="s">
        <v>9</v>
      </c>
      <c r="C4" s="35">
        <v>462</v>
      </c>
      <c r="D4" s="36">
        <v>-15.229357798165138</v>
      </c>
      <c r="E4" s="35">
        <v>388</v>
      </c>
      <c r="F4" s="36">
        <v>-4.6683046683046685</v>
      </c>
      <c r="G4" s="44">
        <v>213</v>
      </c>
      <c r="H4" s="36">
        <v>-25</v>
      </c>
      <c r="I4" s="35">
        <v>850</v>
      </c>
      <c r="J4" s="36">
        <v>-10.714285714285714</v>
      </c>
      <c r="K4" s="35">
        <v>912</v>
      </c>
      <c r="L4" s="36">
        <v>14</v>
      </c>
      <c r="M4" s="37">
        <v>1762</v>
      </c>
      <c r="N4" s="38">
        <v>0.5707762557077626</v>
      </c>
      <c r="O4" s="49"/>
    </row>
    <row r="5" spans="1:15" s="7" customFormat="1" ht="15.75" customHeight="1">
      <c r="A5" s="26">
        <v>3</v>
      </c>
      <c r="B5" s="30" t="s">
        <v>10</v>
      </c>
      <c r="C5" s="35">
        <v>1503</v>
      </c>
      <c r="D5" s="36">
        <v>16.874027993779162</v>
      </c>
      <c r="E5" s="35">
        <v>138</v>
      </c>
      <c r="F5" s="36">
        <v>53.333333333333336</v>
      </c>
      <c r="G5" s="44">
        <v>0</v>
      </c>
      <c r="H5" s="36" t="s">
        <v>14</v>
      </c>
      <c r="I5" s="35">
        <v>1641</v>
      </c>
      <c r="J5" s="36">
        <v>19.25872093023256</v>
      </c>
      <c r="K5" s="35">
        <v>496</v>
      </c>
      <c r="L5" s="36">
        <v>30.183727034120736</v>
      </c>
      <c r="M5" s="37">
        <v>2137</v>
      </c>
      <c r="N5" s="38">
        <v>21.627774615822425</v>
      </c>
      <c r="O5" s="49"/>
    </row>
    <row r="6" spans="1:15" s="7" customFormat="1" ht="15.75" customHeight="1">
      <c r="A6" s="26">
        <v>4</v>
      </c>
      <c r="B6" s="30" t="s">
        <v>11</v>
      </c>
      <c r="C6" s="35">
        <v>785</v>
      </c>
      <c r="D6" s="36">
        <v>3.835978835978836</v>
      </c>
      <c r="E6" s="35">
        <v>2678</v>
      </c>
      <c r="F6" s="36">
        <v>20.143562135486764</v>
      </c>
      <c r="G6" s="44">
        <v>1783</v>
      </c>
      <c r="H6" s="36">
        <v>9.1187270501836</v>
      </c>
      <c r="I6" s="35">
        <v>3463</v>
      </c>
      <c r="J6" s="36">
        <v>16.013400335008374</v>
      </c>
      <c r="K6" s="35">
        <v>312</v>
      </c>
      <c r="L6" s="36">
        <v>-31.125827814569536</v>
      </c>
      <c r="M6" s="37">
        <v>3775</v>
      </c>
      <c r="N6" s="38">
        <v>9.802210587550901</v>
      </c>
      <c r="O6" s="49"/>
    </row>
    <row r="7" spans="1:15" s="7" customFormat="1" ht="15.75" customHeight="1">
      <c r="A7" s="26">
        <v>5</v>
      </c>
      <c r="B7" s="30" t="s">
        <v>12</v>
      </c>
      <c r="C7" s="35">
        <v>1606</v>
      </c>
      <c r="D7" s="36">
        <v>-5.584950029394474</v>
      </c>
      <c r="E7" s="35">
        <v>3500</v>
      </c>
      <c r="F7" s="36">
        <v>1.4786894752102058</v>
      </c>
      <c r="G7" s="44">
        <v>2907</v>
      </c>
      <c r="H7" s="36">
        <v>1.0427528675703859</v>
      </c>
      <c r="I7" s="35">
        <v>5106</v>
      </c>
      <c r="J7" s="36">
        <v>-0.8543689320388349</v>
      </c>
      <c r="K7" s="35">
        <v>396</v>
      </c>
      <c r="L7" s="36">
        <v>-2.9411764705882355</v>
      </c>
      <c r="M7" s="37">
        <v>5502</v>
      </c>
      <c r="N7" s="38">
        <v>-1.0075566750629723</v>
      </c>
      <c r="O7" s="49"/>
    </row>
    <row r="8" spans="1:15" s="7" customFormat="1" ht="15.75" customHeight="1">
      <c r="A8" s="26">
        <v>6</v>
      </c>
      <c r="B8" s="30" t="s">
        <v>13</v>
      </c>
      <c r="C8" s="35">
        <v>112</v>
      </c>
      <c r="D8" s="36">
        <v>2.7522935779816513</v>
      </c>
      <c r="E8" s="35">
        <v>91</v>
      </c>
      <c r="F8" s="36">
        <v>4.597701149425287</v>
      </c>
      <c r="G8" s="44">
        <v>80</v>
      </c>
      <c r="H8" s="36">
        <v>-8.045977011494253</v>
      </c>
      <c r="I8" s="35">
        <v>203</v>
      </c>
      <c r="J8" s="36">
        <v>3.5714285714285716</v>
      </c>
      <c r="K8" s="35">
        <v>603</v>
      </c>
      <c r="L8" s="36" t="s">
        <v>14</v>
      </c>
      <c r="M8" s="37">
        <v>806</v>
      </c>
      <c r="N8" s="38">
        <v>311.2244897959184</v>
      </c>
      <c r="O8" s="49"/>
    </row>
    <row r="9" spans="1:15" s="7" customFormat="1" ht="15.75" customHeight="1">
      <c r="A9" s="26">
        <v>7</v>
      </c>
      <c r="B9" s="30" t="s">
        <v>15</v>
      </c>
      <c r="C9" s="35">
        <v>147</v>
      </c>
      <c r="D9" s="36">
        <v>-8.125</v>
      </c>
      <c r="E9" s="35">
        <v>147</v>
      </c>
      <c r="F9" s="36" t="s">
        <v>14</v>
      </c>
      <c r="G9" s="44">
        <v>111</v>
      </c>
      <c r="H9" s="36" t="s">
        <v>14</v>
      </c>
      <c r="I9" s="35">
        <v>294</v>
      </c>
      <c r="J9" s="36">
        <v>81.48148148148148</v>
      </c>
      <c r="K9" s="35">
        <v>149</v>
      </c>
      <c r="L9" s="36">
        <v>46.07843137254902</v>
      </c>
      <c r="M9" s="37">
        <v>443</v>
      </c>
      <c r="N9" s="38">
        <v>67.8030303030303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604</v>
      </c>
      <c r="D10" s="36">
        <v>5.779334500875657</v>
      </c>
      <c r="E10" s="35">
        <v>206</v>
      </c>
      <c r="F10" s="36">
        <v>74.57627118644068</v>
      </c>
      <c r="G10" s="44">
        <v>0</v>
      </c>
      <c r="H10" s="36" t="s">
        <v>14</v>
      </c>
      <c r="I10" s="35">
        <v>810</v>
      </c>
      <c r="J10" s="36">
        <v>17.56168359941945</v>
      </c>
      <c r="K10" s="35">
        <v>203</v>
      </c>
      <c r="L10" s="36">
        <v>19.41176470588235</v>
      </c>
      <c r="M10" s="37">
        <v>1013</v>
      </c>
      <c r="N10" s="38">
        <v>17.92782305005821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2390</v>
      </c>
      <c r="D11" s="36">
        <v>23.57807652533609</v>
      </c>
      <c r="E11" s="35">
        <v>232</v>
      </c>
      <c r="F11" s="36">
        <v>11.004784688995215</v>
      </c>
      <c r="G11" s="44">
        <v>208</v>
      </c>
      <c r="H11" s="36">
        <v>11.229946524064172</v>
      </c>
      <c r="I11" s="35">
        <v>2622</v>
      </c>
      <c r="J11" s="36">
        <v>22.351843210452635</v>
      </c>
      <c r="K11" s="35">
        <v>336</v>
      </c>
      <c r="L11" s="36">
        <v>8.038585209003216</v>
      </c>
      <c r="M11" s="37">
        <v>2958</v>
      </c>
      <c r="N11" s="38">
        <v>20.537897310513447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3311</v>
      </c>
      <c r="D12" s="36">
        <v>11.07011070110701</v>
      </c>
      <c r="E12" s="35">
        <v>970</v>
      </c>
      <c r="F12" s="36">
        <v>16.44657863145258</v>
      </c>
      <c r="G12" s="44">
        <v>701</v>
      </c>
      <c r="H12" s="36">
        <v>19.62457337883959</v>
      </c>
      <c r="I12" s="35">
        <v>4281</v>
      </c>
      <c r="J12" s="36">
        <v>12.244362873623492</v>
      </c>
      <c r="K12" s="35">
        <v>131</v>
      </c>
      <c r="L12" s="36">
        <v>20.18348623853211</v>
      </c>
      <c r="M12" s="37">
        <v>4412</v>
      </c>
      <c r="N12" s="38">
        <v>12.464950293143003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132</v>
      </c>
      <c r="D13" s="36">
        <v>29.41176470588235</v>
      </c>
      <c r="E13" s="35">
        <v>0</v>
      </c>
      <c r="F13" s="36" t="s">
        <v>14</v>
      </c>
      <c r="G13" s="44">
        <v>0</v>
      </c>
      <c r="H13" s="36" t="s">
        <v>14</v>
      </c>
      <c r="I13" s="35">
        <v>132</v>
      </c>
      <c r="J13" s="36">
        <v>29.41176470588235</v>
      </c>
      <c r="K13" s="35">
        <v>295</v>
      </c>
      <c r="L13" s="36">
        <v>28.820960698689955</v>
      </c>
      <c r="M13" s="37">
        <v>427</v>
      </c>
      <c r="N13" s="38">
        <v>29.003021148036254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55</v>
      </c>
      <c r="D14" s="36">
        <v>1.8518518518518519</v>
      </c>
      <c r="E14" s="35">
        <v>4</v>
      </c>
      <c r="F14" s="36" t="s">
        <v>14</v>
      </c>
      <c r="G14" s="44">
        <v>4</v>
      </c>
      <c r="H14" s="36">
        <v>100</v>
      </c>
      <c r="I14" s="35">
        <v>59</v>
      </c>
      <c r="J14" s="36">
        <v>1.7241379310344827</v>
      </c>
      <c r="K14" s="35">
        <v>1326</v>
      </c>
      <c r="L14" s="36">
        <v>3.59375</v>
      </c>
      <c r="M14" s="37">
        <v>1385</v>
      </c>
      <c r="N14" s="38">
        <v>3.5127055306427506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924</v>
      </c>
      <c r="D15" s="36">
        <v>-7.135678391959799</v>
      </c>
      <c r="E15" s="35">
        <v>1689</v>
      </c>
      <c r="F15" s="36">
        <v>-1.2280701754385965</v>
      </c>
      <c r="G15" s="44">
        <v>0</v>
      </c>
      <c r="H15" s="36" t="s">
        <v>14</v>
      </c>
      <c r="I15" s="35">
        <v>2613</v>
      </c>
      <c r="J15" s="36">
        <v>-3.401109057301294</v>
      </c>
      <c r="K15" s="35">
        <v>741</v>
      </c>
      <c r="L15" s="36">
        <v>72.72727272727273</v>
      </c>
      <c r="M15" s="37">
        <v>3354</v>
      </c>
      <c r="N15" s="38">
        <v>7.019783024888322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394</v>
      </c>
      <c r="D16" s="36">
        <v>-5.288461538461538</v>
      </c>
      <c r="E16" s="35">
        <v>0</v>
      </c>
      <c r="F16" s="36" t="s">
        <v>14</v>
      </c>
      <c r="G16" s="44">
        <v>0</v>
      </c>
      <c r="H16" s="36" t="s">
        <v>14</v>
      </c>
      <c r="I16" s="35">
        <v>394</v>
      </c>
      <c r="J16" s="36">
        <v>-5.288461538461538</v>
      </c>
      <c r="K16" s="35">
        <v>142</v>
      </c>
      <c r="L16" s="36">
        <v>22.413793103448278</v>
      </c>
      <c r="M16" s="37">
        <v>536</v>
      </c>
      <c r="N16" s="38">
        <v>0.7518796992481203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37</v>
      </c>
      <c r="D17" s="36">
        <v>-24.489795918367346</v>
      </c>
      <c r="E17" s="35">
        <v>53</v>
      </c>
      <c r="F17" s="36">
        <v>43.24324324324324</v>
      </c>
      <c r="G17" s="44">
        <v>27</v>
      </c>
      <c r="H17" s="36">
        <v>200</v>
      </c>
      <c r="I17" s="35">
        <v>90</v>
      </c>
      <c r="J17" s="36">
        <v>4.651162790697675</v>
      </c>
      <c r="K17" s="35">
        <v>97</v>
      </c>
      <c r="L17" s="36">
        <v>-31.690140845070424</v>
      </c>
      <c r="M17" s="37">
        <v>187</v>
      </c>
      <c r="N17" s="38">
        <v>-17.982456140350877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1006</v>
      </c>
      <c r="D18" s="36">
        <v>-15.745393634840871</v>
      </c>
      <c r="E18" s="35">
        <v>833</v>
      </c>
      <c r="F18" s="36">
        <v>-0.5966587112171837</v>
      </c>
      <c r="G18" s="44">
        <v>582</v>
      </c>
      <c r="H18" s="36">
        <v>-2.1848739495798317</v>
      </c>
      <c r="I18" s="35">
        <v>1839</v>
      </c>
      <c r="J18" s="36">
        <v>-9.498031496062993</v>
      </c>
      <c r="K18" s="35">
        <v>779</v>
      </c>
      <c r="L18" s="36">
        <v>10.81081081081081</v>
      </c>
      <c r="M18" s="37">
        <v>2618</v>
      </c>
      <c r="N18" s="38">
        <v>-4.2778793418647165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538</v>
      </c>
      <c r="D19" s="36">
        <v>-17.23076923076923</v>
      </c>
      <c r="E19" s="35">
        <v>314</v>
      </c>
      <c r="F19" s="36">
        <v>82.55813953488372</v>
      </c>
      <c r="G19" s="44">
        <v>272</v>
      </c>
      <c r="H19" s="36">
        <v>106.06060606060606</v>
      </c>
      <c r="I19" s="35">
        <v>852</v>
      </c>
      <c r="J19" s="36">
        <v>3.6496350364963503</v>
      </c>
      <c r="K19" s="35">
        <v>46</v>
      </c>
      <c r="L19" s="36">
        <v>-28.125</v>
      </c>
      <c r="M19" s="37">
        <v>898</v>
      </c>
      <c r="N19" s="38">
        <v>1.3544018058690745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4245</v>
      </c>
      <c r="D20" s="36">
        <v>30.816640986132512</v>
      </c>
      <c r="E20" s="35">
        <v>1461</v>
      </c>
      <c r="F20" s="36">
        <v>-51.510122801194825</v>
      </c>
      <c r="G20" s="44">
        <v>1460</v>
      </c>
      <c r="H20" s="36">
        <v>-50.89135553313152</v>
      </c>
      <c r="I20" s="35">
        <v>5706</v>
      </c>
      <c r="J20" s="36">
        <v>-8.820709491850431</v>
      </c>
      <c r="K20" s="35">
        <v>1778</v>
      </c>
      <c r="L20" s="36">
        <v>-50.27964205816555</v>
      </c>
      <c r="M20" s="37">
        <v>7484</v>
      </c>
      <c r="N20" s="38">
        <v>-23.896684970510474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6158</v>
      </c>
      <c r="D21" s="36">
        <v>-2.655706607650964</v>
      </c>
      <c r="E21" s="35">
        <v>15758</v>
      </c>
      <c r="F21" s="36">
        <v>17.159851301115243</v>
      </c>
      <c r="G21" s="44">
        <v>9963</v>
      </c>
      <c r="H21" s="36">
        <v>15.165876777251185</v>
      </c>
      <c r="I21" s="35">
        <v>21916</v>
      </c>
      <c r="J21" s="36">
        <v>10.821197411003237</v>
      </c>
      <c r="K21" s="35">
        <v>144</v>
      </c>
      <c r="L21" s="36">
        <v>-59.66386554621849</v>
      </c>
      <c r="M21" s="37">
        <v>22060</v>
      </c>
      <c r="N21" s="38">
        <v>9.571350519048329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3340</v>
      </c>
      <c r="D22" s="36">
        <v>10.194655229297261</v>
      </c>
      <c r="E22" s="35">
        <v>1851</v>
      </c>
      <c r="F22" s="36">
        <v>28.720445062586926</v>
      </c>
      <c r="G22" s="44">
        <v>1690</v>
      </c>
      <c r="H22" s="36">
        <v>32.861635220125784</v>
      </c>
      <c r="I22" s="35">
        <v>5191</v>
      </c>
      <c r="J22" s="36">
        <v>16.155739539046767</v>
      </c>
      <c r="K22" s="35">
        <v>767</v>
      </c>
      <c r="L22" s="36">
        <v>-13.820224719101123</v>
      </c>
      <c r="M22" s="37">
        <v>5958</v>
      </c>
      <c r="N22" s="38">
        <v>11.1774584810599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1862</v>
      </c>
      <c r="D23" s="36">
        <v>15.652173913043478</v>
      </c>
      <c r="E23" s="35">
        <v>368</v>
      </c>
      <c r="F23" s="36">
        <v>3.6619718309859155</v>
      </c>
      <c r="G23" s="44">
        <v>274</v>
      </c>
      <c r="H23" s="36">
        <v>-22.816901408450704</v>
      </c>
      <c r="I23" s="35">
        <v>2230</v>
      </c>
      <c r="J23" s="36">
        <v>13.486005089058525</v>
      </c>
      <c r="K23" s="35">
        <v>769</v>
      </c>
      <c r="L23" s="36">
        <v>13.25478645066274</v>
      </c>
      <c r="M23" s="37">
        <v>2999</v>
      </c>
      <c r="N23" s="38">
        <v>13.426626323751892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3720</v>
      </c>
      <c r="D24" s="36">
        <v>23.876123876123877</v>
      </c>
      <c r="E24" s="35">
        <v>506</v>
      </c>
      <c r="F24" s="36">
        <v>15.789473684210526</v>
      </c>
      <c r="G24" s="44">
        <v>354</v>
      </c>
      <c r="H24" s="36">
        <v>16.44736842105263</v>
      </c>
      <c r="I24" s="35">
        <v>4226</v>
      </c>
      <c r="J24" s="36">
        <v>22.848837209302324</v>
      </c>
      <c r="K24" s="35">
        <v>108</v>
      </c>
      <c r="L24" s="36">
        <v>-47.05882352941177</v>
      </c>
      <c r="M24" s="37">
        <v>4334</v>
      </c>
      <c r="N24" s="38">
        <v>18.93523600439078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520</v>
      </c>
      <c r="D25" s="36">
        <v>52.49266862170088</v>
      </c>
      <c r="E25" s="35">
        <v>58</v>
      </c>
      <c r="F25" s="36">
        <v>28.88888888888889</v>
      </c>
      <c r="G25" s="44">
        <v>0</v>
      </c>
      <c r="H25" s="36" t="s">
        <v>14</v>
      </c>
      <c r="I25" s="35">
        <v>578</v>
      </c>
      <c r="J25" s="36">
        <v>49.740932642487046</v>
      </c>
      <c r="K25" s="35">
        <v>1313</v>
      </c>
      <c r="L25" s="36">
        <v>6.40194489465154</v>
      </c>
      <c r="M25" s="37">
        <v>1891</v>
      </c>
      <c r="N25" s="38">
        <v>16.728395061728396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233</v>
      </c>
      <c r="D26" s="36">
        <v>102.6086956521739</v>
      </c>
      <c r="E26" s="35">
        <v>18</v>
      </c>
      <c r="F26" s="36">
        <v>-35.714285714285715</v>
      </c>
      <c r="G26" s="44">
        <v>7</v>
      </c>
      <c r="H26" s="36">
        <v>-75</v>
      </c>
      <c r="I26" s="35">
        <v>251</v>
      </c>
      <c r="J26" s="36">
        <v>75.52447552447552</v>
      </c>
      <c r="K26" s="35">
        <v>505</v>
      </c>
      <c r="L26" s="36">
        <v>-12.478336221837088</v>
      </c>
      <c r="M26" s="37">
        <v>756</v>
      </c>
      <c r="N26" s="38">
        <v>5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258</v>
      </c>
      <c r="D27" s="36" t="s">
        <v>14</v>
      </c>
      <c r="E27" s="35">
        <v>376</v>
      </c>
      <c r="F27" s="36" t="s">
        <v>14</v>
      </c>
      <c r="G27" s="44">
        <v>272</v>
      </c>
      <c r="H27" s="36" t="s">
        <v>14</v>
      </c>
      <c r="I27" s="35">
        <v>634</v>
      </c>
      <c r="J27" s="36" t="s">
        <v>14</v>
      </c>
      <c r="K27" s="35">
        <v>450</v>
      </c>
      <c r="L27" s="36" t="s">
        <v>14</v>
      </c>
      <c r="M27" s="37">
        <v>1084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1019</v>
      </c>
      <c r="D28" s="36" t="s">
        <v>14</v>
      </c>
      <c r="E28" s="35">
        <v>973</v>
      </c>
      <c r="F28" s="36">
        <v>17.65417170495768</v>
      </c>
      <c r="G28" s="44">
        <v>0</v>
      </c>
      <c r="H28" s="36" t="s">
        <v>14</v>
      </c>
      <c r="I28" s="35">
        <v>1992</v>
      </c>
      <c r="J28" s="36">
        <v>7.908992416034669</v>
      </c>
      <c r="K28" s="35">
        <v>372</v>
      </c>
      <c r="L28" s="36">
        <v>47.03557312252964</v>
      </c>
      <c r="M28" s="37">
        <v>2364</v>
      </c>
      <c r="N28" s="38">
        <v>12.625059552167698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550</v>
      </c>
      <c r="D29" s="36">
        <v>-8.180300500834724</v>
      </c>
      <c r="E29" s="35">
        <v>0</v>
      </c>
      <c r="F29" s="36" t="s">
        <v>14</v>
      </c>
      <c r="G29" s="44">
        <v>0</v>
      </c>
      <c r="H29" s="36" t="s">
        <v>14</v>
      </c>
      <c r="I29" s="35">
        <v>550</v>
      </c>
      <c r="J29" s="36">
        <v>-8.180300500834724</v>
      </c>
      <c r="K29" s="35">
        <v>0</v>
      </c>
      <c r="L29" s="36" t="s">
        <v>14</v>
      </c>
      <c r="M29" s="37">
        <v>550</v>
      </c>
      <c r="N29" s="38">
        <v>-8.180300500834724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6</v>
      </c>
      <c r="D30" s="36">
        <v>-97.41379310344827</v>
      </c>
      <c r="E30" s="35">
        <v>381</v>
      </c>
      <c r="F30" s="36">
        <v>5.248618784530387</v>
      </c>
      <c r="G30" s="44">
        <v>194</v>
      </c>
      <c r="H30" s="36">
        <v>-3</v>
      </c>
      <c r="I30" s="35">
        <v>387</v>
      </c>
      <c r="J30" s="36">
        <v>-34.84848484848485</v>
      </c>
      <c r="K30" s="35">
        <v>125</v>
      </c>
      <c r="L30" s="36">
        <v>-21.38364779874214</v>
      </c>
      <c r="M30" s="37">
        <v>512</v>
      </c>
      <c r="N30" s="38">
        <v>-32.00531208499336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497</v>
      </c>
      <c r="D31" s="36">
        <v>9.713024282560706</v>
      </c>
      <c r="E31" s="35">
        <v>882</v>
      </c>
      <c r="F31" s="36">
        <v>9.293680297397769</v>
      </c>
      <c r="G31" s="44">
        <v>645</v>
      </c>
      <c r="H31" s="36">
        <v>11.206896551724139</v>
      </c>
      <c r="I31" s="35">
        <v>1379</v>
      </c>
      <c r="J31" s="36">
        <v>9.618441971383147</v>
      </c>
      <c r="K31" s="35">
        <v>1378</v>
      </c>
      <c r="L31" s="36">
        <v>5.674846625766871</v>
      </c>
      <c r="M31" s="37">
        <v>2757</v>
      </c>
      <c r="N31" s="38">
        <v>7.527301092043682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13109</v>
      </c>
      <c r="D32" s="36">
        <v>7.63609491748091</v>
      </c>
      <c r="E32" s="35">
        <v>11717</v>
      </c>
      <c r="F32" s="36">
        <v>10.27764705882353</v>
      </c>
      <c r="G32" s="44">
        <v>7459</v>
      </c>
      <c r="H32" s="36">
        <v>12.571687292484153</v>
      </c>
      <c r="I32" s="35">
        <v>24826</v>
      </c>
      <c r="J32" s="36">
        <v>8.866865462199614</v>
      </c>
      <c r="K32" s="35">
        <v>0</v>
      </c>
      <c r="L32" s="36" t="s">
        <v>14</v>
      </c>
      <c r="M32" s="37">
        <v>24826</v>
      </c>
      <c r="N32" s="38">
        <v>8.866865462199614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777</v>
      </c>
      <c r="D33" s="36">
        <v>25.322580645161292</v>
      </c>
      <c r="E33" s="35">
        <v>262</v>
      </c>
      <c r="F33" s="36">
        <v>-18.633540372670808</v>
      </c>
      <c r="G33" s="44">
        <v>191</v>
      </c>
      <c r="H33" s="36">
        <v>-30.291970802919707</v>
      </c>
      <c r="I33" s="35">
        <v>1039</v>
      </c>
      <c r="J33" s="36">
        <v>10.29723991507431</v>
      </c>
      <c r="K33" s="35">
        <v>514</v>
      </c>
      <c r="L33" s="36">
        <v>-19.055118110236222</v>
      </c>
      <c r="M33" s="37">
        <v>1553</v>
      </c>
      <c r="N33" s="38">
        <v>-1.5218769816106532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1604</v>
      </c>
      <c r="D34" s="36">
        <v>35.81710414902625</v>
      </c>
      <c r="E34" s="35">
        <v>2555</v>
      </c>
      <c r="F34" s="36">
        <v>28.58580775037745</v>
      </c>
      <c r="G34" s="44">
        <v>2253</v>
      </c>
      <c r="H34" s="36">
        <v>30.608695652173914</v>
      </c>
      <c r="I34" s="35">
        <v>4159</v>
      </c>
      <c r="J34" s="36">
        <v>31.281565656565657</v>
      </c>
      <c r="K34" s="35">
        <v>1235</v>
      </c>
      <c r="L34" s="36">
        <v>6.008583690987124</v>
      </c>
      <c r="M34" s="37">
        <v>5394</v>
      </c>
      <c r="N34" s="38">
        <v>24.486498961458572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468</v>
      </c>
      <c r="F35" s="36">
        <v>16.129032258064516</v>
      </c>
      <c r="G35" s="44">
        <v>0</v>
      </c>
      <c r="H35" s="36" t="s">
        <v>14</v>
      </c>
      <c r="I35" s="35">
        <v>468</v>
      </c>
      <c r="J35" s="36">
        <v>16.129032258064516</v>
      </c>
      <c r="K35" s="35">
        <v>354</v>
      </c>
      <c r="L35" s="36">
        <v>-15.914489311163896</v>
      </c>
      <c r="M35" s="37">
        <v>822</v>
      </c>
      <c r="N35" s="38">
        <v>-0.24271844660194175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1874</v>
      </c>
      <c r="D36" s="36">
        <v>12.08133971291866</v>
      </c>
      <c r="E36" s="35">
        <v>3626</v>
      </c>
      <c r="F36" s="36">
        <v>7.788347205707491</v>
      </c>
      <c r="G36" s="44">
        <v>3040</v>
      </c>
      <c r="H36" s="36">
        <v>28.8135593220339</v>
      </c>
      <c r="I36" s="35">
        <v>5500</v>
      </c>
      <c r="J36" s="36">
        <v>9.213661636219221</v>
      </c>
      <c r="K36" s="35">
        <v>327</v>
      </c>
      <c r="L36" s="36">
        <v>-17.424242424242426</v>
      </c>
      <c r="M36" s="37">
        <v>5827</v>
      </c>
      <c r="N36" s="38">
        <v>7.271723122238586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1350</v>
      </c>
      <c r="D37" s="36">
        <v>20.859444941808416</v>
      </c>
      <c r="E37" s="35">
        <v>1993</v>
      </c>
      <c r="F37" s="36">
        <v>16.549707602339183</v>
      </c>
      <c r="G37" s="44">
        <v>1264</v>
      </c>
      <c r="H37" s="36">
        <v>-9.520400858983535</v>
      </c>
      <c r="I37" s="35">
        <v>3343</v>
      </c>
      <c r="J37" s="36">
        <v>18.252564556066503</v>
      </c>
      <c r="K37" s="35">
        <v>228</v>
      </c>
      <c r="L37" s="36">
        <v>-23.48993288590604</v>
      </c>
      <c r="M37" s="37">
        <v>3571</v>
      </c>
      <c r="N37" s="38">
        <v>14.272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56060</v>
      </c>
      <c r="D38" s="38">
        <v>9.839727262040048</v>
      </c>
      <c r="E38" s="11">
        <f>SUM(E3:E37)</f>
        <v>54648</v>
      </c>
      <c r="F38" s="38">
        <v>10.475882424291433</v>
      </c>
      <c r="G38" s="12">
        <f>SUM(G3:G37)</f>
        <v>36090</v>
      </c>
      <c r="H38" s="36">
        <v>8.898343441658369</v>
      </c>
      <c r="I38" s="11">
        <f>SUM(I3:I37)</f>
        <v>110708</v>
      </c>
      <c r="J38" s="38">
        <v>10.155021790611132</v>
      </c>
      <c r="K38" s="11">
        <f>SUM(K3:K37)</f>
        <v>17373</v>
      </c>
      <c r="L38" s="38">
        <v>-2.6504538832231312</v>
      </c>
      <c r="M38" s="11">
        <f>SUM(M3:M37)</f>
        <v>128081</v>
      </c>
      <c r="N38" s="38">
        <v>8.222222222222223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60</v>
      </c>
      <c r="C1" s="50" t="str">
        <f>'Totali Settembre'!C1</f>
        <v>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64189</v>
      </c>
      <c r="D3" s="36">
        <v>15.188873934499776</v>
      </c>
      <c r="E3" s="35">
        <v>17414</v>
      </c>
      <c r="F3" s="36">
        <v>47.864481616710535</v>
      </c>
      <c r="G3" s="44">
        <v>16317</v>
      </c>
      <c r="H3" s="36" t="s">
        <v>14</v>
      </c>
      <c r="I3" s="35">
        <v>0</v>
      </c>
      <c r="J3" s="36" t="s">
        <v>14</v>
      </c>
      <c r="K3" s="35">
        <v>81603</v>
      </c>
      <c r="L3" s="36">
        <v>20.889751414772896</v>
      </c>
      <c r="M3" s="35">
        <v>79</v>
      </c>
      <c r="N3" s="36" t="s">
        <v>14</v>
      </c>
      <c r="O3" s="37">
        <v>81682</v>
      </c>
      <c r="P3" s="38">
        <v>21.006784984148617</v>
      </c>
      <c r="Q3" s="49"/>
    </row>
    <row r="4" spans="1:17" s="7" customFormat="1" ht="15.75" customHeight="1">
      <c r="A4" s="26">
        <v>2</v>
      </c>
      <c r="B4" s="30" t="s">
        <v>9</v>
      </c>
      <c r="C4" s="35">
        <v>22929</v>
      </c>
      <c r="D4" s="36">
        <v>4.70341111466277</v>
      </c>
      <c r="E4" s="35">
        <v>18476</v>
      </c>
      <c r="F4" s="36">
        <v>26.055809510813944</v>
      </c>
      <c r="G4" s="44">
        <v>12492</v>
      </c>
      <c r="H4" s="36">
        <v>18.587431175242074</v>
      </c>
      <c r="I4" s="35">
        <v>0</v>
      </c>
      <c r="J4" s="36">
        <v>-100</v>
      </c>
      <c r="K4" s="35">
        <v>41405</v>
      </c>
      <c r="L4" s="36">
        <v>9.909216394138882</v>
      </c>
      <c r="M4" s="35">
        <v>605</v>
      </c>
      <c r="N4" s="36">
        <v>-6.635802469135802</v>
      </c>
      <c r="O4" s="37">
        <v>42010</v>
      </c>
      <c r="P4" s="38">
        <v>9.629436325678498</v>
      </c>
      <c r="Q4" s="49"/>
    </row>
    <row r="5" spans="1:17" s="7" customFormat="1" ht="15.75" customHeight="1">
      <c r="A5" s="26">
        <v>3</v>
      </c>
      <c r="B5" s="30" t="s">
        <v>10</v>
      </c>
      <c r="C5" s="35">
        <v>113073</v>
      </c>
      <c r="D5" s="36">
        <v>13.239462009153456</v>
      </c>
      <c r="E5" s="35">
        <v>4180</v>
      </c>
      <c r="F5" s="36">
        <v>121.16402116402116</v>
      </c>
      <c r="G5" s="44">
        <v>0</v>
      </c>
      <c r="H5" s="36" t="s">
        <v>14</v>
      </c>
      <c r="I5" s="35">
        <v>546</v>
      </c>
      <c r="J5" s="36" t="s">
        <v>14</v>
      </c>
      <c r="K5" s="35">
        <v>117799</v>
      </c>
      <c r="L5" s="36">
        <v>15.702471221467018</v>
      </c>
      <c r="M5" s="35">
        <v>340</v>
      </c>
      <c r="N5" s="36">
        <v>-2.857142857142857</v>
      </c>
      <c r="O5" s="37">
        <v>118139</v>
      </c>
      <c r="P5" s="38">
        <v>15.638887257493002</v>
      </c>
      <c r="Q5" s="49"/>
    </row>
    <row r="6" spans="1:17" s="7" customFormat="1" ht="15.75" customHeight="1">
      <c r="A6" s="26">
        <v>4</v>
      </c>
      <c r="B6" s="30" t="s">
        <v>11</v>
      </c>
      <c r="C6" s="35">
        <v>52165</v>
      </c>
      <c r="D6" s="36">
        <v>-4.568072884270609</v>
      </c>
      <c r="E6" s="35">
        <v>83445</v>
      </c>
      <c r="F6" s="36">
        <v>38.95920066611157</v>
      </c>
      <c r="G6" s="44">
        <v>53512</v>
      </c>
      <c r="H6" s="36">
        <v>55.13872379903169</v>
      </c>
      <c r="I6" s="35">
        <v>1462</v>
      </c>
      <c r="J6" s="36">
        <v>140.06568144499178</v>
      </c>
      <c r="K6" s="35">
        <v>137072</v>
      </c>
      <c r="L6" s="36">
        <v>18.86126551105176</v>
      </c>
      <c r="M6" s="35">
        <v>881</v>
      </c>
      <c r="N6" s="36">
        <v>-29.23694779116466</v>
      </c>
      <c r="O6" s="37">
        <v>137953</v>
      </c>
      <c r="P6" s="38">
        <v>18.34754559648611</v>
      </c>
      <c r="Q6" s="49"/>
    </row>
    <row r="7" spans="1:17" s="7" customFormat="1" ht="15.75" customHeight="1">
      <c r="A7" s="26">
        <v>5</v>
      </c>
      <c r="B7" s="30" t="s">
        <v>12</v>
      </c>
      <c r="C7" s="35">
        <v>109172</v>
      </c>
      <c r="D7" s="36">
        <v>-0.7057881907810966</v>
      </c>
      <c r="E7" s="35">
        <v>226054</v>
      </c>
      <c r="F7" s="36">
        <v>7.115813814639139</v>
      </c>
      <c r="G7" s="44">
        <v>180991</v>
      </c>
      <c r="H7" s="36">
        <v>6.373937677053824</v>
      </c>
      <c r="I7" s="35">
        <v>7847</v>
      </c>
      <c r="J7" s="36">
        <v>14.991207502930832</v>
      </c>
      <c r="K7" s="35">
        <v>343073</v>
      </c>
      <c r="L7" s="36">
        <v>4.6563700203472145</v>
      </c>
      <c r="M7" s="35">
        <v>516</v>
      </c>
      <c r="N7" s="36">
        <v>7.724425887265136</v>
      </c>
      <c r="O7" s="37">
        <v>343589</v>
      </c>
      <c r="P7" s="38">
        <v>4.66084657374013</v>
      </c>
      <c r="Q7" s="49"/>
    </row>
    <row r="8" spans="1:17" s="7" customFormat="1" ht="15.75" customHeight="1">
      <c r="A8" s="26">
        <v>6</v>
      </c>
      <c r="B8" s="30" t="s">
        <v>13</v>
      </c>
      <c r="C8" s="35">
        <v>2525</v>
      </c>
      <c r="D8" s="36">
        <v>-6.377456433073785</v>
      </c>
      <c r="E8" s="35">
        <v>2318</v>
      </c>
      <c r="F8" s="36">
        <v>79.68992248062015</v>
      </c>
      <c r="G8" s="44">
        <v>1760</v>
      </c>
      <c r="H8" s="36">
        <v>36.434108527131784</v>
      </c>
      <c r="I8" s="35">
        <v>21</v>
      </c>
      <c r="J8" s="36" t="s">
        <v>14</v>
      </c>
      <c r="K8" s="35">
        <v>4864</v>
      </c>
      <c r="L8" s="36">
        <v>21.99648858791071</v>
      </c>
      <c r="M8" s="35">
        <v>524</v>
      </c>
      <c r="N8" s="36" t="s">
        <v>14</v>
      </c>
      <c r="O8" s="37">
        <v>5388</v>
      </c>
      <c r="P8" s="38">
        <v>35.13920240782543</v>
      </c>
      <c r="Q8" s="49"/>
    </row>
    <row r="9" spans="1:17" s="7" customFormat="1" ht="15.75" customHeight="1">
      <c r="A9" s="26">
        <v>7</v>
      </c>
      <c r="B9" s="30" t="s">
        <v>15</v>
      </c>
      <c r="C9" s="35">
        <v>2763</v>
      </c>
      <c r="D9" s="36">
        <v>15.365344467640918</v>
      </c>
      <c r="E9" s="35">
        <v>16855</v>
      </c>
      <c r="F9" s="36" t="s">
        <v>14</v>
      </c>
      <c r="G9" s="44">
        <v>13763</v>
      </c>
      <c r="H9" s="36" t="s">
        <v>14</v>
      </c>
      <c r="I9" s="35">
        <v>4</v>
      </c>
      <c r="J9" s="36" t="s">
        <v>14</v>
      </c>
      <c r="K9" s="35">
        <v>19622</v>
      </c>
      <c r="L9" s="36" t="s">
        <v>14</v>
      </c>
      <c r="M9" s="35">
        <v>255</v>
      </c>
      <c r="N9" s="36">
        <v>26.865671641791046</v>
      </c>
      <c r="O9" s="37">
        <v>19877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49922</v>
      </c>
      <c r="D10" s="36">
        <v>11.66483995794842</v>
      </c>
      <c r="E10" s="35">
        <v>12671</v>
      </c>
      <c r="F10" s="36">
        <v>39.15001098177026</v>
      </c>
      <c r="G10" s="44">
        <v>0</v>
      </c>
      <c r="H10" s="36" t="s">
        <v>14</v>
      </c>
      <c r="I10" s="35">
        <v>3261</v>
      </c>
      <c r="J10" s="36">
        <v>58.3778533268577</v>
      </c>
      <c r="K10" s="35">
        <v>65854</v>
      </c>
      <c r="L10" s="36">
        <v>17.865836197021764</v>
      </c>
      <c r="M10" s="35">
        <v>41</v>
      </c>
      <c r="N10" s="36">
        <v>-24.074074074074073</v>
      </c>
      <c r="O10" s="37">
        <v>65895</v>
      </c>
      <c r="P10" s="38">
        <v>17.825340628687908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197714</v>
      </c>
      <c r="D11" s="36">
        <v>12.762923757813569</v>
      </c>
      <c r="E11" s="35">
        <v>16513</v>
      </c>
      <c r="F11" s="36">
        <v>15.330353401313033</v>
      </c>
      <c r="G11" s="44">
        <v>13902</v>
      </c>
      <c r="H11" s="36">
        <v>17.24719574934638</v>
      </c>
      <c r="I11" s="35">
        <v>1275</v>
      </c>
      <c r="J11" s="36">
        <v>-35.768261964735515</v>
      </c>
      <c r="K11" s="35">
        <v>215502</v>
      </c>
      <c r="L11" s="36">
        <v>12.452058297110714</v>
      </c>
      <c r="M11" s="35">
        <v>331</v>
      </c>
      <c r="N11" s="36">
        <v>156.5891472868217</v>
      </c>
      <c r="O11" s="37">
        <v>215833</v>
      </c>
      <c r="P11" s="38">
        <v>12.54901756288849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277405</v>
      </c>
      <c r="D12" s="36">
        <v>4.477302771573949</v>
      </c>
      <c r="E12" s="35">
        <v>117910</v>
      </c>
      <c r="F12" s="36">
        <v>17.055494887322546</v>
      </c>
      <c r="G12" s="44">
        <v>93313</v>
      </c>
      <c r="H12" s="36">
        <v>24.65500888360474</v>
      </c>
      <c r="I12" s="35">
        <v>1650</v>
      </c>
      <c r="J12" s="36">
        <v>145.9016393442623</v>
      </c>
      <c r="K12" s="35">
        <v>396965</v>
      </c>
      <c r="L12" s="36">
        <v>8.189023160488174</v>
      </c>
      <c r="M12" s="35">
        <v>152</v>
      </c>
      <c r="N12" s="36">
        <v>4.109589041095891</v>
      </c>
      <c r="O12" s="37">
        <v>397117</v>
      </c>
      <c r="P12" s="38">
        <v>8.187400562299763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5973</v>
      </c>
      <c r="D13" s="36">
        <v>-0.23383998663771505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5973</v>
      </c>
      <c r="L13" s="36">
        <v>-0.23383998663771505</v>
      </c>
      <c r="M13" s="35">
        <v>735</v>
      </c>
      <c r="N13" s="36" t="s">
        <v>14</v>
      </c>
      <c r="O13" s="37">
        <v>6708</v>
      </c>
      <c r="P13" s="38">
        <v>10.894362704579269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668</v>
      </c>
      <c r="D14" s="36">
        <v>-24.85939257592801</v>
      </c>
      <c r="E14" s="35">
        <v>260</v>
      </c>
      <c r="F14" s="36">
        <v>-31.57894736842105</v>
      </c>
      <c r="G14" s="44">
        <v>260</v>
      </c>
      <c r="H14" s="36">
        <v>-21.21212121212121</v>
      </c>
      <c r="I14" s="35">
        <v>0</v>
      </c>
      <c r="J14" s="36" t="s">
        <v>14</v>
      </c>
      <c r="K14" s="35">
        <v>928</v>
      </c>
      <c r="L14" s="36">
        <v>-26.871552403467298</v>
      </c>
      <c r="M14" s="35">
        <v>585</v>
      </c>
      <c r="N14" s="36">
        <v>26.34989200863931</v>
      </c>
      <c r="O14" s="37">
        <v>1513</v>
      </c>
      <c r="P14" s="38">
        <v>-12.644341801385682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46442</v>
      </c>
      <c r="D15" s="36">
        <v>9.337037385817874</v>
      </c>
      <c r="E15" s="35">
        <v>101850</v>
      </c>
      <c r="F15" s="36">
        <v>7.039263494198756</v>
      </c>
      <c r="G15" s="44">
        <v>0</v>
      </c>
      <c r="H15" s="36" t="s">
        <v>14</v>
      </c>
      <c r="I15" s="35">
        <v>0</v>
      </c>
      <c r="J15" s="36" t="s">
        <v>14</v>
      </c>
      <c r="K15" s="35">
        <v>148292</v>
      </c>
      <c r="L15" s="36">
        <v>7.748423285959253</v>
      </c>
      <c r="M15" s="35">
        <v>1298</v>
      </c>
      <c r="N15" s="36">
        <v>42.4807903402854</v>
      </c>
      <c r="O15" s="37">
        <v>149590</v>
      </c>
      <c r="P15" s="38">
        <v>7.9768151928337865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2794</v>
      </c>
      <c r="D16" s="36">
        <v>-42.05723766072169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2794</v>
      </c>
      <c r="L16" s="36">
        <v>-43.80530973451327</v>
      </c>
      <c r="M16" s="35">
        <v>104</v>
      </c>
      <c r="N16" s="36">
        <v>82.45614035087719</v>
      </c>
      <c r="O16" s="37">
        <v>2898</v>
      </c>
      <c r="P16" s="38">
        <v>-42.37422946907934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331</v>
      </c>
      <c r="D17" s="36">
        <v>280.4597701149425</v>
      </c>
      <c r="E17" s="35">
        <v>3802</v>
      </c>
      <c r="F17" s="36">
        <v>92.70146984287886</v>
      </c>
      <c r="G17" s="44">
        <v>2334</v>
      </c>
      <c r="H17" s="36">
        <v>422.1476510067114</v>
      </c>
      <c r="I17" s="35">
        <v>0</v>
      </c>
      <c r="J17" s="36">
        <v>-100</v>
      </c>
      <c r="K17" s="35">
        <v>4133</v>
      </c>
      <c r="L17" s="36">
        <v>94.03755868544602</v>
      </c>
      <c r="M17" s="35">
        <v>87</v>
      </c>
      <c r="N17" s="36">
        <v>-50.56818181818182</v>
      </c>
      <c r="O17" s="37">
        <v>4220</v>
      </c>
      <c r="P17" s="38">
        <v>83.00086730268863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54086</v>
      </c>
      <c r="D18" s="36">
        <v>-12.589695520072404</v>
      </c>
      <c r="E18" s="35">
        <v>45798</v>
      </c>
      <c r="F18" s="36">
        <v>0.27588018917498686</v>
      </c>
      <c r="G18" s="44">
        <v>34576</v>
      </c>
      <c r="H18" s="36">
        <v>-1.487264231580147</v>
      </c>
      <c r="I18" s="35">
        <v>1204</v>
      </c>
      <c r="J18" s="36">
        <v>3.2590051457975986</v>
      </c>
      <c r="K18" s="35">
        <v>101088</v>
      </c>
      <c r="L18" s="36">
        <v>-7.014735912577957</v>
      </c>
      <c r="M18" s="35">
        <v>938</v>
      </c>
      <c r="N18" s="36">
        <v>-26.947040498442366</v>
      </c>
      <c r="O18" s="37">
        <v>102026</v>
      </c>
      <c r="P18" s="38">
        <v>-7.247404498263605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52420</v>
      </c>
      <c r="D19" s="36">
        <v>-7.802166877726186</v>
      </c>
      <c r="E19" s="35">
        <v>42221</v>
      </c>
      <c r="F19" s="36">
        <v>83.92942714005663</v>
      </c>
      <c r="G19" s="44">
        <v>38526</v>
      </c>
      <c r="H19" s="36">
        <v>104.78392600861106</v>
      </c>
      <c r="I19" s="35">
        <v>1080</v>
      </c>
      <c r="J19" s="36">
        <v>30.434782608695652</v>
      </c>
      <c r="K19" s="35">
        <v>95721</v>
      </c>
      <c r="L19" s="36">
        <v>18.7031089175213</v>
      </c>
      <c r="M19" s="35">
        <v>50</v>
      </c>
      <c r="N19" s="36">
        <v>-73.40425531914893</v>
      </c>
      <c r="O19" s="37">
        <v>95771</v>
      </c>
      <c r="P19" s="38">
        <v>18.488871293008525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410328</v>
      </c>
      <c r="D20" s="36">
        <v>23.7463358143238</v>
      </c>
      <c r="E20" s="35">
        <v>137673</v>
      </c>
      <c r="F20" s="36">
        <v>-55.84006928406467</v>
      </c>
      <c r="G20" s="44">
        <v>137389</v>
      </c>
      <c r="H20" s="36">
        <v>-55.35607517936987</v>
      </c>
      <c r="I20" s="35">
        <v>0</v>
      </c>
      <c r="J20" s="36">
        <v>-100</v>
      </c>
      <c r="K20" s="35">
        <v>548001</v>
      </c>
      <c r="L20" s="36">
        <v>-14.838839013064755</v>
      </c>
      <c r="M20" s="35">
        <v>0</v>
      </c>
      <c r="N20" s="36" t="s">
        <v>14</v>
      </c>
      <c r="O20" s="37">
        <v>548001</v>
      </c>
      <c r="P20" s="38">
        <v>-14.838839013064755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520551</v>
      </c>
      <c r="D21" s="36">
        <v>6.76129651506202</v>
      </c>
      <c r="E21" s="35">
        <v>1522053</v>
      </c>
      <c r="F21" s="36">
        <v>27.251529556942657</v>
      </c>
      <c r="G21" s="44">
        <v>852143</v>
      </c>
      <c r="H21" s="36">
        <v>35.44073634336412</v>
      </c>
      <c r="I21" s="35">
        <v>17166</v>
      </c>
      <c r="J21" s="36">
        <v>-16.361333073474956</v>
      </c>
      <c r="K21" s="35">
        <v>2059770</v>
      </c>
      <c r="L21" s="36">
        <v>20.86390964472605</v>
      </c>
      <c r="M21" s="35">
        <v>0</v>
      </c>
      <c r="N21" s="36" t="s">
        <v>14</v>
      </c>
      <c r="O21" s="37">
        <v>2059770</v>
      </c>
      <c r="P21" s="38">
        <v>20.86390964472605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250159</v>
      </c>
      <c r="D22" s="36">
        <v>10.589998408516207</v>
      </c>
      <c r="E22" s="35">
        <v>190059</v>
      </c>
      <c r="F22" s="36">
        <v>23.166203316678654</v>
      </c>
      <c r="G22" s="44">
        <v>174692</v>
      </c>
      <c r="H22" s="36">
        <v>23.274292569331735</v>
      </c>
      <c r="I22" s="35">
        <v>11117</v>
      </c>
      <c r="J22" s="36">
        <v>2.7734122215031896</v>
      </c>
      <c r="K22" s="35">
        <v>451335</v>
      </c>
      <c r="L22" s="36">
        <v>15.333016466836344</v>
      </c>
      <c r="M22" s="35">
        <v>873</v>
      </c>
      <c r="N22" s="36">
        <v>-13.649851632047477</v>
      </c>
      <c r="O22" s="37">
        <v>452208</v>
      </c>
      <c r="P22" s="38">
        <v>15.258332632416023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159236</v>
      </c>
      <c r="D23" s="36">
        <v>36.146854880770185</v>
      </c>
      <c r="E23" s="35">
        <v>34995</v>
      </c>
      <c r="F23" s="36">
        <v>14.094287949921753</v>
      </c>
      <c r="G23" s="44">
        <v>27406</v>
      </c>
      <c r="H23" s="36">
        <v>-10.648148148148149</v>
      </c>
      <c r="I23" s="35">
        <v>199</v>
      </c>
      <c r="J23" s="36">
        <v>-82.21626452189454</v>
      </c>
      <c r="K23" s="35">
        <v>194430</v>
      </c>
      <c r="L23" s="36">
        <v>30.709243697478993</v>
      </c>
      <c r="M23" s="35">
        <v>1573</v>
      </c>
      <c r="N23" s="36">
        <v>0.704225352112676</v>
      </c>
      <c r="O23" s="37">
        <v>196003</v>
      </c>
      <c r="P23" s="38">
        <v>30.39743999148438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271570</v>
      </c>
      <c r="D24" s="36">
        <v>10.877482362163574</v>
      </c>
      <c r="E24" s="35">
        <v>61780</v>
      </c>
      <c r="F24" s="36">
        <v>37.112166540902834</v>
      </c>
      <c r="G24" s="44">
        <v>48949</v>
      </c>
      <c r="H24" s="36">
        <v>41.01057240803157</v>
      </c>
      <c r="I24" s="35">
        <v>4886</v>
      </c>
      <c r="J24" s="36">
        <v>25.346331452026682</v>
      </c>
      <c r="K24" s="35">
        <v>338236</v>
      </c>
      <c r="L24" s="36">
        <v>15.091668821711968</v>
      </c>
      <c r="M24" s="35">
        <v>144</v>
      </c>
      <c r="N24" s="36">
        <v>1.408450704225352</v>
      </c>
      <c r="O24" s="37">
        <v>338380</v>
      </c>
      <c r="P24" s="38">
        <v>15.085060504853312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6181</v>
      </c>
      <c r="D25" s="36">
        <v>18.251387028888463</v>
      </c>
      <c r="E25" s="35">
        <v>343</v>
      </c>
      <c r="F25" s="36">
        <v>-3.9215686274509802</v>
      </c>
      <c r="G25" s="44">
        <v>0</v>
      </c>
      <c r="H25" s="36" t="s">
        <v>14</v>
      </c>
      <c r="I25" s="35">
        <v>605</v>
      </c>
      <c r="J25" s="36" t="s">
        <v>14</v>
      </c>
      <c r="K25" s="35">
        <v>7129</v>
      </c>
      <c r="L25" s="36">
        <v>27.668338108882523</v>
      </c>
      <c r="M25" s="35">
        <v>1029</v>
      </c>
      <c r="N25" s="36">
        <v>33.984375</v>
      </c>
      <c r="O25" s="37">
        <v>8158</v>
      </c>
      <c r="P25" s="38">
        <v>28.43198992443325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2400</v>
      </c>
      <c r="D26" s="36">
        <v>65.51724137931035</v>
      </c>
      <c r="E26" s="35">
        <v>2413</v>
      </c>
      <c r="F26" s="36">
        <v>-1.1470708725931995</v>
      </c>
      <c r="G26" s="44">
        <v>1690</v>
      </c>
      <c r="H26" s="36">
        <v>-26.83982683982684</v>
      </c>
      <c r="I26" s="35">
        <v>40</v>
      </c>
      <c r="J26" s="36">
        <v>-92.01596806387225</v>
      </c>
      <c r="K26" s="35">
        <v>4853</v>
      </c>
      <c r="L26" s="36">
        <v>10.496357012750455</v>
      </c>
      <c r="M26" s="35">
        <v>154</v>
      </c>
      <c r="N26" s="36">
        <v>-43.17343173431734</v>
      </c>
      <c r="O26" s="37">
        <v>5007</v>
      </c>
      <c r="P26" s="38">
        <v>7.377224962470512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7228</v>
      </c>
      <c r="D27" s="36" t="s">
        <v>14</v>
      </c>
      <c r="E27" s="35">
        <v>4736</v>
      </c>
      <c r="F27" s="36" t="s">
        <v>14</v>
      </c>
      <c r="G27" s="44">
        <v>1809</v>
      </c>
      <c r="H27" s="36" t="s">
        <v>14</v>
      </c>
      <c r="I27" s="35">
        <v>0</v>
      </c>
      <c r="J27" s="36">
        <v>-100</v>
      </c>
      <c r="K27" s="35">
        <v>11964</v>
      </c>
      <c r="L27" s="36" t="s">
        <v>14</v>
      </c>
      <c r="M27" s="35">
        <v>600</v>
      </c>
      <c r="N27" s="36" t="s">
        <v>14</v>
      </c>
      <c r="O27" s="37">
        <v>12564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56026</v>
      </c>
      <c r="D28" s="36">
        <v>0.5040810835052472</v>
      </c>
      <c r="E28" s="35">
        <v>81477</v>
      </c>
      <c r="F28" s="36">
        <v>9.00224755177396</v>
      </c>
      <c r="G28" s="44">
        <v>0</v>
      </c>
      <c r="H28" s="36" t="s">
        <v>14</v>
      </c>
      <c r="I28" s="35">
        <v>1149</v>
      </c>
      <c r="J28" s="36">
        <v>-4.72636815920398</v>
      </c>
      <c r="K28" s="35">
        <v>138652</v>
      </c>
      <c r="L28" s="36">
        <v>5.27946301794243</v>
      </c>
      <c r="M28" s="35">
        <v>464</v>
      </c>
      <c r="N28" s="36">
        <v>15.136476426799007</v>
      </c>
      <c r="O28" s="37">
        <v>139116</v>
      </c>
      <c r="P28" s="38">
        <v>5.3095335422627965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48069</v>
      </c>
      <c r="D29" s="36">
        <v>-14.515125108925682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48069</v>
      </c>
      <c r="L29" s="36">
        <v>-14.515125108925682</v>
      </c>
      <c r="M29" s="35">
        <v>0</v>
      </c>
      <c r="N29" s="36" t="s">
        <v>14</v>
      </c>
      <c r="O29" s="37">
        <v>48069</v>
      </c>
      <c r="P29" s="38">
        <v>-14.515125108925682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30467</v>
      </c>
      <c r="F30" s="36">
        <v>-0.019689561250943458</v>
      </c>
      <c r="G30" s="44">
        <v>18533</v>
      </c>
      <c r="H30" s="36">
        <v>-8.134232180033706</v>
      </c>
      <c r="I30" s="35">
        <v>2601</v>
      </c>
      <c r="J30" s="36">
        <v>225.93984962406014</v>
      </c>
      <c r="K30" s="35">
        <v>33068</v>
      </c>
      <c r="L30" s="36">
        <v>-1.4160927764362161</v>
      </c>
      <c r="M30" s="35">
        <v>210</v>
      </c>
      <c r="N30" s="36">
        <v>-20.15209125475285</v>
      </c>
      <c r="O30" s="37">
        <v>33278</v>
      </c>
      <c r="P30" s="38">
        <v>-1.5618529255161806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2401</v>
      </c>
      <c r="D31" s="36">
        <v>93.0064308681672</v>
      </c>
      <c r="E31" s="35">
        <v>81456</v>
      </c>
      <c r="F31" s="36">
        <v>8.350847322354944</v>
      </c>
      <c r="G31" s="44">
        <v>58971</v>
      </c>
      <c r="H31" s="36">
        <v>6.961348012986777</v>
      </c>
      <c r="I31" s="35">
        <v>3935</v>
      </c>
      <c r="J31" s="36">
        <v>192.3476968796434</v>
      </c>
      <c r="K31" s="35">
        <v>87792</v>
      </c>
      <c r="L31" s="36">
        <v>12.889620409422898</v>
      </c>
      <c r="M31" s="35">
        <v>3363</v>
      </c>
      <c r="N31" s="36">
        <v>15.845676885980021</v>
      </c>
      <c r="O31" s="37">
        <v>91155</v>
      </c>
      <c r="P31" s="38">
        <v>12.995996082855052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1099047</v>
      </c>
      <c r="D32" s="36">
        <v>4.631781377481804</v>
      </c>
      <c r="E32" s="35">
        <v>1323579</v>
      </c>
      <c r="F32" s="36">
        <v>12.193097929785807</v>
      </c>
      <c r="G32" s="44">
        <v>742675</v>
      </c>
      <c r="H32" s="36">
        <v>13.012124827288165</v>
      </c>
      <c r="I32" s="35">
        <v>32740</v>
      </c>
      <c r="J32" s="36">
        <v>-6.041038886497345</v>
      </c>
      <c r="K32" s="35">
        <v>2455366</v>
      </c>
      <c r="L32" s="36">
        <v>8.405972168321654</v>
      </c>
      <c r="M32" s="35">
        <v>0</v>
      </c>
      <c r="N32" s="36" t="s">
        <v>14</v>
      </c>
      <c r="O32" s="37">
        <v>2455366</v>
      </c>
      <c r="P32" s="38">
        <v>8.405972168321654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38263</v>
      </c>
      <c r="D33" s="36">
        <v>0.20164458178389985</v>
      </c>
      <c r="E33" s="35">
        <v>11724</v>
      </c>
      <c r="F33" s="36">
        <v>-17.343485617597292</v>
      </c>
      <c r="G33" s="44">
        <v>7689</v>
      </c>
      <c r="H33" s="36">
        <v>-32.582200789127576</v>
      </c>
      <c r="I33" s="35">
        <v>231</v>
      </c>
      <c r="J33" s="36" t="s">
        <v>14</v>
      </c>
      <c r="K33" s="35">
        <v>50218</v>
      </c>
      <c r="L33" s="36">
        <v>-4.1092228375023865</v>
      </c>
      <c r="M33" s="35">
        <v>643</v>
      </c>
      <c r="N33" s="36">
        <v>33.67983367983368</v>
      </c>
      <c r="O33" s="37">
        <v>50861</v>
      </c>
      <c r="P33" s="38">
        <v>-3.7653024540689866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136640</v>
      </c>
      <c r="D34" s="36">
        <v>21.83356664556454</v>
      </c>
      <c r="E34" s="35">
        <v>112823</v>
      </c>
      <c r="F34" s="36">
        <v>15.206625072755307</v>
      </c>
      <c r="G34" s="44">
        <v>101255</v>
      </c>
      <c r="H34" s="36">
        <v>17.853484799106102</v>
      </c>
      <c r="I34" s="35">
        <v>1227</v>
      </c>
      <c r="J34" s="36">
        <v>109.74358974358974</v>
      </c>
      <c r="K34" s="35">
        <v>250690</v>
      </c>
      <c r="L34" s="36">
        <v>18.997099715667705</v>
      </c>
      <c r="M34" s="35">
        <v>960</v>
      </c>
      <c r="N34" s="36">
        <v>-14.590747330960854</v>
      </c>
      <c r="O34" s="37">
        <v>251650</v>
      </c>
      <c r="P34" s="38">
        <v>18.818846704093147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30378</v>
      </c>
      <c r="F35" s="36">
        <v>49.55691217014573</v>
      </c>
      <c r="G35" s="44">
        <v>0</v>
      </c>
      <c r="H35" s="36" t="s">
        <v>14</v>
      </c>
      <c r="I35" s="35">
        <v>102</v>
      </c>
      <c r="J35" s="36" t="s">
        <v>14</v>
      </c>
      <c r="K35" s="35">
        <v>30480</v>
      </c>
      <c r="L35" s="36">
        <v>50.0590783773139</v>
      </c>
      <c r="M35" s="35">
        <v>687</v>
      </c>
      <c r="N35" s="36">
        <v>-15.289765721331689</v>
      </c>
      <c r="O35" s="37">
        <v>31167</v>
      </c>
      <c r="P35" s="38">
        <v>47.55006391137623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143269</v>
      </c>
      <c r="D36" s="36">
        <v>10.090904200957452</v>
      </c>
      <c r="E36" s="35">
        <v>275405</v>
      </c>
      <c r="F36" s="36">
        <v>9.09116116203348</v>
      </c>
      <c r="G36" s="44">
        <v>235893</v>
      </c>
      <c r="H36" s="36">
        <v>49.25591283550359</v>
      </c>
      <c r="I36" s="35">
        <v>3163</v>
      </c>
      <c r="J36" s="36">
        <v>-28.729157278053176</v>
      </c>
      <c r="K36" s="35">
        <v>421837</v>
      </c>
      <c r="L36" s="36">
        <v>8.993641303364864</v>
      </c>
      <c r="M36" s="35">
        <v>864</v>
      </c>
      <c r="N36" s="36">
        <v>-21.59709618874773</v>
      </c>
      <c r="O36" s="37">
        <v>422701</v>
      </c>
      <c r="P36" s="38">
        <v>8.906786626164877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99770</v>
      </c>
      <c r="D37" s="36">
        <v>29.182204267661074</v>
      </c>
      <c r="E37" s="35">
        <v>164497</v>
      </c>
      <c r="F37" s="36">
        <v>19.092850678733033</v>
      </c>
      <c r="G37" s="44">
        <v>117943</v>
      </c>
      <c r="H37" s="36">
        <v>15.407497284656106</v>
      </c>
      <c r="I37" s="35">
        <v>2241</v>
      </c>
      <c r="J37" s="36">
        <v>27.910958904109588</v>
      </c>
      <c r="K37" s="35">
        <v>266508</v>
      </c>
      <c r="L37" s="36">
        <v>22.75308715898466</v>
      </c>
      <c r="M37" s="35">
        <v>501</v>
      </c>
      <c r="N37" s="36">
        <v>-0.9881422924901185</v>
      </c>
      <c r="O37" s="37">
        <v>267009</v>
      </c>
      <c r="P37" s="38">
        <v>22.697883877490064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4305709</v>
      </c>
      <c r="D38" s="38">
        <v>9.191386433790449</v>
      </c>
      <c r="E38" s="11">
        <f>SUM(E3:E37)</f>
        <v>4775625</v>
      </c>
      <c r="F38" s="38">
        <v>13.302915976064067</v>
      </c>
      <c r="G38" s="13">
        <f>SUM(G3:G37)</f>
        <v>2988783</v>
      </c>
      <c r="H38" s="36">
        <v>15.20540352186402</v>
      </c>
      <c r="I38" s="11">
        <f>SUM(I3:I37)</f>
        <v>99752</v>
      </c>
      <c r="J38" s="38">
        <v>2.2929570532015258</v>
      </c>
      <c r="K38" s="11">
        <f>SUM(K3:K37)</f>
        <v>9181086</v>
      </c>
      <c r="L38" s="38">
        <v>11.20902862046135</v>
      </c>
      <c r="M38" s="11">
        <f>SUM(M3:M37)</f>
        <v>19586</v>
      </c>
      <c r="N38" s="38">
        <v>10.399639253706104</v>
      </c>
      <c r="O38" s="11">
        <f>SUM(O3:O37)</f>
        <v>9200672</v>
      </c>
      <c r="P38" s="38">
        <v>11.207293021780654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61</v>
      </c>
      <c r="C1" s="50" t="str">
        <f>'Totali Settembre'!C1</f>
        <v>Settembre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91</v>
      </c>
      <c r="D3" s="36">
        <v>56.89655172413793</v>
      </c>
      <c r="E3" s="35">
        <v>0</v>
      </c>
      <c r="F3" s="36" t="s">
        <v>14</v>
      </c>
      <c r="G3" s="35">
        <v>91</v>
      </c>
      <c r="H3" s="36">
        <v>56.89655172413793</v>
      </c>
      <c r="I3" s="35">
        <v>98</v>
      </c>
      <c r="J3" s="36">
        <v>13.953488372093023</v>
      </c>
      <c r="K3" s="37">
        <v>190</v>
      </c>
      <c r="L3" s="38">
        <v>31.944444444444443</v>
      </c>
      <c r="M3" s="49"/>
    </row>
    <row r="4" spans="1:13" s="7" customFormat="1" ht="15.75" customHeight="1">
      <c r="A4" s="26">
        <v>2</v>
      </c>
      <c r="B4" s="30" t="s">
        <v>9</v>
      </c>
      <c r="C4" s="35">
        <v>344</v>
      </c>
      <c r="D4" s="36">
        <v>-1.7142857142857142</v>
      </c>
      <c r="E4" s="35">
        <v>24</v>
      </c>
      <c r="F4" s="36" t="s">
        <v>14</v>
      </c>
      <c r="G4" s="35">
        <v>368</v>
      </c>
      <c r="H4" s="36">
        <v>4.545454545454546</v>
      </c>
      <c r="I4" s="35">
        <v>108</v>
      </c>
      <c r="J4" s="36">
        <v>74.19354838709677</v>
      </c>
      <c r="K4" s="37">
        <v>476</v>
      </c>
      <c r="L4" s="38">
        <v>14.97584541062802</v>
      </c>
      <c r="M4" s="49"/>
    </row>
    <row r="5" spans="1:13" s="7" customFormat="1" ht="15.75" customHeight="1">
      <c r="A5" s="26">
        <v>3</v>
      </c>
      <c r="B5" s="30" t="s">
        <v>10</v>
      </c>
      <c r="C5" s="35">
        <v>211</v>
      </c>
      <c r="D5" s="36">
        <v>7.653061224489796</v>
      </c>
      <c r="E5" s="35">
        <v>0</v>
      </c>
      <c r="F5" s="36" t="s">
        <v>14</v>
      </c>
      <c r="G5" s="35">
        <v>211</v>
      </c>
      <c r="H5" s="36">
        <v>7.653061224489796</v>
      </c>
      <c r="I5" s="35">
        <v>205</v>
      </c>
      <c r="J5" s="36">
        <v>44.36619718309859</v>
      </c>
      <c r="K5" s="37">
        <v>416</v>
      </c>
      <c r="L5" s="38">
        <v>23.076923076923077</v>
      </c>
      <c r="M5" s="49"/>
    </row>
    <row r="6" spans="1:13" s="7" customFormat="1" ht="15.75" customHeight="1">
      <c r="A6" s="26">
        <v>4</v>
      </c>
      <c r="B6" s="30" t="s">
        <v>11</v>
      </c>
      <c r="C6" s="35">
        <v>9007</v>
      </c>
      <c r="D6" s="36">
        <v>21.061827956989248</v>
      </c>
      <c r="E6" s="35">
        <v>106</v>
      </c>
      <c r="F6" s="36">
        <v>-10.169491525423728</v>
      </c>
      <c r="G6" s="35">
        <v>9113</v>
      </c>
      <c r="H6" s="36">
        <v>20.574225985710505</v>
      </c>
      <c r="I6" s="35">
        <v>0</v>
      </c>
      <c r="J6" s="36" t="s">
        <v>14</v>
      </c>
      <c r="K6" s="37">
        <v>9113</v>
      </c>
      <c r="L6" s="38">
        <v>20.574225985710505</v>
      </c>
      <c r="M6" s="49"/>
    </row>
    <row r="7" spans="1:13" s="7" customFormat="1" ht="15.75" customHeight="1">
      <c r="A7" s="26">
        <v>5</v>
      </c>
      <c r="B7" s="30" t="s">
        <v>12</v>
      </c>
      <c r="C7" s="35">
        <v>1373</v>
      </c>
      <c r="D7" s="36">
        <v>12.633305988515175</v>
      </c>
      <c r="E7" s="35">
        <v>573</v>
      </c>
      <c r="F7" s="36">
        <v>-11.846153846153847</v>
      </c>
      <c r="G7" s="35">
        <v>1947</v>
      </c>
      <c r="H7" s="36">
        <v>4.173354735152488</v>
      </c>
      <c r="I7" s="35">
        <v>256</v>
      </c>
      <c r="J7" s="36">
        <v>1.1857707509881423</v>
      </c>
      <c r="K7" s="37">
        <v>2203</v>
      </c>
      <c r="L7" s="38">
        <v>3.817153628652215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17</v>
      </c>
      <c r="D10" s="36">
        <v>-22.727272727272727</v>
      </c>
      <c r="E10" s="35">
        <v>0</v>
      </c>
      <c r="F10" s="36" t="s">
        <v>14</v>
      </c>
      <c r="G10" s="35">
        <v>17</v>
      </c>
      <c r="H10" s="36">
        <v>-22.727272727272727</v>
      </c>
      <c r="I10" s="35">
        <v>2</v>
      </c>
      <c r="J10" s="36">
        <v>-75</v>
      </c>
      <c r="K10" s="37">
        <v>19</v>
      </c>
      <c r="L10" s="38">
        <v>-36.666666666666664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270</v>
      </c>
      <c r="D11" s="36">
        <v>-4.25531914893617</v>
      </c>
      <c r="E11" s="35">
        <v>0</v>
      </c>
      <c r="F11" s="36" t="s">
        <v>14</v>
      </c>
      <c r="G11" s="35">
        <v>270</v>
      </c>
      <c r="H11" s="36">
        <v>-4.25531914893617</v>
      </c>
      <c r="I11" s="35">
        <v>171</v>
      </c>
      <c r="J11" s="36">
        <v>33.59375</v>
      </c>
      <c r="K11" s="37">
        <v>441</v>
      </c>
      <c r="L11" s="38">
        <v>7.560975609756097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670</v>
      </c>
      <c r="D12" s="36">
        <v>6.687898089171974</v>
      </c>
      <c r="E12" s="35">
        <v>30</v>
      </c>
      <c r="F12" s="36">
        <v>42.857142857142854</v>
      </c>
      <c r="G12" s="35">
        <v>700</v>
      </c>
      <c r="H12" s="36">
        <v>7.858243451463791</v>
      </c>
      <c r="I12" s="35">
        <v>319</v>
      </c>
      <c r="J12" s="36">
        <v>-6.176470588235294</v>
      </c>
      <c r="K12" s="37">
        <v>1019</v>
      </c>
      <c r="L12" s="38">
        <v>3.033367037411527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0</v>
      </c>
      <c r="D14" s="36" t="s">
        <v>14</v>
      </c>
      <c r="E14" s="35">
        <v>0</v>
      </c>
      <c r="F14" s="36" t="s">
        <v>14</v>
      </c>
      <c r="G14" s="35">
        <v>0</v>
      </c>
      <c r="H14" s="36" t="s">
        <v>14</v>
      </c>
      <c r="I14" s="35">
        <v>0</v>
      </c>
      <c r="J14" s="36" t="s">
        <v>14</v>
      </c>
      <c r="K14" s="37">
        <v>0</v>
      </c>
      <c r="L14" s="38" t="s">
        <v>14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52</v>
      </c>
      <c r="D15" s="36">
        <v>-11.864406779661017</v>
      </c>
      <c r="E15" s="35">
        <v>0</v>
      </c>
      <c r="F15" s="36" t="s">
        <v>14</v>
      </c>
      <c r="G15" s="35">
        <v>52</v>
      </c>
      <c r="H15" s="36">
        <v>-11.864406779661017</v>
      </c>
      <c r="I15" s="35">
        <v>0</v>
      </c>
      <c r="J15" s="36" t="s">
        <v>14</v>
      </c>
      <c r="K15" s="37">
        <v>52</v>
      </c>
      <c r="L15" s="38">
        <v>-11.864406779661017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0</v>
      </c>
      <c r="D16" s="36" t="s">
        <v>14</v>
      </c>
      <c r="E16" s="35">
        <v>0</v>
      </c>
      <c r="F16" s="36" t="s">
        <v>14</v>
      </c>
      <c r="G16" s="35">
        <v>0</v>
      </c>
      <c r="H16" s="36" t="s">
        <v>14</v>
      </c>
      <c r="I16" s="35">
        <v>1</v>
      </c>
      <c r="J16" s="36" t="s">
        <v>14</v>
      </c>
      <c r="K16" s="37">
        <v>1</v>
      </c>
      <c r="L16" s="38" t="s">
        <v>14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174</v>
      </c>
      <c r="D17" s="36">
        <v>43.80165289256198</v>
      </c>
      <c r="E17" s="35">
        <v>0</v>
      </c>
      <c r="F17" s="36" t="s">
        <v>14</v>
      </c>
      <c r="G17" s="35">
        <v>174</v>
      </c>
      <c r="H17" s="36">
        <v>43.80165289256198</v>
      </c>
      <c r="I17" s="35">
        <v>0</v>
      </c>
      <c r="J17" s="36" t="s">
        <v>14</v>
      </c>
      <c r="K17" s="37">
        <v>174</v>
      </c>
      <c r="L17" s="38">
        <v>43.80165289256198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87</v>
      </c>
      <c r="D18" s="36">
        <v>3.5714285714285716</v>
      </c>
      <c r="E18" s="35">
        <v>259</v>
      </c>
      <c r="F18" s="36">
        <v>17.194570135746606</v>
      </c>
      <c r="G18" s="35">
        <v>346</v>
      </c>
      <c r="H18" s="36">
        <v>13.442622950819672</v>
      </c>
      <c r="I18" s="35">
        <v>178</v>
      </c>
      <c r="J18" s="36">
        <v>100</v>
      </c>
      <c r="K18" s="37">
        <v>524</v>
      </c>
      <c r="L18" s="38">
        <v>32.994923857868024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39</v>
      </c>
      <c r="D19" s="36">
        <v>-25</v>
      </c>
      <c r="E19" s="35">
        <v>5</v>
      </c>
      <c r="F19" s="36">
        <v>25</v>
      </c>
      <c r="G19" s="35">
        <v>44</v>
      </c>
      <c r="H19" s="36">
        <v>-21.428571428571427</v>
      </c>
      <c r="I19" s="35">
        <v>170</v>
      </c>
      <c r="J19" s="36">
        <v>11.11111111111111</v>
      </c>
      <c r="K19" s="37">
        <v>214</v>
      </c>
      <c r="L19" s="38">
        <v>2.3923444976076556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442</v>
      </c>
      <c r="D20" s="36">
        <v>-77.19298245614036</v>
      </c>
      <c r="E20" s="35">
        <v>319</v>
      </c>
      <c r="F20" s="36">
        <v>-31.837606837606838</v>
      </c>
      <c r="G20" s="35">
        <v>761</v>
      </c>
      <c r="H20" s="36">
        <v>-68.37073981712386</v>
      </c>
      <c r="I20" s="35">
        <v>693</v>
      </c>
      <c r="J20" s="36">
        <v>-16.50602409638554</v>
      </c>
      <c r="K20" s="37">
        <v>1454</v>
      </c>
      <c r="L20" s="38">
        <v>-55.06798516687268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24069</v>
      </c>
      <c r="D21" s="36">
        <v>26.048703849175176</v>
      </c>
      <c r="E21" s="35">
        <v>4</v>
      </c>
      <c r="F21" s="36">
        <v>-99.93697809988971</v>
      </c>
      <c r="G21" s="35">
        <v>24073</v>
      </c>
      <c r="H21" s="36">
        <v>-5.380866284097162</v>
      </c>
      <c r="I21" s="35">
        <v>756</v>
      </c>
      <c r="J21" s="36">
        <v>89.94974874371859</v>
      </c>
      <c r="K21" s="37">
        <v>24829</v>
      </c>
      <c r="L21" s="38">
        <v>-3.9125386996904026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307</v>
      </c>
      <c r="D22" s="36">
        <v>-6.402439024390244</v>
      </c>
      <c r="E22" s="35">
        <v>221</v>
      </c>
      <c r="F22" s="36" t="s">
        <v>14</v>
      </c>
      <c r="G22" s="35">
        <v>528</v>
      </c>
      <c r="H22" s="36">
        <v>60.97560975609756</v>
      </c>
      <c r="I22" s="35">
        <v>206</v>
      </c>
      <c r="J22" s="36">
        <v>48.201438848920866</v>
      </c>
      <c r="K22" s="37">
        <v>734</v>
      </c>
      <c r="L22" s="38">
        <v>57.17344753747324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168</v>
      </c>
      <c r="D23" s="36">
        <v>-18.840579710144926</v>
      </c>
      <c r="E23" s="35">
        <v>0</v>
      </c>
      <c r="F23" s="36" t="s">
        <v>14</v>
      </c>
      <c r="G23" s="35">
        <v>168</v>
      </c>
      <c r="H23" s="36">
        <v>-18.840579710144926</v>
      </c>
      <c r="I23" s="35">
        <v>0</v>
      </c>
      <c r="J23" s="36" t="s">
        <v>14</v>
      </c>
      <c r="K23" s="37">
        <v>168</v>
      </c>
      <c r="L23" s="38">
        <v>-18.840579710144926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289</v>
      </c>
      <c r="D24" s="36">
        <v>-24.739583333333332</v>
      </c>
      <c r="E24" s="35">
        <v>0</v>
      </c>
      <c r="F24" s="36" t="s">
        <v>14</v>
      </c>
      <c r="G24" s="35">
        <v>289</v>
      </c>
      <c r="H24" s="36">
        <v>-24.739583333333332</v>
      </c>
      <c r="I24" s="35">
        <v>195</v>
      </c>
      <c r="J24" s="36">
        <v>-1.015228426395939</v>
      </c>
      <c r="K24" s="37">
        <v>484</v>
      </c>
      <c r="L24" s="38">
        <v>-16.695352839931154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547</v>
      </c>
      <c r="D27" s="36" t="s">
        <v>14</v>
      </c>
      <c r="E27" s="35">
        <v>0</v>
      </c>
      <c r="F27" s="36">
        <v>-100</v>
      </c>
      <c r="G27" s="35">
        <v>547</v>
      </c>
      <c r="H27" s="36" t="s">
        <v>14</v>
      </c>
      <c r="I27" s="35">
        <v>66</v>
      </c>
      <c r="J27" s="36" t="s">
        <v>14</v>
      </c>
      <c r="K27" s="37">
        <v>613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405</v>
      </c>
      <c r="D28" s="36">
        <v>-37.403400309119014</v>
      </c>
      <c r="E28" s="35">
        <v>243</v>
      </c>
      <c r="F28" s="36">
        <v>39.6551724137931</v>
      </c>
      <c r="G28" s="35">
        <v>648</v>
      </c>
      <c r="H28" s="36">
        <v>-21.07186358099878</v>
      </c>
      <c r="I28" s="35">
        <v>154</v>
      </c>
      <c r="J28" s="36">
        <v>30.508474576271187</v>
      </c>
      <c r="K28" s="37">
        <v>802</v>
      </c>
      <c r="L28" s="38">
        <v>-14.589989350372736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23</v>
      </c>
      <c r="D29" s="36">
        <v>4.545454545454546</v>
      </c>
      <c r="E29" s="35">
        <v>0</v>
      </c>
      <c r="F29" s="36" t="s">
        <v>14</v>
      </c>
      <c r="G29" s="35">
        <v>23</v>
      </c>
      <c r="H29" s="36">
        <v>4.545454545454546</v>
      </c>
      <c r="I29" s="35">
        <v>0</v>
      </c>
      <c r="J29" s="36">
        <v>-100</v>
      </c>
      <c r="K29" s="37">
        <v>23</v>
      </c>
      <c r="L29" s="38">
        <v>-8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521</v>
      </c>
      <c r="D30" s="36">
        <v>-6.630824372759856</v>
      </c>
      <c r="E30" s="35">
        <v>0</v>
      </c>
      <c r="F30" s="36" t="s">
        <v>14</v>
      </c>
      <c r="G30" s="35">
        <v>521</v>
      </c>
      <c r="H30" s="36">
        <v>-6.630824372759856</v>
      </c>
      <c r="I30" s="35">
        <v>0</v>
      </c>
      <c r="J30" s="36" t="s">
        <v>14</v>
      </c>
      <c r="K30" s="37">
        <v>521</v>
      </c>
      <c r="L30" s="38">
        <v>-6.630824372759856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1444</v>
      </c>
      <c r="D31" s="36">
        <v>12.111801242236025</v>
      </c>
      <c r="E31" s="35">
        <v>0</v>
      </c>
      <c r="F31" s="36" t="s">
        <v>14</v>
      </c>
      <c r="G31" s="35">
        <v>1444</v>
      </c>
      <c r="H31" s="36">
        <v>12.111801242236025</v>
      </c>
      <c r="I31" s="35">
        <v>0</v>
      </c>
      <c r="J31" s="36" t="s">
        <v>14</v>
      </c>
      <c r="K31" s="37">
        <v>1444</v>
      </c>
      <c r="L31" s="38">
        <v>12.111801242236025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13236</v>
      </c>
      <c r="D32" s="36">
        <v>9.67848856479947</v>
      </c>
      <c r="E32" s="35">
        <v>0</v>
      </c>
      <c r="F32" s="36" t="s">
        <v>14</v>
      </c>
      <c r="G32" s="35">
        <v>13236</v>
      </c>
      <c r="H32" s="36">
        <v>9.67848856479947</v>
      </c>
      <c r="I32" s="35">
        <v>3869</v>
      </c>
      <c r="J32" s="36">
        <v>20.043437790878063</v>
      </c>
      <c r="K32" s="37">
        <v>17105</v>
      </c>
      <c r="L32" s="38">
        <v>11.863187495912628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29</v>
      </c>
      <c r="D33" s="36">
        <v>-17.142857142857142</v>
      </c>
      <c r="E33" s="35">
        <v>84</v>
      </c>
      <c r="F33" s="36">
        <v>9.090909090909092</v>
      </c>
      <c r="G33" s="35">
        <v>113</v>
      </c>
      <c r="H33" s="36">
        <v>0.8928571428571429</v>
      </c>
      <c r="I33" s="35">
        <v>4</v>
      </c>
      <c r="J33" s="36" t="s">
        <v>14</v>
      </c>
      <c r="K33" s="37">
        <v>117</v>
      </c>
      <c r="L33" s="38">
        <v>4.464285714285714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454</v>
      </c>
      <c r="D34" s="36">
        <v>9.397590361445783</v>
      </c>
      <c r="E34" s="35">
        <v>1342</v>
      </c>
      <c r="F34" s="36">
        <v>17.719298245614034</v>
      </c>
      <c r="G34" s="35">
        <v>1796</v>
      </c>
      <c r="H34" s="36">
        <v>15.4983922829582</v>
      </c>
      <c r="I34" s="35">
        <v>115</v>
      </c>
      <c r="J34" s="36">
        <v>6.481481481481482</v>
      </c>
      <c r="K34" s="37">
        <v>1911</v>
      </c>
      <c r="L34" s="38">
        <v>14.91280817799158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735</v>
      </c>
      <c r="D35" s="36">
        <v>-17.415730337078653</v>
      </c>
      <c r="E35" s="35">
        <v>0</v>
      </c>
      <c r="F35" s="36" t="s">
        <v>14</v>
      </c>
      <c r="G35" s="35">
        <v>735</v>
      </c>
      <c r="H35" s="36">
        <v>-17.415730337078653</v>
      </c>
      <c r="I35" s="35">
        <v>2</v>
      </c>
      <c r="J35" s="36">
        <v>-93.75</v>
      </c>
      <c r="K35" s="37">
        <v>738</v>
      </c>
      <c r="L35" s="38">
        <v>-19.86970684039088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732</v>
      </c>
      <c r="D36" s="36">
        <v>15.09433962264151</v>
      </c>
      <c r="E36" s="35">
        <v>536</v>
      </c>
      <c r="F36" s="36">
        <v>56.72514619883041</v>
      </c>
      <c r="G36" s="35">
        <v>1269</v>
      </c>
      <c r="H36" s="36">
        <v>29.622063329928498</v>
      </c>
      <c r="I36" s="35">
        <v>265</v>
      </c>
      <c r="J36" s="36">
        <v>70.96774193548387</v>
      </c>
      <c r="K36" s="37">
        <v>1533</v>
      </c>
      <c r="L36" s="38">
        <v>35.18518518518518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143</v>
      </c>
      <c r="D37" s="36">
        <v>1.4184397163120568</v>
      </c>
      <c r="E37" s="35">
        <v>469</v>
      </c>
      <c r="F37" s="36">
        <v>-3.8934426229508197</v>
      </c>
      <c r="G37" s="35">
        <v>612</v>
      </c>
      <c r="H37" s="36">
        <v>-2.7027027027027026</v>
      </c>
      <c r="I37" s="35">
        <v>98</v>
      </c>
      <c r="J37" s="36">
        <v>81.48148148148148</v>
      </c>
      <c r="K37" s="37">
        <v>710</v>
      </c>
      <c r="L37" s="38">
        <v>3.953147877013177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55879</v>
      </c>
      <c r="D38" s="38">
        <v>13.658367911479944</v>
      </c>
      <c r="E38" s="11">
        <f>SUM(E3:E37)</f>
        <v>4215</v>
      </c>
      <c r="F38" s="38">
        <v>-58.07221724858251</v>
      </c>
      <c r="G38" s="11">
        <f>SUM(G3:G37)</f>
        <v>60096</v>
      </c>
      <c r="H38" s="38">
        <v>1.4826573001452261</v>
      </c>
      <c r="I38" s="11">
        <f>SUM(I3:I37)</f>
        <v>7931</v>
      </c>
      <c r="J38" s="38">
        <v>21.659763767448993</v>
      </c>
      <c r="K38" s="11">
        <f>SUM(K3:K37)</f>
        <v>68028</v>
      </c>
      <c r="L38" s="38">
        <v>3.4866739686016794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2015-06-09T17:08:54Z</dcterms:modified>
  <cp:category/>
  <cp:version/>
  <cp:contentType/>
  <cp:contentStatus/>
</cp:coreProperties>
</file>