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<sst xmlns="http://schemas.openxmlformats.org/spreadsheetml/2006/main" count="669" uniqueCount="63">
  <si>
    <t>TOTALI</t>
  </si>
  <si>
    <t>Gennaio - Luglio 2000 (su base1999)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</si>
  <si>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</si>
  <si>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</si>
  <si>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</si>
  <si>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</si>
  <si>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</si>
  <si>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</si>
  <si>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</si>
  <si>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</si>
  <si>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</si>
  <si>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</si>
  <si>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</si>
  <si>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</si>
  <si>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</si>
  <si>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</si>
  <si>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</si>
  <si>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</si>
  <si>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</si>
  <si>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</si>
  <si>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</si>
  <si>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</si>
  <si>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</si>
  <si>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</si>
  <si>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</si>
  <si>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</si>
  <si>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</si>
  <si>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</si>
  <si>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</si>
  <si>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</si>
  <si>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</si>
  <si>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</si>
  <si>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</si>
  <si>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</si>
  <si>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</si>
  <si>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</si>
  <si>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</si>
  <si>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</si>
  <si>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</si>
  <si>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</si>
  <si>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</si>
  <si>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</si>
  <si>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</si>
  <si>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</si>
  <si>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</si>
  <si>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</si>
  <si>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</si>
  <si>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</si>
  <si>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</si>
  <si>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</si>
  <si>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</si>
  <si>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</si>
  <si>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</si>
  <si>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</si>
  <si>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</si>
  <si>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</si>
  <si>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</si>
  <si>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</si>
  <si>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Luglio 2000 (su base1999)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</si>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</sst>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50" t="s">
        <v>1</v>
      </c>
      <c r="D1" s="50"/>
      <c r="E1" s="50"/>
      <c r="F1" s="50"/>
      <c r="G1" s="50"/>
      <c r="H1" s="50"/>
      <c r="I1" s="52"/>
    </row>
    <row r="2" spans="1:9" s="19" customFormat="1" ht="15.75" customHeight="1">
      <c r="A2" s="16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6077</v>
      </c>
      <c r="D3" s="23">
        <v>21.905717151454365</v>
      </c>
      <c r="E3" s="22">
        <v>357707</v>
      </c>
      <c r="F3" s="23">
        <v>9.702181426744483</v>
      </c>
      <c r="G3" s="22">
        <v>1102</v>
      </c>
      <c r="H3" s="23">
        <v>27.546296296296298</v>
      </c>
      <c r="I3" s="53"/>
    </row>
    <row r="4" spans="1:9" s="19" customFormat="1" ht="15.75" customHeight="1">
      <c r="A4" s="20">
        <v>2</v>
      </c>
      <c r="B4" s="21" t="s">
        <v>9</v>
      </c>
      <c r="C4" s="22">
        <v>11564</v>
      </c>
      <c r="D4" s="23">
        <v>4.689480354879595</v>
      </c>
      <c r="E4" s="22">
        <v>247538</v>
      </c>
      <c r="F4" s="23">
        <v>32.65204413553618</v>
      </c>
      <c r="G4" s="22">
        <v>2760</v>
      </c>
      <c r="H4" s="23">
        <v>-22.624053826745165</v>
      </c>
      <c r="I4" s="53"/>
    </row>
    <row r="5" spans="1:9" s="19" customFormat="1" ht="15.75" customHeight="1">
      <c r="A5" s="20">
        <v>3</v>
      </c>
      <c r="B5" s="21" t="s">
        <v>10</v>
      </c>
      <c r="C5" s="22">
        <v>14371</v>
      </c>
      <c r="D5" s="23">
        <v>74.06734496124031</v>
      </c>
      <c r="E5" s="22">
        <v>743294</v>
      </c>
      <c r="F5" s="23">
        <v>58.47708960967799</v>
      </c>
      <c r="G5" s="22">
        <v>2689</v>
      </c>
      <c r="H5" s="23">
        <v>80.71236559139786</v>
      </c>
      <c r="I5" s="53"/>
    </row>
    <row r="6" spans="1:9" s="19" customFormat="1" ht="15.75" customHeight="1">
      <c r="A6" s="20">
        <v>4</v>
      </c>
      <c r="B6" s="21" t="s">
        <v>11</v>
      </c>
      <c r="C6" s="22">
        <v>24392</v>
      </c>
      <c r="D6" s="23">
        <v>21.371348957555853</v>
      </c>
      <c r="E6" s="22">
        <v>737671</v>
      </c>
      <c r="F6" s="23">
        <v>15.635282296305702</v>
      </c>
      <c r="G6" s="22">
        <v>58636</v>
      </c>
      <c r="H6" s="23">
        <v>17.094017094017094</v>
      </c>
      <c r="I6" s="53"/>
    </row>
    <row r="7" spans="1:9" s="19" customFormat="1" ht="15.75" customHeight="1">
      <c r="A7" s="20">
        <v>5</v>
      </c>
      <c r="B7" s="21" t="s">
        <v>12</v>
      </c>
      <c r="C7" s="22">
        <v>36452</v>
      </c>
      <c r="D7" s="23">
        <v>5.486746151174905</v>
      </c>
      <c r="E7" s="22">
        <v>2028666</v>
      </c>
      <c r="F7" s="23">
        <v>8.332105118132942</v>
      </c>
      <c r="G7" s="22">
        <v>15562</v>
      </c>
      <c r="H7" s="23">
        <v>10.32967032967033</v>
      </c>
      <c r="I7" s="53"/>
    </row>
    <row r="8" spans="1:9" s="19" customFormat="1" ht="15.75" customHeight="1">
      <c r="A8" s="20">
        <v>6</v>
      </c>
      <c r="B8" s="21" t="s">
        <v>13</v>
      </c>
      <c r="C8" s="22">
        <v>2230</v>
      </c>
      <c r="D8" s="23">
        <v>225.0728862973761</v>
      </c>
      <c r="E8" s="22">
        <v>30599</v>
      </c>
      <c r="F8" s="23">
        <v>109.20962669219199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2417</v>
      </c>
      <c r="D9" s="23">
        <v>475.4761904761905</v>
      </c>
      <c r="E9" s="22">
        <v>67508</v>
      </c>
      <c r="F9" s="23" t="s">
        <v>14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5858</v>
      </c>
      <c r="D10" s="23">
        <v>50.43656908063688</v>
      </c>
      <c r="E10" s="22">
        <v>341588</v>
      </c>
      <c r="F10" s="23">
        <v>40.49834242327024</v>
      </c>
      <c r="G10" s="22">
        <v>215</v>
      </c>
      <c r="H10" s="23">
        <v>44.29530201342282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17504</v>
      </c>
      <c r="D11" s="23">
        <v>22.311508629725385</v>
      </c>
      <c r="E11" s="22">
        <v>1171740</v>
      </c>
      <c r="F11" s="23">
        <v>17.549924659059673</v>
      </c>
      <c r="G11" s="22">
        <v>3235</v>
      </c>
      <c r="H11" s="23">
        <v>8.193979933110368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27180</v>
      </c>
      <c r="D12" s="23">
        <v>13.819095477386934</v>
      </c>
      <c r="E12" s="22">
        <v>2291524</v>
      </c>
      <c r="F12" s="23">
        <v>18.13593093902002</v>
      </c>
      <c r="G12" s="22">
        <v>6882</v>
      </c>
      <c r="H12" s="23">
        <v>14.490101480618865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1967</v>
      </c>
      <c r="D13" s="23">
        <v>53.79202501954652</v>
      </c>
      <c r="E13" s="22">
        <v>29181</v>
      </c>
      <c r="F13" s="23">
        <v>6.228613032398981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12377</v>
      </c>
      <c r="D14" s="23">
        <v>-1.5823791348600509</v>
      </c>
      <c r="E14" s="22">
        <v>10134</v>
      </c>
      <c r="F14" s="23">
        <v>-23.878915345902502</v>
      </c>
      <c r="G14" s="22">
        <v>162</v>
      </c>
      <c r="H14" s="23">
        <v>179.31034482758622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21983</v>
      </c>
      <c r="D15" s="23">
        <v>12.58898847631242</v>
      </c>
      <c r="E15" s="22">
        <v>877547</v>
      </c>
      <c r="F15" s="23">
        <v>10.640178326024959</v>
      </c>
      <c r="G15" s="22">
        <v>338</v>
      </c>
      <c r="H15" s="23">
        <v>-35.86337760910816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4052</v>
      </c>
      <c r="D16" s="23">
        <v>8.807733619763695</v>
      </c>
      <c r="E16" s="22">
        <v>19145</v>
      </c>
      <c r="F16" s="23">
        <v>-25.100739407691403</v>
      </c>
      <c r="G16" s="22">
        <v>6</v>
      </c>
      <c r="H16" s="23">
        <v>-93.54838709677419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1081</v>
      </c>
      <c r="D17" s="23">
        <v>-27.10721510451787</v>
      </c>
      <c r="E17" s="22">
        <v>14991</v>
      </c>
      <c r="F17" s="23">
        <v>18.169635819013084</v>
      </c>
      <c r="G17" s="22">
        <v>1237</v>
      </c>
      <c r="H17" s="23">
        <v>-54.38790560471976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17916</v>
      </c>
      <c r="D18" s="23">
        <v>-2.15717328381847</v>
      </c>
      <c r="E18" s="22">
        <v>619179</v>
      </c>
      <c r="F18" s="23">
        <v>7.311911818229086</v>
      </c>
      <c r="G18" s="22">
        <v>3815</v>
      </c>
      <c r="H18" s="23">
        <v>9.343651476067642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4972</v>
      </c>
      <c r="D19" s="23">
        <v>-3.978370027037466</v>
      </c>
      <c r="E19" s="22">
        <v>427935</v>
      </c>
      <c r="F19" s="23">
        <v>6.13677850751007</v>
      </c>
      <c r="G19" s="22">
        <v>1885</v>
      </c>
      <c r="H19" s="23">
        <v>50.438946528332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45207</v>
      </c>
      <c r="D20" s="23">
        <v>-16.901952134112715</v>
      </c>
      <c r="E20" s="22">
        <v>3588885</v>
      </c>
      <c r="F20" s="23">
        <v>-8.673287492928887</v>
      </c>
      <c r="G20" s="22">
        <v>14789</v>
      </c>
      <c r="H20" s="23">
        <v>-39.498445426280476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143649</v>
      </c>
      <c r="D21" s="23">
        <v>16.57739689341189</v>
      </c>
      <c r="E21" s="22">
        <v>11811513</v>
      </c>
      <c r="F21" s="23">
        <v>27.178519941481685</v>
      </c>
      <c r="G21" s="22">
        <v>172943</v>
      </c>
      <c r="H21" s="23">
        <v>8.253107825586198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35858</v>
      </c>
      <c r="D22" s="23">
        <v>9.413236505660148</v>
      </c>
      <c r="E22" s="22">
        <v>2371560</v>
      </c>
      <c r="F22" s="23">
        <v>16.34350661200974</v>
      </c>
      <c r="G22" s="22">
        <v>3962</v>
      </c>
      <c r="H22" s="23">
        <v>13.038516405135521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13184</v>
      </c>
      <c r="D23" s="23">
        <v>2.495529814195755</v>
      </c>
      <c r="E23" s="22">
        <v>733605</v>
      </c>
      <c r="F23" s="23">
        <v>14.671112174031297</v>
      </c>
      <c r="G23" s="22">
        <v>1358</v>
      </c>
      <c r="H23" s="23">
        <v>-6.666666666666667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24075</v>
      </c>
      <c r="D24" s="23">
        <v>11.758425401541176</v>
      </c>
      <c r="E24" s="22">
        <v>1841643</v>
      </c>
      <c r="F24" s="23">
        <v>13.685105290221742</v>
      </c>
      <c r="G24" s="22">
        <v>3681</v>
      </c>
      <c r="H24" s="23">
        <v>-3.940501043841336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11290</v>
      </c>
      <c r="D25" s="23">
        <v>27.025202520252027</v>
      </c>
      <c r="E25" s="22">
        <v>42028</v>
      </c>
      <c r="F25" s="23">
        <v>88.39878070647302</v>
      </c>
      <c r="G25" s="22">
        <v>0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6644</v>
      </c>
      <c r="D26" s="23">
        <v>13.050876297430662</v>
      </c>
      <c r="E26" s="22">
        <v>31050</v>
      </c>
      <c r="F26" s="23">
        <v>34.99413068997</v>
      </c>
      <c r="G26" s="22">
        <v>1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5705</v>
      </c>
      <c r="D27" s="23" t="s">
        <v>14</v>
      </c>
      <c r="E27" s="22">
        <v>66156</v>
      </c>
      <c r="F27" s="23" t="s">
        <v>14</v>
      </c>
      <c r="G27" s="22">
        <v>1041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13525</v>
      </c>
      <c r="D28" s="23">
        <v>5.631052796001249</v>
      </c>
      <c r="E28" s="22">
        <v>685425</v>
      </c>
      <c r="F28" s="23">
        <v>10.42169431672826</v>
      </c>
      <c r="G28" s="22">
        <v>6082</v>
      </c>
      <c r="H28" s="23">
        <v>10.884229717411122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3595</v>
      </c>
      <c r="D29" s="23">
        <v>-5.6430446194225725</v>
      </c>
      <c r="E29" s="22">
        <v>324996</v>
      </c>
      <c r="F29" s="23">
        <v>20.132183993021158</v>
      </c>
      <c r="G29" s="22">
        <v>169</v>
      </c>
      <c r="H29" s="23">
        <v>-18.75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3151</v>
      </c>
      <c r="D30" s="23">
        <v>29.938144329896907</v>
      </c>
      <c r="E30" s="22">
        <v>138775</v>
      </c>
      <c r="F30" s="23">
        <v>6.042776253753811</v>
      </c>
      <c r="G30" s="22">
        <v>2471</v>
      </c>
      <c r="H30" s="23">
        <v>26.13578356304237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16859</v>
      </c>
      <c r="D31" s="23">
        <v>15.520076743867342</v>
      </c>
      <c r="E31" s="22">
        <v>451456</v>
      </c>
      <c r="F31" s="23">
        <v>21.79984567817965</v>
      </c>
      <c r="G31" s="22">
        <v>9259</v>
      </c>
      <c r="H31" s="23">
        <v>13.107744930368922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162609</v>
      </c>
      <c r="D32" s="23">
        <v>9.820487883945214</v>
      </c>
      <c r="E32" s="22">
        <v>15084141</v>
      </c>
      <c r="F32" s="23">
        <v>11.45614196737463</v>
      </c>
      <c r="G32" s="22">
        <v>116158</v>
      </c>
      <c r="H32" s="23">
        <v>10.435245574337815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11850</v>
      </c>
      <c r="D33" s="23">
        <v>1.996901359958685</v>
      </c>
      <c r="E33" s="22">
        <v>338480</v>
      </c>
      <c r="F33" s="23">
        <v>2.3912879074340165</v>
      </c>
      <c r="G33" s="22">
        <v>843</v>
      </c>
      <c r="H33" s="23">
        <v>-7.362637362637362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36307</v>
      </c>
      <c r="D34" s="23">
        <v>14.155007074359377</v>
      </c>
      <c r="E34" s="22">
        <v>1697348</v>
      </c>
      <c r="F34" s="23">
        <v>15.436402278330357</v>
      </c>
      <c r="G34" s="22">
        <v>12399</v>
      </c>
      <c r="H34" s="23">
        <v>5.505445881552077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5455</v>
      </c>
      <c r="D35" s="23">
        <v>89.47551233067037</v>
      </c>
      <c r="E35" s="22">
        <v>148721</v>
      </c>
      <c r="F35" s="23">
        <v>35.22795468184546</v>
      </c>
      <c r="G35" s="22">
        <v>5137</v>
      </c>
      <c r="H35" s="23">
        <v>8.903964384142464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38360</v>
      </c>
      <c r="D36" s="23">
        <v>17.495711835334475</v>
      </c>
      <c r="E36" s="22">
        <v>2386480</v>
      </c>
      <c r="F36" s="23">
        <v>10.49956035947269</v>
      </c>
      <c r="G36" s="22">
        <v>10174</v>
      </c>
      <c r="H36" s="23">
        <v>23.771289537712896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20862</v>
      </c>
      <c r="D37" s="23">
        <v>25.803533739371645</v>
      </c>
      <c r="E37" s="22">
        <v>1321046</v>
      </c>
      <c r="F37" s="23">
        <v>29.387463271302643</v>
      </c>
      <c r="G37" s="22">
        <v>5323</v>
      </c>
      <c r="H37" s="23">
        <v>33.174881160870655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810578</v>
      </c>
      <c r="D38" s="24">
        <v>12.419611416461752</v>
      </c>
      <c r="E38" s="11">
        <f>SUM(E3:E37)</f>
        <v>53079255</v>
      </c>
      <c r="F38" s="24">
        <v>15.08445828271848</v>
      </c>
      <c r="G38" s="11">
        <f>SUM(G3:G37)</f>
        <v>464314</v>
      </c>
      <c r="H38" s="24">
        <v>7.726217074659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43</v>
      </c>
      <c r="C1" s="50" t="str">
        <f>Totali!C1</f>
        <v>Gennaio - Luglio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5515</v>
      </c>
      <c r="D3" s="36">
        <v>18.960310612597066</v>
      </c>
      <c r="E3" s="35">
        <v>310</v>
      </c>
      <c r="F3" s="36">
        <v>-11.174785100286533</v>
      </c>
      <c r="G3" s="44">
        <v>199</v>
      </c>
      <c r="H3" s="36" t="s">
        <v>14</v>
      </c>
      <c r="I3" s="35">
        <v>5825</v>
      </c>
      <c r="J3" s="36">
        <v>16.850551654964896</v>
      </c>
      <c r="K3" s="35">
        <v>252</v>
      </c>
      <c r="L3" s="36" t="s">
        <v>14</v>
      </c>
      <c r="M3" s="37">
        <v>6077</v>
      </c>
      <c r="N3" s="38">
        <v>21.905717151454365</v>
      </c>
      <c r="O3" s="49"/>
    </row>
    <row r="4" spans="1:15" s="7" customFormat="1" ht="15.75" customHeight="1">
      <c r="A4" s="26">
        <v>2</v>
      </c>
      <c r="B4" s="30" t="s">
        <v>9</v>
      </c>
      <c r="C4" s="35">
        <v>3243</v>
      </c>
      <c r="D4" s="36">
        <v>-12.516859994604802</v>
      </c>
      <c r="E4" s="35">
        <v>2577</v>
      </c>
      <c r="F4" s="36">
        <v>29.562594268476623</v>
      </c>
      <c r="G4" s="44">
        <v>1407</v>
      </c>
      <c r="H4" s="36">
        <v>6.590909090909091</v>
      </c>
      <c r="I4" s="35">
        <v>5820</v>
      </c>
      <c r="J4" s="36">
        <v>2.1769662921348316</v>
      </c>
      <c r="K4" s="35">
        <v>5744</v>
      </c>
      <c r="L4" s="36">
        <v>7.364485981308412</v>
      </c>
      <c r="M4" s="37">
        <v>11564</v>
      </c>
      <c r="N4" s="38">
        <v>4.689480354879595</v>
      </c>
      <c r="O4" s="49"/>
    </row>
    <row r="5" spans="1:15" s="7" customFormat="1" ht="15.75" customHeight="1">
      <c r="A5" s="26">
        <v>3</v>
      </c>
      <c r="B5" s="30" t="s">
        <v>10</v>
      </c>
      <c r="C5" s="35">
        <v>10611</v>
      </c>
      <c r="D5" s="36">
        <v>67.55092373282804</v>
      </c>
      <c r="E5" s="35">
        <v>661</v>
      </c>
      <c r="F5" s="36">
        <v>60.43689320388349</v>
      </c>
      <c r="G5" s="44">
        <v>0</v>
      </c>
      <c r="H5" s="36" t="s">
        <v>14</v>
      </c>
      <c r="I5" s="35">
        <v>11272</v>
      </c>
      <c r="J5" s="36">
        <v>67.11638250555967</v>
      </c>
      <c r="K5" s="35">
        <v>3099</v>
      </c>
      <c r="L5" s="36">
        <v>105.09596293845135</v>
      </c>
      <c r="M5" s="37">
        <v>14371</v>
      </c>
      <c r="N5" s="38">
        <v>74.06734496124031</v>
      </c>
      <c r="O5" s="49"/>
    </row>
    <row r="6" spans="1:15" s="7" customFormat="1" ht="15.75" customHeight="1">
      <c r="A6" s="26">
        <v>4</v>
      </c>
      <c r="B6" s="30" t="s">
        <v>11</v>
      </c>
      <c r="C6" s="35">
        <v>5248</v>
      </c>
      <c r="D6" s="36">
        <v>-4.285974831296735</v>
      </c>
      <c r="E6" s="35">
        <v>17518</v>
      </c>
      <c r="F6" s="36">
        <v>47.02475870751154</v>
      </c>
      <c r="G6" s="44">
        <v>11608</v>
      </c>
      <c r="H6" s="36">
        <v>46.732397926937175</v>
      </c>
      <c r="I6" s="35">
        <v>22766</v>
      </c>
      <c r="J6" s="36">
        <v>30.854121163352108</v>
      </c>
      <c r="K6" s="35">
        <v>1626</v>
      </c>
      <c r="L6" s="36">
        <v>-39.755464987032234</v>
      </c>
      <c r="M6" s="37">
        <v>24392</v>
      </c>
      <c r="N6" s="38">
        <v>21.371348957555853</v>
      </c>
      <c r="O6" s="49"/>
    </row>
    <row r="7" spans="1:15" s="7" customFormat="1" ht="15.75" customHeight="1">
      <c r="A7" s="26">
        <v>5</v>
      </c>
      <c r="B7" s="30" t="s">
        <v>12</v>
      </c>
      <c r="C7" s="35">
        <v>10397</v>
      </c>
      <c r="D7" s="36">
        <v>-6.770086083213774</v>
      </c>
      <c r="E7" s="35">
        <v>23225</v>
      </c>
      <c r="F7" s="36">
        <v>14.234420343318085</v>
      </c>
      <c r="G7" s="44">
        <v>19037</v>
      </c>
      <c r="H7" s="36">
        <v>8.367962657255081</v>
      </c>
      <c r="I7" s="35">
        <v>33622</v>
      </c>
      <c r="J7" s="36">
        <v>6.794142870755646</v>
      </c>
      <c r="K7" s="35">
        <v>2830</v>
      </c>
      <c r="L7" s="36">
        <v>-7.907582167263261</v>
      </c>
      <c r="M7" s="37">
        <v>36452</v>
      </c>
      <c r="N7" s="38">
        <v>5.486746151174905</v>
      </c>
      <c r="O7" s="49"/>
    </row>
    <row r="8" spans="1:15" s="7" customFormat="1" ht="15.75" customHeight="1">
      <c r="A8" s="26">
        <v>6</v>
      </c>
      <c r="B8" s="30" t="s">
        <v>13</v>
      </c>
      <c r="C8" s="35">
        <v>755</v>
      </c>
      <c r="D8" s="36">
        <v>70.42889390519187</v>
      </c>
      <c r="E8" s="35">
        <v>867</v>
      </c>
      <c r="F8" s="36">
        <v>256.7901234567901</v>
      </c>
      <c r="G8" s="44">
        <v>836</v>
      </c>
      <c r="H8" s="36">
        <v>244.03292181069958</v>
      </c>
      <c r="I8" s="35">
        <v>1622</v>
      </c>
      <c r="J8" s="36">
        <v>136.44314868804665</v>
      </c>
      <c r="K8" s="35">
        <v>608</v>
      </c>
      <c r="L8" s="36" t="s">
        <v>14</v>
      </c>
      <c r="M8" s="37">
        <v>2230</v>
      </c>
      <c r="N8" s="38">
        <v>225.0728862973761</v>
      </c>
      <c r="O8" s="49"/>
    </row>
    <row r="9" spans="1:15" s="7" customFormat="1" ht="15.75" customHeight="1">
      <c r="A9" s="26">
        <v>7</v>
      </c>
      <c r="B9" s="30" t="s">
        <v>15</v>
      </c>
      <c r="C9" s="35">
        <v>1095</v>
      </c>
      <c r="D9" s="36">
        <v>334.5238095238095</v>
      </c>
      <c r="E9" s="35">
        <v>404</v>
      </c>
      <c r="F9" s="36" t="s">
        <v>14</v>
      </c>
      <c r="G9" s="44">
        <v>225</v>
      </c>
      <c r="H9" s="36" t="s">
        <v>14</v>
      </c>
      <c r="I9" s="35">
        <v>1499</v>
      </c>
      <c r="J9" s="36">
        <v>490.15748031496065</v>
      </c>
      <c r="K9" s="35">
        <v>918</v>
      </c>
      <c r="L9" s="36">
        <v>453.0120481927711</v>
      </c>
      <c r="M9" s="37">
        <v>2417</v>
      </c>
      <c r="N9" s="38">
        <v>475.4761904761905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3711</v>
      </c>
      <c r="D10" s="36">
        <v>29.438437391001045</v>
      </c>
      <c r="E10" s="35">
        <v>550</v>
      </c>
      <c r="F10" s="36">
        <v>49.05149051490515</v>
      </c>
      <c r="G10" s="44">
        <v>0</v>
      </c>
      <c r="H10" s="36" t="s">
        <v>14</v>
      </c>
      <c r="I10" s="35">
        <v>4261</v>
      </c>
      <c r="J10" s="36">
        <v>31.674907292954263</v>
      </c>
      <c r="K10" s="35">
        <v>1597</v>
      </c>
      <c r="L10" s="36">
        <v>142.70516717325228</v>
      </c>
      <c r="M10" s="37">
        <v>5858</v>
      </c>
      <c r="N10" s="38">
        <v>50.43656908063688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14359</v>
      </c>
      <c r="D11" s="36">
        <v>11.180797522260937</v>
      </c>
      <c r="E11" s="35">
        <v>1013</v>
      </c>
      <c r="F11" s="36">
        <v>37.63586956521739</v>
      </c>
      <c r="G11" s="44">
        <v>882</v>
      </c>
      <c r="H11" s="36">
        <v>38.679245283018865</v>
      </c>
      <c r="I11" s="35">
        <v>15372</v>
      </c>
      <c r="J11" s="36">
        <v>12.607135008424292</v>
      </c>
      <c r="K11" s="35">
        <v>2132</v>
      </c>
      <c r="L11" s="36">
        <v>223.03030303030303</v>
      </c>
      <c r="M11" s="37">
        <v>17504</v>
      </c>
      <c r="N11" s="38">
        <v>22.311508629725385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21491</v>
      </c>
      <c r="D12" s="36">
        <v>16.7227894851184</v>
      </c>
      <c r="E12" s="35">
        <v>4605</v>
      </c>
      <c r="F12" s="36">
        <v>7.769716826585537</v>
      </c>
      <c r="G12" s="44">
        <v>3353</v>
      </c>
      <c r="H12" s="36">
        <v>6.5459167461074035</v>
      </c>
      <c r="I12" s="35">
        <v>26096</v>
      </c>
      <c r="J12" s="36">
        <v>15.036367643817501</v>
      </c>
      <c r="K12" s="35">
        <v>1084</v>
      </c>
      <c r="L12" s="36">
        <v>-9.288702928870293</v>
      </c>
      <c r="M12" s="37">
        <v>27180</v>
      </c>
      <c r="N12" s="38">
        <v>13.819095477386934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509</v>
      </c>
      <c r="D13" s="36">
        <v>8.760683760683762</v>
      </c>
      <c r="E13" s="35">
        <v>0</v>
      </c>
      <c r="F13" s="36" t="s">
        <v>14</v>
      </c>
      <c r="G13" s="44">
        <v>0</v>
      </c>
      <c r="H13" s="36" t="s">
        <v>14</v>
      </c>
      <c r="I13" s="35">
        <v>509</v>
      </c>
      <c r="J13" s="36">
        <v>8.760683760683762</v>
      </c>
      <c r="K13" s="35">
        <v>1458</v>
      </c>
      <c r="L13" s="36">
        <v>79.77805178791616</v>
      </c>
      <c r="M13" s="37">
        <v>1967</v>
      </c>
      <c r="N13" s="38">
        <v>53.79202501954652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504</v>
      </c>
      <c r="D14" s="36">
        <v>32.98153034300792</v>
      </c>
      <c r="E14" s="35">
        <v>13</v>
      </c>
      <c r="F14" s="36">
        <v>-18.75</v>
      </c>
      <c r="G14" s="44">
        <v>1</v>
      </c>
      <c r="H14" s="36">
        <v>-87.5</v>
      </c>
      <c r="I14" s="35">
        <v>517</v>
      </c>
      <c r="J14" s="36">
        <v>30.88607594936709</v>
      </c>
      <c r="K14" s="35">
        <v>11860</v>
      </c>
      <c r="L14" s="36">
        <v>-2.6352516213775554</v>
      </c>
      <c r="M14" s="37">
        <v>12377</v>
      </c>
      <c r="N14" s="38">
        <v>-1.5823791348600509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6277</v>
      </c>
      <c r="D15" s="36">
        <v>4.581806064645118</v>
      </c>
      <c r="E15" s="35">
        <v>11642</v>
      </c>
      <c r="F15" s="36">
        <v>4.506283662477558</v>
      </c>
      <c r="G15" s="44">
        <v>0</v>
      </c>
      <c r="H15" s="36" t="s">
        <v>14</v>
      </c>
      <c r="I15" s="35">
        <v>17919</v>
      </c>
      <c r="J15" s="36">
        <v>4.532726636331817</v>
      </c>
      <c r="K15" s="35">
        <v>4064</v>
      </c>
      <c r="L15" s="36">
        <v>70.54133445237096</v>
      </c>
      <c r="M15" s="37">
        <v>21983</v>
      </c>
      <c r="N15" s="38">
        <v>12.58898847631242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2350</v>
      </c>
      <c r="D16" s="36">
        <v>-12.736724842183438</v>
      </c>
      <c r="E16" s="35">
        <v>0</v>
      </c>
      <c r="F16" s="36" t="s">
        <v>14</v>
      </c>
      <c r="G16" s="44">
        <v>0</v>
      </c>
      <c r="H16" s="36" t="s">
        <v>14</v>
      </c>
      <c r="I16" s="35">
        <v>2350</v>
      </c>
      <c r="J16" s="36">
        <v>-12.736724842183438</v>
      </c>
      <c r="K16" s="35">
        <v>1702</v>
      </c>
      <c r="L16" s="36">
        <v>65.08244422890398</v>
      </c>
      <c r="M16" s="37">
        <v>4052</v>
      </c>
      <c r="N16" s="38">
        <v>8.807733619763695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194</v>
      </c>
      <c r="D17" s="36">
        <v>-60.32719836400818</v>
      </c>
      <c r="E17" s="35">
        <v>312</v>
      </c>
      <c r="F17" s="36">
        <v>13.86861313868613</v>
      </c>
      <c r="G17" s="44">
        <v>125</v>
      </c>
      <c r="H17" s="36">
        <v>43.67816091954023</v>
      </c>
      <c r="I17" s="35">
        <v>506</v>
      </c>
      <c r="J17" s="36">
        <v>-33.68283093053735</v>
      </c>
      <c r="K17" s="35">
        <v>575</v>
      </c>
      <c r="L17" s="36">
        <v>-20.13888888888889</v>
      </c>
      <c r="M17" s="37">
        <v>1081</v>
      </c>
      <c r="N17" s="38">
        <v>-27.10721510451787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7351</v>
      </c>
      <c r="D18" s="36">
        <v>-15.776810265811182</v>
      </c>
      <c r="E18" s="35">
        <v>5561</v>
      </c>
      <c r="F18" s="36">
        <v>35.93253483255928</v>
      </c>
      <c r="G18" s="44">
        <v>3820</v>
      </c>
      <c r="H18" s="36">
        <v>54.46825717751719</v>
      </c>
      <c r="I18" s="35">
        <v>12912</v>
      </c>
      <c r="J18" s="36">
        <v>0.7254856073016616</v>
      </c>
      <c r="K18" s="35">
        <v>5004</v>
      </c>
      <c r="L18" s="36">
        <v>-8.885651857246904</v>
      </c>
      <c r="M18" s="37">
        <v>17916</v>
      </c>
      <c r="N18" s="38">
        <v>-2.15717328381847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3404</v>
      </c>
      <c r="D19" s="36">
        <v>-20.80037226617031</v>
      </c>
      <c r="E19" s="35">
        <v>858</v>
      </c>
      <c r="F19" s="36">
        <v>47.93103448275862</v>
      </c>
      <c r="G19" s="44">
        <v>764</v>
      </c>
      <c r="H19" s="36">
        <v>50.39370078740158</v>
      </c>
      <c r="I19" s="35">
        <v>4262</v>
      </c>
      <c r="J19" s="36">
        <v>-12.628126281262812</v>
      </c>
      <c r="K19" s="35">
        <v>710</v>
      </c>
      <c r="L19" s="36">
        <v>136.66666666666666</v>
      </c>
      <c r="M19" s="37">
        <v>4972</v>
      </c>
      <c r="N19" s="38">
        <v>-3.978370027037466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24178</v>
      </c>
      <c r="D20" s="36">
        <v>17.740443145848552</v>
      </c>
      <c r="E20" s="35">
        <v>13610</v>
      </c>
      <c r="F20" s="36">
        <v>-34.34002315708221</v>
      </c>
      <c r="G20" s="44">
        <v>13565</v>
      </c>
      <c r="H20" s="36">
        <v>-33.86797971918877</v>
      </c>
      <c r="I20" s="35">
        <v>37788</v>
      </c>
      <c r="J20" s="36">
        <v>-8.421588347914597</v>
      </c>
      <c r="K20" s="35">
        <v>7419</v>
      </c>
      <c r="L20" s="36">
        <v>-43.53451556435041</v>
      </c>
      <c r="M20" s="37">
        <v>45207</v>
      </c>
      <c r="N20" s="38">
        <v>-16.901952134112715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42455</v>
      </c>
      <c r="D21" s="36">
        <v>18.22282865974214</v>
      </c>
      <c r="E21" s="35">
        <v>100248</v>
      </c>
      <c r="F21" s="36">
        <v>17.962416012614288</v>
      </c>
      <c r="G21" s="44">
        <v>66688</v>
      </c>
      <c r="H21" s="36">
        <v>22.244422854838415</v>
      </c>
      <c r="I21" s="35">
        <v>142703</v>
      </c>
      <c r="J21" s="36">
        <v>18.03977037735537</v>
      </c>
      <c r="K21" s="35">
        <v>946</v>
      </c>
      <c r="L21" s="36">
        <v>-59.36426116838488</v>
      </c>
      <c r="M21" s="37">
        <v>143649</v>
      </c>
      <c r="N21" s="38">
        <v>16.57739689341189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21730</v>
      </c>
      <c r="D22" s="36">
        <v>9.267360587318349</v>
      </c>
      <c r="E22" s="35">
        <v>8964</v>
      </c>
      <c r="F22" s="36">
        <v>19.24970067846215</v>
      </c>
      <c r="G22" s="44">
        <v>8375</v>
      </c>
      <c r="H22" s="36">
        <v>17.54385964912281</v>
      </c>
      <c r="I22" s="35">
        <v>30694</v>
      </c>
      <c r="J22" s="36">
        <v>12.00554663552766</v>
      </c>
      <c r="K22" s="35">
        <v>5164</v>
      </c>
      <c r="L22" s="36">
        <v>-3.8182156826224625</v>
      </c>
      <c r="M22" s="37">
        <v>35858</v>
      </c>
      <c r="N22" s="38">
        <v>9.413236505660148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8460</v>
      </c>
      <c r="D23" s="36">
        <v>-4.986522911051213</v>
      </c>
      <c r="E23" s="35">
        <v>1221</v>
      </c>
      <c r="F23" s="36">
        <v>-17.16417910447761</v>
      </c>
      <c r="G23" s="44">
        <v>904</v>
      </c>
      <c r="H23" s="36">
        <v>-38.670284938941656</v>
      </c>
      <c r="I23" s="35">
        <v>9681</v>
      </c>
      <c r="J23" s="36">
        <v>-6.716130275582964</v>
      </c>
      <c r="K23" s="35">
        <v>3503</v>
      </c>
      <c r="L23" s="36">
        <v>40.96579476861167</v>
      </c>
      <c r="M23" s="37">
        <v>13184</v>
      </c>
      <c r="N23" s="38">
        <v>2.495529814195755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21048</v>
      </c>
      <c r="D24" s="36">
        <v>18.908536240890346</v>
      </c>
      <c r="E24" s="35">
        <v>1892</v>
      </c>
      <c r="F24" s="36">
        <v>-24.621513944223107</v>
      </c>
      <c r="G24" s="44">
        <v>1322</v>
      </c>
      <c r="H24" s="36">
        <v>-32.961460446247465</v>
      </c>
      <c r="I24" s="35">
        <v>22940</v>
      </c>
      <c r="J24" s="36">
        <v>13.502548117361833</v>
      </c>
      <c r="K24" s="35">
        <v>1135</v>
      </c>
      <c r="L24" s="36">
        <v>-14.725770097670924</v>
      </c>
      <c r="M24" s="37">
        <v>24075</v>
      </c>
      <c r="N24" s="38">
        <v>11.758425401541176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3094</v>
      </c>
      <c r="D25" s="36">
        <v>76.69902912621359</v>
      </c>
      <c r="E25" s="35">
        <v>355</v>
      </c>
      <c r="F25" s="36">
        <v>-0.8379888268156425</v>
      </c>
      <c r="G25" s="44">
        <v>0</v>
      </c>
      <c r="H25" s="36" t="s">
        <v>14</v>
      </c>
      <c r="I25" s="35">
        <v>3449</v>
      </c>
      <c r="J25" s="36">
        <v>63.53722143195827</v>
      </c>
      <c r="K25" s="35">
        <v>7841</v>
      </c>
      <c r="L25" s="36">
        <v>15.666027437675174</v>
      </c>
      <c r="M25" s="37">
        <v>11290</v>
      </c>
      <c r="N25" s="38">
        <v>27.025202520252027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1505</v>
      </c>
      <c r="D26" s="36">
        <v>78.3175355450237</v>
      </c>
      <c r="E26" s="35">
        <v>60</v>
      </c>
      <c r="F26" s="36">
        <v>-59.45945945945946</v>
      </c>
      <c r="G26" s="44">
        <v>56</v>
      </c>
      <c r="H26" s="36">
        <v>-62.16216216216216</v>
      </c>
      <c r="I26" s="35">
        <v>1565</v>
      </c>
      <c r="J26" s="36">
        <v>57.76209677419355</v>
      </c>
      <c r="K26" s="35">
        <v>5079</v>
      </c>
      <c r="L26" s="36">
        <v>3.9713408393039917</v>
      </c>
      <c r="M26" s="37">
        <v>6644</v>
      </c>
      <c r="N26" s="38">
        <v>13.050876297430662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1883</v>
      </c>
      <c r="D27" s="36" t="s">
        <v>14</v>
      </c>
      <c r="E27" s="35">
        <v>281</v>
      </c>
      <c r="F27" s="36" t="s">
        <v>14</v>
      </c>
      <c r="G27" s="44">
        <v>80</v>
      </c>
      <c r="H27" s="36" t="s">
        <v>14</v>
      </c>
      <c r="I27" s="35">
        <v>2164</v>
      </c>
      <c r="J27" s="36" t="s">
        <v>14</v>
      </c>
      <c r="K27" s="35">
        <v>3541</v>
      </c>
      <c r="L27" s="36" t="s">
        <v>14</v>
      </c>
      <c r="M27" s="37">
        <v>5705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6492</v>
      </c>
      <c r="D28" s="36">
        <v>-3.2200357781753133</v>
      </c>
      <c r="E28" s="35">
        <v>4902</v>
      </c>
      <c r="F28" s="36">
        <v>15.640481245576787</v>
      </c>
      <c r="G28" s="44">
        <v>0</v>
      </c>
      <c r="H28" s="36" t="s">
        <v>14</v>
      </c>
      <c r="I28" s="35">
        <v>11394</v>
      </c>
      <c r="J28" s="36">
        <v>4.083310496026309</v>
      </c>
      <c r="K28" s="35">
        <v>2131</v>
      </c>
      <c r="L28" s="36">
        <v>14.754981152396338</v>
      </c>
      <c r="M28" s="37">
        <v>13525</v>
      </c>
      <c r="N28" s="38">
        <v>5.631052796001249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3595</v>
      </c>
      <c r="D29" s="36">
        <v>-5.6430446194225725</v>
      </c>
      <c r="E29" s="35">
        <v>0</v>
      </c>
      <c r="F29" s="36" t="s">
        <v>14</v>
      </c>
      <c r="G29" s="44">
        <v>0</v>
      </c>
      <c r="H29" s="36" t="s">
        <v>14</v>
      </c>
      <c r="I29" s="35">
        <v>3595</v>
      </c>
      <c r="J29" s="36">
        <v>-5.6430446194225725</v>
      </c>
      <c r="K29" s="35">
        <v>0</v>
      </c>
      <c r="L29" s="36" t="s">
        <v>14</v>
      </c>
      <c r="M29" s="37">
        <v>3595</v>
      </c>
      <c r="N29" s="38">
        <v>-5.6430446194225725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366</v>
      </c>
      <c r="D30" s="36">
        <v>346.3414634146341</v>
      </c>
      <c r="E30" s="35">
        <v>1708</v>
      </c>
      <c r="F30" s="36">
        <v>5.955334987593052</v>
      </c>
      <c r="G30" s="44">
        <v>843</v>
      </c>
      <c r="H30" s="36">
        <v>-12.278876170655566</v>
      </c>
      <c r="I30" s="35">
        <v>2074</v>
      </c>
      <c r="J30" s="36">
        <v>22.43211334120425</v>
      </c>
      <c r="K30" s="35">
        <v>1077</v>
      </c>
      <c r="L30" s="36">
        <v>47.332421340629274</v>
      </c>
      <c r="M30" s="37">
        <v>3151</v>
      </c>
      <c r="N30" s="38">
        <v>29.938144329896907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3826</v>
      </c>
      <c r="D31" s="36">
        <v>57.44855967078189</v>
      </c>
      <c r="E31" s="35">
        <v>4706</v>
      </c>
      <c r="F31" s="36">
        <v>7.0031832651205095</v>
      </c>
      <c r="G31" s="44">
        <v>3516</v>
      </c>
      <c r="H31" s="36">
        <v>-2.684749515637974</v>
      </c>
      <c r="I31" s="35">
        <v>8532</v>
      </c>
      <c r="J31" s="36">
        <v>27.80107849011384</v>
      </c>
      <c r="K31" s="35">
        <v>8327</v>
      </c>
      <c r="L31" s="36">
        <v>6.9209039548022595</v>
      </c>
      <c r="M31" s="37">
        <v>16859</v>
      </c>
      <c r="N31" s="38">
        <v>15.520076743867342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87907</v>
      </c>
      <c r="D32" s="36">
        <v>11.98201296798767</v>
      </c>
      <c r="E32" s="35">
        <v>74702</v>
      </c>
      <c r="F32" s="36">
        <v>7.381373352307847</v>
      </c>
      <c r="G32" s="44">
        <v>47260</v>
      </c>
      <c r="H32" s="36">
        <v>6.621545403271291</v>
      </c>
      <c r="I32" s="35">
        <v>162609</v>
      </c>
      <c r="J32" s="36">
        <v>9.820487883945214</v>
      </c>
      <c r="K32" s="35">
        <v>0</v>
      </c>
      <c r="L32" s="36" t="s">
        <v>14</v>
      </c>
      <c r="M32" s="37">
        <v>162609</v>
      </c>
      <c r="N32" s="38">
        <v>9.820487883945214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5350</v>
      </c>
      <c r="D33" s="36">
        <v>14.511986301369863</v>
      </c>
      <c r="E33" s="35">
        <v>1866</v>
      </c>
      <c r="F33" s="36">
        <v>-4.601226993865031</v>
      </c>
      <c r="G33" s="44">
        <v>1415</v>
      </c>
      <c r="H33" s="36">
        <v>-20.416197975253095</v>
      </c>
      <c r="I33" s="35">
        <v>7216</v>
      </c>
      <c r="J33" s="36">
        <v>8.871454435727218</v>
      </c>
      <c r="K33" s="35">
        <v>4634</v>
      </c>
      <c r="L33" s="36">
        <v>-7.134268537074148</v>
      </c>
      <c r="M33" s="37">
        <v>11850</v>
      </c>
      <c r="N33" s="38">
        <v>1.996901359958685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11098</v>
      </c>
      <c r="D34" s="36">
        <v>36.65804703854205</v>
      </c>
      <c r="E34" s="35">
        <v>16389</v>
      </c>
      <c r="F34" s="36">
        <v>15.17217146872804</v>
      </c>
      <c r="G34" s="44">
        <v>14803</v>
      </c>
      <c r="H34" s="36">
        <v>18.44295087213954</v>
      </c>
      <c r="I34" s="35">
        <v>27487</v>
      </c>
      <c r="J34" s="36">
        <v>22.97883763589996</v>
      </c>
      <c r="K34" s="35">
        <v>8820</v>
      </c>
      <c r="L34" s="36">
        <v>-6.706156124391792</v>
      </c>
      <c r="M34" s="37">
        <v>36307</v>
      </c>
      <c r="N34" s="38">
        <v>14.155007074359377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2819</v>
      </c>
      <c r="F35" s="36">
        <v>13.669354838709678</v>
      </c>
      <c r="G35" s="44">
        <v>0</v>
      </c>
      <c r="H35" s="36" t="s">
        <v>14</v>
      </c>
      <c r="I35" s="35">
        <v>2819</v>
      </c>
      <c r="J35" s="36">
        <v>13.669354838709678</v>
      </c>
      <c r="K35" s="35">
        <v>2636</v>
      </c>
      <c r="L35" s="36" t="s">
        <v>14</v>
      </c>
      <c r="M35" s="37">
        <v>5455</v>
      </c>
      <c r="N35" s="38">
        <v>89.47551233067037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12640</v>
      </c>
      <c r="D36" s="36">
        <v>26.894890071277985</v>
      </c>
      <c r="E36" s="35">
        <v>23704</v>
      </c>
      <c r="F36" s="36">
        <v>13.524904214559387</v>
      </c>
      <c r="G36" s="44">
        <v>20174</v>
      </c>
      <c r="H36" s="36">
        <v>36.92140627120945</v>
      </c>
      <c r="I36" s="35">
        <v>36344</v>
      </c>
      <c r="J36" s="36">
        <v>17.843130897182323</v>
      </c>
      <c r="K36" s="35">
        <v>2016</v>
      </c>
      <c r="L36" s="36">
        <v>11.566131710016602</v>
      </c>
      <c r="M36" s="37">
        <v>38360</v>
      </c>
      <c r="N36" s="38">
        <v>17.495711835334475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8035</v>
      </c>
      <c r="D37" s="36">
        <v>16.73688798489031</v>
      </c>
      <c r="E37" s="35">
        <v>11357</v>
      </c>
      <c r="F37" s="36">
        <v>31.721178380886105</v>
      </c>
      <c r="G37" s="44">
        <v>9020</v>
      </c>
      <c r="H37" s="36">
        <v>27.563286663838213</v>
      </c>
      <c r="I37" s="35">
        <v>19392</v>
      </c>
      <c r="J37" s="36">
        <v>25.06933247339568</v>
      </c>
      <c r="K37" s="35">
        <v>1470</v>
      </c>
      <c r="L37" s="36">
        <v>36.36363636363637</v>
      </c>
      <c r="M37" s="37">
        <v>20862</v>
      </c>
      <c r="N37" s="38">
        <v>25.803533739371645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360676</v>
      </c>
      <c r="D38" s="38">
        <v>14.150617948190463</v>
      </c>
      <c r="E38" s="11">
        <f>SUM(E3:E37)</f>
        <v>338900</v>
      </c>
      <c r="F38" s="38">
        <v>12.05935938683129</v>
      </c>
      <c r="G38" s="12">
        <f>SUM(G3:G37)</f>
        <v>230278</v>
      </c>
      <c r="H38" s="36">
        <v>12.510199195790358</v>
      </c>
      <c r="I38" s="11">
        <f>SUM(I3:I37)</f>
        <v>699576</v>
      </c>
      <c r="J38" s="38">
        <v>13.155689843135859</v>
      </c>
      <c r="K38" s="11">
        <f>SUM(K3:K37)</f>
        <v>111002</v>
      </c>
      <c r="L38" s="38">
        <v>8.12901214724763</v>
      </c>
      <c r="M38" s="11">
        <f>SUM(M3:M37)</f>
        <v>810578</v>
      </c>
      <c r="N38" s="38">
        <v>12.419611416461752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50</v>
      </c>
      <c r="C1" s="50" t="str">
        <f>Totali!C1</f>
        <v>Gennaio - Luglio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316236</v>
      </c>
      <c r="D3" s="36">
        <v>12.01371498198846</v>
      </c>
      <c r="E3" s="35">
        <v>40838</v>
      </c>
      <c r="F3" s="36">
        <v>-6.660266959224721</v>
      </c>
      <c r="G3" s="44">
        <v>37007</v>
      </c>
      <c r="H3" s="36" t="s">
        <v>14</v>
      </c>
      <c r="I3" s="35">
        <v>211</v>
      </c>
      <c r="J3" s="36" t="s">
        <v>14</v>
      </c>
      <c r="K3" s="35">
        <v>357285</v>
      </c>
      <c r="L3" s="36">
        <v>9.57276176047548</v>
      </c>
      <c r="M3" s="35">
        <v>422</v>
      </c>
      <c r="N3" s="36" t="s">
        <v>14</v>
      </c>
      <c r="O3" s="37">
        <v>357707</v>
      </c>
      <c r="P3" s="38">
        <v>9.702181426744483</v>
      </c>
      <c r="Q3" s="49"/>
    </row>
    <row r="4" spans="1:17" s="7" customFormat="1" ht="15.75" customHeight="1">
      <c r="A4" s="26">
        <v>2</v>
      </c>
      <c r="B4" s="30" t="s">
        <v>9</v>
      </c>
      <c r="C4" s="35">
        <v>141876</v>
      </c>
      <c r="D4" s="36">
        <v>9.665151655690567</v>
      </c>
      <c r="E4" s="35">
        <v>100059</v>
      </c>
      <c r="F4" s="36">
        <v>127.11260412647252</v>
      </c>
      <c r="G4" s="44">
        <v>67161</v>
      </c>
      <c r="H4" s="36">
        <v>141.89086980010805</v>
      </c>
      <c r="I4" s="35">
        <v>229</v>
      </c>
      <c r="J4" s="36">
        <v>-96.82649667405765</v>
      </c>
      <c r="K4" s="35">
        <v>242164</v>
      </c>
      <c r="L4" s="36">
        <v>34.05519112070636</v>
      </c>
      <c r="M4" s="35">
        <v>5374</v>
      </c>
      <c r="N4" s="36">
        <v>-9.862462260986247</v>
      </c>
      <c r="O4" s="37">
        <v>247538</v>
      </c>
      <c r="P4" s="38">
        <v>32.65204413553618</v>
      </c>
      <c r="Q4" s="49"/>
    </row>
    <row r="5" spans="1:17" s="7" customFormat="1" ht="15.75" customHeight="1">
      <c r="A5" s="26">
        <v>3</v>
      </c>
      <c r="B5" s="30" t="s">
        <v>10</v>
      </c>
      <c r="C5" s="35">
        <v>724139</v>
      </c>
      <c r="D5" s="36">
        <v>57.78752018268462</v>
      </c>
      <c r="E5" s="35">
        <v>17460</v>
      </c>
      <c r="F5" s="36">
        <v>104.33001755412522</v>
      </c>
      <c r="G5" s="44">
        <v>0</v>
      </c>
      <c r="H5" s="36" t="s">
        <v>14</v>
      </c>
      <c r="I5" s="35">
        <v>524</v>
      </c>
      <c r="J5" s="36">
        <v>-44.19595314164004</v>
      </c>
      <c r="K5" s="35">
        <v>742123</v>
      </c>
      <c r="L5" s="36">
        <v>58.43212351387759</v>
      </c>
      <c r="M5" s="35">
        <v>1171</v>
      </c>
      <c r="N5" s="36">
        <v>93.23432343234323</v>
      </c>
      <c r="O5" s="37">
        <v>743294</v>
      </c>
      <c r="P5" s="38">
        <v>58.47708960967799</v>
      </c>
      <c r="Q5" s="49"/>
    </row>
    <row r="6" spans="1:17" s="7" customFormat="1" ht="15.75" customHeight="1">
      <c r="A6" s="26">
        <v>4</v>
      </c>
      <c r="B6" s="30" t="s">
        <v>11</v>
      </c>
      <c r="C6" s="35">
        <v>285727</v>
      </c>
      <c r="D6" s="36">
        <v>-7.579271507541427</v>
      </c>
      <c r="E6" s="35">
        <v>443913</v>
      </c>
      <c r="F6" s="36">
        <v>39.397583929709754</v>
      </c>
      <c r="G6" s="44">
        <v>245082</v>
      </c>
      <c r="H6" s="36">
        <v>29.349300428029323</v>
      </c>
      <c r="I6" s="35">
        <v>6537</v>
      </c>
      <c r="J6" s="36">
        <v>28.35264087963872</v>
      </c>
      <c r="K6" s="35">
        <v>736177</v>
      </c>
      <c r="L6" s="36">
        <v>16.354276809182192</v>
      </c>
      <c r="M6" s="35">
        <v>1494</v>
      </c>
      <c r="N6" s="36">
        <v>-71.4121699196326</v>
      </c>
      <c r="O6" s="37">
        <v>737671</v>
      </c>
      <c r="P6" s="38">
        <v>15.635282296305702</v>
      </c>
      <c r="Q6" s="49"/>
    </row>
    <row r="7" spans="1:17" s="7" customFormat="1" ht="15.75" customHeight="1">
      <c r="A7" s="26">
        <v>5</v>
      </c>
      <c r="B7" s="30" t="s">
        <v>12</v>
      </c>
      <c r="C7" s="35">
        <v>640236</v>
      </c>
      <c r="D7" s="36">
        <v>-4.24287021914317</v>
      </c>
      <c r="E7" s="35">
        <v>1342387</v>
      </c>
      <c r="F7" s="36">
        <v>15.125950244250507</v>
      </c>
      <c r="G7" s="44">
        <v>1047164</v>
      </c>
      <c r="H7" s="36">
        <v>9.339606585243866</v>
      </c>
      <c r="I7" s="35">
        <v>41685</v>
      </c>
      <c r="J7" s="36">
        <v>25.011246063877643</v>
      </c>
      <c r="K7" s="35">
        <v>2024308</v>
      </c>
      <c r="L7" s="36">
        <v>8.369696434355033</v>
      </c>
      <c r="M7" s="35">
        <v>4358</v>
      </c>
      <c r="N7" s="36">
        <v>-6.700920573752944</v>
      </c>
      <c r="O7" s="37">
        <v>2028666</v>
      </c>
      <c r="P7" s="38">
        <v>8.332105118132942</v>
      </c>
      <c r="Q7" s="49"/>
    </row>
    <row r="8" spans="1:17" s="7" customFormat="1" ht="15.75" customHeight="1">
      <c r="A8" s="26">
        <v>6</v>
      </c>
      <c r="B8" s="30" t="s">
        <v>13</v>
      </c>
      <c r="C8" s="35">
        <v>17816</v>
      </c>
      <c r="D8" s="36">
        <v>59.27051671732523</v>
      </c>
      <c r="E8" s="35">
        <v>12361</v>
      </c>
      <c r="F8" s="36">
        <v>259.3313953488372</v>
      </c>
      <c r="G8" s="44">
        <v>10629</v>
      </c>
      <c r="H8" s="36">
        <v>208.9825581395349</v>
      </c>
      <c r="I8" s="35">
        <v>50</v>
      </c>
      <c r="J8" s="36" t="s">
        <v>14</v>
      </c>
      <c r="K8" s="35">
        <v>30227</v>
      </c>
      <c r="L8" s="36">
        <v>106.66621085737728</v>
      </c>
      <c r="M8" s="35">
        <v>372</v>
      </c>
      <c r="N8" s="36" t="s">
        <v>14</v>
      </c>
      <c r="O8" s="37">
        <v>30599</v>
      </c>
      <c r="P8" s="38">
        <v>109.20962669219199</v>
      </c>
      <c r="Q8" s="49"/>
    </row>
    <row r="9" spans="1:17" s="7" customFormat="1" ht="15.75" customHeight="1">
      <c r="A9" s="26">
        <v>7</v>
      </c>
      <c r="B9" s="30" t="s">
        <v>15</v>
      </c>
      <c r="C9" s="35">
        <v>24459</v>
      </c>
      <c r="D9" s="36" t="s">
        <v>14</v>
      </c>
      <c r="E9" s="35">
        <v>40813</v>
      </c>
      <c r="F9" s="36" t="s">
        <v>14</v>
      </c>
      <c r="G9" s="44">
        <v>26905</v>
      </c>
      <c r="H9" s="36" t="s">
        <v>14</v>
      </c>
      <c r="I9" s="35">
        <v>531</v>
      </c>
      <c r="J9" s="36" t="s">
        <v>14</v>
      </c>
      <c r="K9" s="35">
        <v>65803</v>
      </c>
      <c r="L9" s="36" t="s">
        <v>14</v>
      </c>
      <c r="M9" s="35">
        <v>1705</v>
      </c>
      <c r="N9" s="36">
        <v>389.9425287356322</v>
      </c>
      <c r="O9" s="37">
        <v>67508</v>
      </c>
      <c r="P9" s="38" t="s">
        <v>14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303913</v>
      </c>
      <c r="D10" s="36">
        <v>39.43265860417316</v>
      </c>
      <c r="E10" s="35">
        <v>31700</v>
      </c>
      <c r="F10" s="36">
        <v>39.93731514589679</v>
      </c>
      <c r="G10" s="44">
        <v>0</v>
      </c>
      <c r="H10" s="36" t="s">
        <v>14</v>
      </c>
      <c r="I10" s="35">
        <v>4902</v>
      </c>
      <c r="J10" s="36">
        <v>105.62080536912751</v>
      </c>
      <c r="K10" s="35">
        <v>340515</v>
      </c>
      <c r="L10" s="36">
        <v>40.12905296686022</v>
      </c>
      <c r="M10" s="35">
        <v>1073</v>
      </c>
      <c r="N10" s="36" t="s">
        <v>14</v>
      </c>
      <c r="O10" s="37">
        <v>341588</v>
      </c>
      <c r="P10" s="38">
        <v>40.49834242327024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1097694</v>
      </c>
      <c r="D11" s="36">
        <v>17.148464639155783</v>
      </c>
      <c r="E11" s="35">
        <v>55285</v>
      </c>
      <c r="F11" s="36">
        <v>18.632247543023905</v>
      </c>
      <c r="G11" s="44">
        <v>47358</v>
      </c>
      <c r="H11" s="36">
        <v>17.539897247524262</v>
      </c>
      <c r="I11" s="35">
        <v>16411</v>
      </c>
      <c r="J11" s="36">
        <v>32.48567046096714</v>
      </c>
      <c r="K11" s="35">
        <v>1169390</v>
      </c>
      <c r="L11" s="36">
        <v>17.40863453815261</v>
      </c>
      <c r="M11" s="35">
        <v>2350</v>
      </c>
      <c r="N11" s="36">
        <v>193.01745635910225</v>
      </c>
      <c r="O11" s="37">
        <v>1171740</v>
      </c>
      <c r="P11" s="38">
        <v>17.549924659059673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1772296</v>
      </c>
      <c r="D12" s="36">
        <v>19.830858459578714</v>
      </c>
      <c r="E12" s="35">
        <v>512816</v>
      </c>
      <c r="F12" s="36">
        <v>12.940388804098145</v>
      </c>
      <c r="G12" s="44">
        <v>400131</v>
      </c>
      <c r="H12" s="36">
        <v>14.709879020698354</v>
      </c>
      <c r="I12" s="35">
        <v>5944</v>
      </c>
      <c r="J12" s="36">
        <v>1.7982531255351943</v>
      </c>
      <c r="K12" s="35">
        <v>2291056</v>
      </c>
      <c r="L12" s="36">
        <v>18.162913327996964</v>
      </c>
      <c r="M12" s="35">
        <v>468</v>
      </c>
      <c r="N12" s="36">
        <v>-44.219308700834326</v>
      </c>
      <c r="O12" s="37">
        <v>2291524</v>
      </c>
      <c r="P12" s="38">
        <v>18.13593093902002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27966</v>
      </c>
      <c r="D13" s="36">
        <v>4.028568240151769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27966</v>
      </c>
      <c r="L13" s="36">
        <v>4.028568240151769</v>
      </c>
      <c r="M13" s="35">
        <v>1215</v>
      </c>
      <c r="N13" s="36">
        <v>106.984667802385</v>
      </c>
      <c r="O13" s="37">
        <v>29181</v>
      </c>
      <c r="P13" s="38">
        <v>6.228613032398981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5650</v>
      </c>
      <c r="D14" s="36">
        <v>-25.579557428872498</v>
      </c>
      <c r="E14" s="35">
        <v>111</v>
      </c>
      <c r="F14" s="36">
        <v>-86.31319358816276</v>
      </c>
      <c r="G14" s="44">
        <v>111</v>
      </c>
      <c r="H14" s="36">
        <v>-86.09022556390977</v>
      </c>
      <c r="I14" s="35">
        <v>0</v>
      </c>
      <c r="J14" s="36" t="s">
        <v>14</v>
      </c>
      <c r="K14" s="35">
        <v>5761</v>
      </c>
      <c r="L14" s="36">
        <v>-31.44115196953469</v>
      </c>
      <c r="M14" s="35">
        <v>4373</v>
      </c>
      <c r="N14" s="36">
        <v>-10.936863543788187</v>
      </c>
      <c r="O14" s="37">
        <v>10134</v>
      </c>
      <c r="P14" s="38">
        <v>-23.878915345902502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283836</v>
      </c>
      <c r="D15" s="36">
        <v>12.897208157160984</v>
      </c>
      <c r="E15" s="35">
        <v>587414</v>
      </c>
      <c r="F15" s="36">
        <v>9.32436028906801</v>
      </c>
      <c r="G15" s="44">
        <v>0</v>
      </c>
      <c r="H15" s="36" t="s">
        <v>14</v>
      </c>
      <c r="I15" s="35">
        <v>0</v>
      </c>
      <c r="J15" s="36" t="s">
        <v>14</v>
      </c>
      <c r="K15" s="35">
        <v>871250</v>
      </c>
      <c r="L15" s="36">
        <v>10.463229215796654</v>
      </c>
      <c r="M15" s="35">
        <v>6297</v>
      </c>
      <c r="N15" s="36">
        <v>42.144469525959366</v>
      </c>
      <c r="O15" s="37">
        <v>877547</v>
      </c>
      <c r="P15" s="38">
        <v>10.640178326024959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18251</v>
      </c>
      <c r="D16" s="36">
        <v>-25.231462515362555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>
        <v>-100</v>
      </c>
      <c r="K16" s="35">
        <v>18251</v>
      </c>
      <c r="L16" s="36">
        <v>-26.19297961824652</v>
      </c>
      <c r="M16" s="35">
        <v>894</v>
      </c>
      <c r="N16" s="36">
        <v>7.322929171668667</v>
      </c>
      <c r="O16" s="37">
        <v>19145</v>
      </c>
      <c r="P16" s="38">
        <v>-25.100739407691403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2613</v>
      </c>
      <c r="D17" s="36">
        <v>34.13757700205339</v>
      </c>
      <c r="E17" s="35">
        <v>11304</v>
      </c>
      <c r="F17" s="36">
        <v>21.41783029001074</v>
      </c>
      <c r="G17" s="44">
        <v>6087</v>
      </c>
      <c r="H17" s="36">
        <v>60.01577287066246</v>
      </c>
      <c r="I17" s="35">
        <v>338</v>
      </c>
      <c r="J17" s="36">
        <v>-10.582010582010582</v>
      </c>
      <c r="K17" s="35">
        <v>14255</v>
      </c>
      <c r="L17" s="36">
        <v>22.507734616706774</v>
      </c>
      <c r="M17" s="35">
        <v>736</v>
      </c>
      <c r="N17" s="36">
        <v>-29.904761904761905</v>
      </c>
      <c r="O17" s="37">
        <v>14991</v>
      </c>
      <c r="P17" s="38">
        <v>18.169635819013084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369387</v>
      </c>
      <c r="D18" s="36">
        <v>-4.752732589171753</v>
      </c>
      <c r="E18" s="35">
        <v>236937</v>
      </c>
      <c r="F18" s="36">
        <v>36.48444700460829</v>
      </c>
      <c r="G18" s="44">
        <v>178072</v>
      </c>
      <c r="H18" s="36">
        <v>50.62891751748873</v>
      </c>
      <c r="I18" s="35">
        <v>5676</v>
      </c>
      <c r="J18" s="36">
        <v>-27.96954314720812</v>
      </c>
      <c r="K18" s="35">
        <v>612000</v>
      </c>
      <c r="L18" s="36">
        <v>7.500627965269568</v>
      </c>
      <c r="M18" s="35">
        <v>7179</v>
      </c>
      <c r="N18" s="36">
        <v>-6.657131712391107</v>
      </c>
      <c r="O18" s="37">
        <v>619179</v>
      </c>
      <c r="P18" s="38">
        <v>7.311911818229086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323204</v>
      </c>
      <c r="D19" s="36">
        <v>-3.576170004564562</v>
      </c>
      <c r="E19" s="35">
        <v>101472</v>
      </c>
      <c r="F19" s="36">
        <v>54.68056889376686</v>
      </c>
      <c r="G19" s="44">
        <v>92943</v>
      </c>
      <c r="H19" s="36">
        <v>58.12279895881182</v>
      </c>
      <c r="I19" s="35">
        <v>2919</v>
      </c>
      <c r="J19" s="36">
        <v>42.32081911262799</v>
      </c>
      <c r="K19" s="35">
        <v>427595</v>
      </c>
      <c r="L19" s="36">
        <v>6.144329180350658</v>
      </c>
      <c r="M19" s="35">
        <v>340</v>
      </c>
      <c r="N19" s="36">
        <v>-2.5787965616045847</v>
      </c>
      <c r="O19" s="37">
        <v>427935</v>
      </c>
      <c r="P19" s="38">
        <v>6.13677850751007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2382835</v>
      </c>
      <c r="D20" s="36">
        <v>18.078277989289465</v>
      </c>
      <c r="E20" s="35">
        <v>1205765</v>
      </c>
      <c r="F20" s="36">
        <v>-36.875800658273945</v>
      </c>
      <c r="G20" s="44">
        <v>1204903</v>
      </c>
      <c r="H20" s="36">
        <v>-36.25404991312923</v>
      </c>
      <c r="I20" s="35">
        <v>285</v>
      </c>
      <c r="J20" s="36">
        <v>-81.74247277386291</v>
      </c>
      <c r="K20" s="35">
        <v>3588885</v>
      </c>
      <c r="L20" s="36">
        <v>-8.673287492928887</v>
      </c>
      <c r="M20" s="35">
        <v>0</v>
      </c>
      <c r="N20" s="36" t="s">
        <v>14</v>
      </c>
      <c r="O20" s="37">
        <v>3588885</v>
      </c>
      <c r="P20" s="38">
        <v>-8.673287492928887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3218029</v>
      </c>
      <c r="D21" s="36">
        <v>28.46889847096242</v>
      </c>
      <c r="E21" s="35">
        <v>8492912</v>
      </c>
      <c r="F21" s="36">
        <v>27.49646765222122</v>
      </c>
      <c r="G21" s="44">
        <v>4430225</v>
      </c>
      <c r="H21" s="36">
        <v>32.69887720885233</v>
      </c>
      <c r="I21" s="35">
        <v>100572</v>
      </c>
      <c r="J21" s="36">
        <v>-16.984184633671212</v>
      </c>
      <c r="K21" s="35">
        <v>11811513</v>
      </c>
      <c r="L21" s="36">
        <v>27.178519941481685</v>
      </c>
      <c r="M21" s="35">
        <v>0</v>
      </c>
      <c r="N21" s="36" t="s">
        <v>14</v>
      </c>
      <c r="O21" s="37">
        <v>11811513</v>
      </c>
      <c r="P21" s="38">
        <v>27.178519941481685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1547421</v>
      </c>
      <c r="D22" s="36">
        <v>18.817325256670042</v>
      </c>
      <c r="E22" s="35">
        <v>748123</v>
      </c>
      <c r="F22" s="36">
        <v>12.270768177970934</v>
      </c>
      <c r="G22" s="44">
        <v>698080</v>
      </c>
      <c r="H22" s="36">
        <v>8.808419372537283</v>
      </c>
      <c r="I22" s="35">
        <v>71368</v>
      </c>
      <c r="J22" s="36">
        <v>10.125605653797487</v>
      </c>
      <c r="K22" s="35">
        <v>2366912</v>
      </c>
      <c r="L22" s="36">
        <v>16.395108961576383</v>
      </c>
      <c r="M22" s="35">
        <v>4648</v>
      </c>
      <c r="N22" s="36">
        <v>-5.084745762711864</v>
      </c>
      <c r="O22" s="37">
        <v>2371560</v>
      </c>
      <c r="P22" s="38">
        <v>16.34350661200974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619547</v>
      </c>
      <c r="D23" s="36">
        <v>18.284724767839688</v>
      </c>
      <c r="E23" s="35">
        <v>98102</v>
      </c>
      <c r="F23" s="36">
        <v>4.15773044826195</v>
      </c>
      <c r="G23" s="44">
        <v>76690</v>
      </c>
      <c r="H23" s="36">
        <v>-18.576009173337862</v>
      </c>
      <c r="I23" s="35">
        <v>8668</v>
      </c>
      <c r="J23" s="36">
        <v>-45.80128806352779</v>
      </c>
      <c r="K23" s="35">
        <v>726317</v>
      </c>
      <c r="L23" s="36">
        <v>14.569172890820326</v>
      </c>
      <c r="M23" s="35">
        <v>7288</v>
      </c>
      <c r="N23" s="36">
        <v>25.828729281767956</v>
      </c>
      <c r="O23" s="37">
        <v>733605</v>
      </c>
      <c r="P23" s="38">
        <v>14.671112174031297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1606721</v>
      </c>
      <c r="D24" s="36">
        <v>17.584883291192043</v>
      </c>
      <c r="E24" s="35">
        <v>220267</v>
      </c>
      <c r="F24" s="36">
        <v>-6.31122264520108</v>
      </c>
      <c r="G24" s="44">
        <v>175362</v>
      </c>
      <c r="H24" s="36">
        <v>-11.0194389052106</v>
      </c>
      <c r="I24" s="35">
        <v>13788</v>
      </c>
      <c r="J24" s="36">
        <v>-21.021881086035055</v>
      </c>
      <c r="K24" s="35">
        <v>1840776</v>
      </c>
      <c r="L24" s="36">
        <v>13.69847275907691</v>
      </c>
      <c r="M24" s="35">
        <v>867</v>
      </c>
      <c r="N24" s="36">
        <v>-9.024134312696747</v>
      </c>
      <c r="O24" s="37">
        <v>1841643</v>
      </c>
      <c r="P24" s="38">
        <v>13.685105290221742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29994</v>
      </c>
      <c r="D25" s="36">
        <v>89.76338099455903</v>
      </c>
      <c r="E25" s="35">
        <v>2390</v>
      </c>
      <c r="F25" s="36">
        <v>36.96275071633238</v>
      </c>
      <c r="G25" s="44">
        <v>0</v>
      </c>
      <c r="H25" s="36" t="s">
        <v>14</v>
      </c>
      <c r="I25" s="35">
        <v>2134</v>
      </c>
      <c r="J25" s="36" t="s">
        <v>14</v>
      </c>
      <c r="K25" s="35">
        <v>34518</v>
      </c>
      <c r="L25" s="36">
        <v>96.67255427041194</v>
      </c>
      <c r="M25" s="35">
        <v>7510</v>
      </c>
      <c r="N25" s="36">
        <v>57.87260878705066</v>
      </c>
      <c r="O25" s="37">
        <v>42028</v>
      </c>
      <c r="P25" s="38">
        <v>88.39878070647302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17682</v>
      </c>
      <c r="D26" s="36">
        <v>72.3055934515689</v>
      </c>
      <c r="E26" s="35">
        <v>11950</v>
      </c>
      <c r="F26" s="36">
        <v>20.719264572179007</v>
      </c>
      <c r="G26" s="44">
        <v>9267</v>
      </c>
      <c r="H26" s="36">
        <v>6.95983379501385</v>
      </c>
      <c r="I26" s="35">
        <v>41</v>
      </c>
      <c r="J26" s="36">
        <v>-94.75032010243278</v>
      </c>
      <c r="K26" s="35">
        <v>29673</v>
      </c>
      <c r="L26" s="36">
        <v>41.69133798109063</v>
      </c>
      <c r="M26" s="35">
        <v>1377</v>
      </c>
      <c r="N26" s="36">
        <v>-33.122875182127245</v>
      </c>
      <c r="O26" s="37">
        <v>31050</v>
      </c>
      <c r="P26" s="38">
        <v>34.99413068997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53611</v>
      </c>
      <c r="D27" s="36" t="s">
        <v>14</v>
      </c>
      <c r="E27" s="35">
        <v>8467</v>
      </c>
      <c r="F27" s="36" t="s">
        <v>14</v>
      </c>
      <c r="G27" s="44">
        <v>2664</v>
      </c>
      <c r="H27" s="36" t="s">
        <v>14</v>
      </c>
      <c r="I27" s="35">
        <v>0</v>
      </c>
      <c r="J27" s="36">
        <v>-100</v>
      </c>
      <c r="K27" s="35">
        <v>62078</v>
      </c>
      <c r="L27" s="36" t="s">
        <v>14</v>
      </c>
      <c r="M27" s="35">
        <v>4078</v>
      </c>
      <c r="N27" s="36" t="s">
        <v>14</v>
      </c>
      <c r="O27" s="37">
        <v>66156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331723</v>
      </c>
      <c r="D28" s="36">
        <v>10.186110935802855</v>
      </c>
      <c r="E28" s="35">
        <v>344662</v>
      </c>
      <c r="F28" s="36">
        <v>10.608623096548515</v>
      </c>
      <c r="G28" s="44">
        <v>0</v>
      </c>
      <c r="H28" s="36" t="s">
        <v>14</v>
      </c>
      <c r="I28" s="35">
        <v>5816</v>
      </c>
      <c r="J28" s="36">
        <v>13.927522037218413</v>
      </c>
      <c r="K28" s="35">
        <v>682201</v>
      </c>
      <c r="L28" s="36">
        <v>10.430145993554204</v>
      </c>
      <c r="M28" s="35">
        <v>3224</v>
      </c>
      <c r="N28" s="36">
        <v>8.661948095719582</v>
      </c>
      <c r="O28" s="37">
        <v>685425</v>
      </c>
      <c r="P28" s="38">
        <v>10.42169431672826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324996</v>
      </c>
      <c r="D29" s="36">
        <v>20.132183993021158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324996</v>
      </c>
      <c r="L29" s="36">
        <v>20.132183993021158</v>
      </c>
      <c r="M29" s="35">
        <v>0</v>
      </c>
      <c r="N29" s="36" t="s">
        <v>14</v>
      </c>
      <c r="O29" s="37">
        <v>324996</v>
      </c>
      <c r="P29" s="38">
        <v>20.132183993021158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3940</v>
      </c>
      <c r="D30" s="36">
        <v>326.4069264069264</v>
      </c>
      <c r="E30" s="35">
        <v>126674</v>
      </c>
      <c r="F30" s="36">
        <v>2.093055118998686</v>
      </c>
      <c r="G30" s="44">
        <v>84535</v>
      </c>
      <c r="H30" s="36">
        <v>-8.90625</v>
      </c>
      <c r="I30" s="35">
        <v>6391</v>
      </c>
      <c r="J30" s="36">
        <v>41.83311140701287</v>
      </c>
      <c r="K30" s="35">
        <v>137005</v>
      </c>
      <c r="L30" s="36">
        <v>5.789648435991877</v>
      </c>
      <c r="M30" s="35">
        <v>1770</v>
      </c>
      <c r="N30" s="36">
        <v>30.147058823529413</v>
      </c>
      <c r="O30" s="37">
        <v>138775</v>
      </c>
      <c r="P30" s="38">
        <v>6.042776253753811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18300</v>
      </c>
      <c r="D31" s="36">
        <v>203.5832780358328</v>
      </c>
      <c r="E31" s="35">
        <v>400371</v>
      </c>
      <c r="F31" s="36">
        <v>18.533266621468393</v>
      </c>
      <c r="G31" s="44">
        <v>301792</v>
      </c>
      <c r="H31" s="36">
        <v>7.669035590946714</v>
      </c>
      <c r="I31" s="35">
        <v>14581</v>
      </c>
      <c r="J31" s="36">
        <v>106.03363006923838</v>
      </c>
      <c r="K31" s="35">
        <v>433252</v>
      </c>
      <c r="L31" s="36">
        <v>24.098304307974335</v>
      </c>
      <c r="M31" s="35">
        <v>18204</v>
      </c>
      <c r="N31" s="36">
        <v>-7.958337546769138</v>
      </c>
      <c r="O31" s="37">
        <v>451456</v>
      </c>
      <c r="P31" s="38">
        <v>21.79984567817965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7356025</v>
      </c>
      <c r="D32" s="36">
        <v>12.628754776677047</v>
      </c>
      <c r="E32" s="35">
        <v>7485372</v>
      </c>
      <c r="F32" s="36">
        <v>10.602017422387396</v>
      </c>
      <c r="G32" s="44">
        <v>4200670</v>
      </c>
      <c r="H32" s="36">
        <v>7.736891024588818</v>
      </c>
      <c r="I32" s="35">
        <v>242744</v>
      </c>
      <c r="J32" s="36">
        <v>3.452478872158982</v>
      </c>
      <c r="K32" s="35">
        <v>15084141</v>
      </c>
      <c r="L32" s="36">
        <v>11.45614196737463</v>
      </c>
      <c r="M32" s="35">
        <v>0</v>
      </c>
      <c r="N32" s="36" t="s">
        <v>14</v>
      </c>
      <c r="O32" s="37">
        <v>15084141</v>
      </c>
      <c r="P32" s="38">
        <v>11.45614196737463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263567</v>
      </c>
      <c r="D33" s="36">
        <v>4.890181829758953</v>
      </c>
      <c r="E33" s="35">
        <v>71052</v>
      </c>
      <c r="F33" s="36">
        <v>-6.068057428412787</v>
      </c>
      <c r="G33" s="44">
        <v>50417</v>
      </c>
      <c r="H33" s="36">
        <v>-20.916990839503075</v>
      </c>
      <c r="I33" s="35">
        <v>441</v>
      </c>
      <c r="J33" s="36" t="s">
        <v>14</v>
      </c>
      <c r="K33" s="35">
        <v>335060</v>
      </c>
      <c r="L33" s="36">
        <v>2.489592286821587</v>
      </c>
      <c r="M33" s="35">
        <v>3420</v>
      </c>
      <c r="N33" s="36">
        <v>-6.403940886699507</v>
      </c>
      <c r="O33" s="37">
        <v>338480</v>
      </c>
      <c r="P33" s="38">
        <v>2.3912879074340165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879330</v>
      </c>
      <c r="D34" s="36">
        <v>19.840871797946978</v>
      </c>
      <c r="E34" s="35">
        <v>807712</v>
      </c>
      <c r="F34" s="36">
        <v>11.168121910130917</v>
      </c>
      <c r="G34" s="44">
        <v>740058</v>
      </c>
      <c r="H34" s="36">
        <v>11.488770646403413</v>
      </c>
      <c r="I34" s="35">
        <v>2306</v>
      </c>
      <c r="J34" s="36">
        <v>97.77015437392797</v>
      </c>
      <c r="K34" s="35">
        <v>1689348</v>
      </c>
      <c r="L34" s="36">
        <v>15.591433900657004</v>
      </c>
      <c r="M34" s="35">
        <v>8000</v>
      </c>
      <c r="N34" s="36">
        <v>-10.041605757337232</v>
      </c>
      <c r="O34" s="37">
        <v>1697348</v>
      </c>
      <c r="P34" s="38">
        <v>15.436402278330357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142417</v>
      </c>
      <c r="F35" s="36">
        <v>30.278913618192963</v>
      </c>
      <c r="G35" s="44">
        <v>0</v>
      </c>
      <c r="H35" s="36" t="s">
        <v>14</v>
      </c>
      <c r="I35" s="35">
        <v>1131</v>
      </c>
      <c r="J35" s="36" t="s">
        <v>14</v>
      </c>
      <c r="K35" s="35">
        <v>143548</v>
      </c>
      <c r="L35" s="36">
        <v>31.313519397714902</v>
      </c>
      <c r="M35" s="35">
        <v>5173</v>
      </c>
      <c r="N35" s="36" t="s">
        <v>14</v>
      </c>
      <c r="O35" s="37">
        <v>148721</v>
      </c>
      <c r="P35" s="38">
        <v>35.22795468184546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854608</v>
      </c>
      <c r="D36" s="36">
        <v>21.117227226603024</v>
      </c>
      <c r="E36" s="35">
        <v>1516348</v>
      </c>
      <c r="F36" s="36">
        <v>5.2460324896843</v>
      </c>
      <c r="G36" s="44">
        <v>1347503</v>
      </c>
      <c r="H36" s="36">
        <v>44.5013988991109</v>
      </c>
      <c r="I36" s="35">
        <v>10196</v>
      </c>
      <c r="J36" s="36">
        <v>22.137038811691422</v>
      </c>
      <c r="K36" s="35">
        <v>2381152</v>
      </c>
      <c r="L36" s="36">
        <v>10.508804636525353</v>
      </c>
      <c r="M36" s="35">
        <v>5328</v>
      </c>
      <c r="N36" s="36">
        <v>6.517393042782887</v>
      </c>
      <c r="O36" s="37">
        <v>2386480</v>
      </c>
      <c r="P36" s="38">
        <v>10.49956035947269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533785</v>
      </c>
      <c r="D37" s="36">
        <v>25.65471524447803</v>
      </c>
      <c r="E37" s="35">
        <v>773521</v>
      </c>
      <c r="F37" s="36">
        <v>32.72198801330787</v>
      </c>
      <c r="G37" s="44">
        <v>522362</v>
      </c>
      <c r="H37" s="36">
        <v>20.990508132246873</v>
      </c>
      <c r="I37" s="35">
        <v>11033</v>
      </c>
      <c r="J37" s="36">
        <v>0.47354521446134235</v>
      </c>
      <c r="K37" s="35">
        <v>1318339</v>
      </c>
      <c r="L37" s="36">
        <v>29.426947065424304</v>
      </c>
      <c r="M37" s="35">
        <v>2707</v>
      </c>
      <c r="N37" s="36">
        <v>12.650853100291302</v>
      </c>
      <c r="O37" s="37">
        <v>1321046</v>
      </c>
      <c r="P37" s="38">
        <v>29.387463271302643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26397413</v>
      </c>
      <c r="D38" s="38">
        <v>17.324244613378283</v>
      </c>
      <c r="E38" s="11">
        <f>SUM(E3:E37)</f>
        <v>25990975</v>
      </c>
      <c r="F38" s="38">
        <v>13.253194271703611</v>
      </c>
      <c r="G38" s="13">
        <f>SUM(G3:G37)</f>
        <v>16003178</v>
      </c>
      <c r="H38" s="36">
        <v>12.040945633826286</v>
      </c>
      <c r="I38" s="11">
        <f>SUM(I3:I37)</f>
        <v>577452</v>
      </c>
      <c r="J38" s="38">
        <v>1.0573843649918622</v>
      </c>
      <c r="K38" s="11">
        <f>SUM(K3:K37)</f>
        <v>52965840</v>
      </c>
      <c r="L38" s="38">
        <v>15.09650884240738</v>
      </c>
      <c r="M38" s="11">
        <f>SUM(M3:M37)</f>
        <v>113415</v>
      </c>
      <c r="N38" s="38">
        <v>11.615754044797859</v>
      </c>
      <c r="O38" s="11">
        <f>SUM(O3:O37)</f>
        <v>53079255</v>
      </c>
      <c r="P38" s="38">
        <v>15.08445828271848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52</v>
      </c>
      <c r="C1" s="50" t="str">
        <f>Totali!C1</f>
        <v>Gennaio - Luglio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486</v>
      </c>
      <c r="D3" s="36">
        <v>77.37226277372262</v>
      </c>
      <c r="E3" s="35">
        <v>0</v>
      </c>
      <c r="F3" s="36" t="s">
        <v>14</v>
      </c>
      <c r="G3" s="35">
        <v>486</v>
      </c>
      <c r="H3" s="36">
        <v>77.37226277372262</v>
      </c>
      <c r="I3" s="35">
        <v>617</v>
      </c>
      <c r="J3" s="36">
        <v>4.576271186440678</v>
      </c>
      <c r="K3" s="37">
        <v>1102</v>
      </c>
      <c r="L3" s="38">
        <v>27.546296296296298</v>
      </c>
      <c r="M3" s="49"/>
    </row>
    <row r="4" spans="1:13" s="7" customFormat="1" ht="15.75" customHeight="1">
      <c r="A4" s="26">
        <v>2</v>
      </c>
      <c r="B4" s="30" t="s">
        <v>9</v>
      </c>
      <c r="C4" s="35">
        <v>2073</v>
      </c>
      <c r="D4" s="36">
        <v>-32.65107212475633</v>
      </c>
      <c r="E4" s="35">
        <v>89</v>
      </c>
      <c r="F4" s="36">
        <v>-20.535714285714285</v>
      </c>
      <c r="G4" s="35">
        <v>2162</v>
      </c>
      <c r="H4" s="36">
        <v>-32.225705329153605</v>
      </c>
      <c r="I4" s="35">
        <v>598</v>
      </c>
      <c r="J4" s="36">
        <v>58.62068965517241</v>
      </c>
      <c r="K4" s="37">
        <v>2760</v>
      </c>
      <c r="L4" s="38">
        <v>-22.624053826745165</v>
      </c>
      <c r="M4" s="49"/>
    </row>
    <row r="5" spans="1:13" s="7" customFormat="1" ht="15.75" customHeight="1">
      <c r="A5" s="26">
        <v>3</v>
      </c>
      <c r="B5" s="30" t="s">
        <v>10</v>
      </c>
      <c r="C5" s="35">
        <v>1212</v>
      </c>
      <c r="D5" s="36">
        <v>59.05511811023622</v>
      </c>
      <c r="E5" s="35">
        <v>0</v>
      </c>
      <c r="F5" s="36" t="s">
        <v>14</v>
      </c>
      <c r="G5" s="35">
        <v>1212</v>
      </c>
      <c r="H5" s="36">
        <v>59.05511811023622</v>
      </c>
      <c r="I5" s="35">
        <v>1476</v>
      </c>
      <c r="J5" s="36">
        <v>103.30578512396694</v>
      </c>
      <c r="K5" s="37">
        <v>2689</v>
      </c>
      <c r="L5" s="38">
        <v>80.71236559139786</v>
      </c>
      <c r="M5" s="49"/>
    </row>
    <row r="6" spans="1:13" s="7" customFormat="1" ht="15.75" customHeight="1">
      <c r="A6" s="26">
        <v>4</v>
      </c>
      <c r="B6" s="30" t="s">
        <v>11</v>
      </c>
      <c r="C6" s="35">
        <v>57622</v>
      </c>
      <c r="D6" s="36">
        <v>17.812308321406665</v>
      </c>
      <c r="E6" s="35">
        <v>1013</v>
      </c>
      <c r="F6" s="36">
        <v>-13.121783876500858</v>
      </c>
      <c r="G6" s="35">
        <v>58635</v>
      </c>
      <c r="H6" s="36">
        <v>17.092020129403306</v>
      </c>
      <c r="I6" s="35">
        <v>1</v>
      </c>
      <c r="J6" s="36" t="s">
        <v>14</v>
      </c>
      <c r="K6" s="37">
        <v>58636</v>
      </c>
      <c r="L6" s="38">
        <v>17.094017094017094</v>
      </c>
      <c r="M6" s="49"/>
    </row>
    <row r="7" spans="1:13" s="7" customFormat="1" ht="15.75" customHeight="1">
      <c r="A7" s="26">
        <v>5</v>
      </c>
      <c r="B7" s="30" t="s">
        <v>12</v>
      </c>
      <c r="C7" s="35">
        <v>9346</v>
      </c>
      <c r="D7" s="36">
        <v>7.031607879065506</v>
      </c>
      <c r="E7" s="35">
        <v>4268</v>
      </c>
      <c r="F7" s="36">
        <v>12.434141201264488</v>
      </c>
      <c r="G7" s="35">
        <v>13614</v>
      </c>
      <c r="H7" s="36">
        <v>8.67725712461084</v>
      </c>
      <c r="I7" s="35">
        <v>1947</v>
      </c>
      <c r="J7" s="36">
        <v>23.38403041825095</v>
      </c>
      <c r="K7" s="37">
        <v>15562</v>
      </c>
      <c r="L7" s="38">
        <v>10.32967032967033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9"/>
    </row>
    <row r="9" spans="1:13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9"/>
    </row>
    <row r="10" spans="1:13" s="7" customFormat="1" ht="15.75" customHeight="1">
      <c r="A10" s="26">
        <v>8</v>
      </c>
      <c r="B10" s="30" t="s">
        <v>16</v>
      </c>
      <c r="C10" s="35">
        <v>155</v>
      </c>
      <c r="D10" s="36">
        <v>42.20183486238532</v>
      </c>
      <c r="E10" s="35">
        <v>0</v>
      </c>
      <c r="F10" s="36" t="s">
        <v>14</v>
      </c>
      <c r="G10" s="35">
        <v>155</v>
      </c>
      <c r="H10" s="36">
        <v>42.20183486238532</v>
      </c>
      <c r="I10" s="35">
        <v>59</v>
      </c>
      <c r="J10" s="36">
        <v>47.5</v>
      </c>
      <c r="K10" s="37">
        <v>215</v>
      </c>
      <c r="L10" s="38">
        <v>44.29530201342282</v>
      </c>
      <c r="M10" s="49"/>
    </row>
    <row r="11" spans="1:13" s="7" customFormat="1" ht="15.75" customHeight="1">
      <c r="A11" s="26">
        <v>9</v>
      </c>
      <c r="B11" s="30" t="s">
        <v>17</v>
      </c>
      <c r="C11" s="35">
        <v>1942</v>
      </c>
      <c r="D11" s="36">
        <v>2.860169491525424</v>
      </c>
      <c r="E11" s="35">
        <v>0</v>
      </c>
      <c r="F11" s="36" t="s">
        <v>14</v>
      </c>
      <c r="G11" s="35">
        <v>1942</v>
      </c>
      <c r="H11" s="36">
        <v>2.860169491525424</v>
      </c>
      <c r="I11" s="35">
        <v>1293</v>
      </c>
      <c r="J11" s="36">
        <v>17.33212341197822</v>
      </c>
      <c r="K11" s="37">
        <v>3235</v>
      </c>
      <c r="L11" s="38">
        <v>8.193979933110368</v>
      </c>
      <c r="M11" s="49"/>
    </row>
    <row r="12" spans="1:13" s="7" customFormat="1" ht="15.75" customHeight="1">
      <c r="A12" s="26">
        <v>10</v>
      </c>
      <c r="B12" s="30" t="s">
        <v>18</v>
      </c>
      <c r="C12" s="35">
        <v>4552</v>
      </c>
      <c r="D12" s="36">
        <v>24.26972426972427</v>
      </c>
      <c r="E12" s="35">
        <v>96</v>
      </c>
      <c r="F12" s="36">
        <v>-4.9504950495049505</v>
      </c>
      <c r="G12" s="35">
        <v>4648</v>
      </c>
      <c r="H12" s="36">
        <v>23.485653560042508</v>
      </c>
      <c r="I12" s="35">
        <v>2234</v>
      </c>
      <c r="J12" s="36">
        <v>-0.5785491766800178</v>
      </c>
      <c r="K12" s="37">
        <v>6882</v>
      </c>
      <c r="L12" s="38">
        <v>14.490101480618865</v>
      </c>
      <c r="M12" s="49"/>
    </row>
    <row r="13" spans="1:13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9"/>
    </row>
    <row r="14" spans="1:13" s="7" customFormat="1" ht="15.75" customHeight="1">
      <c r="A14" s="26">
        <v>12</v>
      </c>
      <c r="B14" s="30" t="s">
        <v>20</v>
      </c>
      <c r="C14" s="35">
        <v>162</v>
      </c>
      <c r="D14" s="36">
        <v>179.31034482758622</v>
      </c>
      <c r="E14" s="35">
        <v>0</v>
      </c>
      <c r="F14" s="36" t="s">
        <v>14</v>
      </c>
      <c r="G14" s="35">
        <v>162</v>
      </c>
      <c r="H14" s="36">
        <v>179.31034482758622</v>
      </c>
      <c r="I14" s="35">
        <v>0</v>
      </c>
      <c r="J14" s="36" t="s">
        <v>14</v>
      </c>
      <c r="K14" s="37">
        <v>162</v>
      </c>
      <c r="L14" s="38">
        <v>179.31034482758622</v>
      </c>
      <c r="M14" s="49"/>
    </row>
    <row r="15" spans="1:13" s="7" customFormat="1" ht="15.75" customHeight="1">
      <c r="A15" s="26">
        <v>13</v>
      </c>
      <c r="B15" s="30" t="s">
        <v>21</v>
      </c>
      <c r="C15" s="35">
        <v>338</v>
      </c>
      <c r="D15" s="36">
        <v>-35.37284894837476</v>
      </c>
      <c r="E15" s="35">
        <v>0</v>
      </c>
      <c r="F15" s="36" t="s">
        <v>14</v>
      </c>
      <c r="G15" s="35">
        <v>338</v>
      </c>
      <c r="H15" s="36">
        <v>-35.37284894837476</v>
      </c>
      <c r="I15" s="35">
        <v>0</v>
      </c>
      <c r="J15" s="36">
        <v>-100</v>
      </c>
      <c r="K15" s="37">
        <v>338</v>
      </c>
      <c r="L15" s="38">
        <v>-35.86337760910816</v>
      </c>
      <c r="M15" s="49"/>
    </row>
    <row r="16" spans="1:13" s="7" customFormat="1" ht="15.75" customHeight="1">
      <c r="A16" s="26">
        <v>14</v>
      </c>
      <c r="B16" s="30" t="s">
        <v>22</v>
      </c>
      <c r="C16" s="35">
        <v>2</v>
      </c>
      <c r="D16" s="36">
        <v>-97.82608695652173</v>
      </c>
      <c r="E16" s="35">
        <v>0</v>
      </c>
      <c r="F16" s="36" t="s">
        <v>14</v>
      </c>
      <c r="G16" s="35">
        <v>2</v>
      </c>
      <c r="H16" s="36">
        <v>-97.82608695652173</v>
      </c>
      <c r="I16" s="35">
        <v>4</v>
      </c>
      <c r="J16" s="36">
        <v>300</v>
      </c>
      <c r="K16" s="37">
        <v>6</v>
      </c>
      <c r="L16" s="38">
        <v>-93.54838709677419</v>
      </c>
      <c r="M16" s="49"/>
    </row>
    <row r="17" spans="1:13" s="7" customFormat="1" ht="15.75" customHeight="1">
      <c r="A17" s="26">
        <v>15</v>
      </c>
      <c r="B17" s="30" t="s">
        <v>62</v>
      </c>
      <c r="C17" s="35">
        <v>1237</v>
      </c>
      <c r="D17" s="36">
        <v>-54.38790560471976</v>
      </c>
      <c r="E17" s="35">
        <v>0</v>
      </c>
      <c r="F17" s="36" t="s">
        <v>14</v>
      </c>
      <c r="G17" s="35">
        <v>1237</v>
      </c>
      <c r="H17" s="36">
        <v>-54.38790560471976</v>
      </c>
      <c r="I17" s="35">
        <v>0</v>
      </c>
      <c r="J17" s="36" t="s">
        <v>14</v>
      </c>
      <c r="K17" s="37">
        <v>1237</v>
      </c>
      <c r="L17" s="38">
        <v>-54.38790560471976</v>
      </c>
      <c r="M17" s="49"/>
    </row>
    <row r="18" spans="1:13" s="7" customFormat="1" ht="15.75" customHeight="1">
      <c r="A18" s="26">
        <v>16</v>
      </c>
      <c r="B18" s="30" t="s">
        <v>23</v>
      </c>
      <c r="C18" s="35">
        <v>859</v>
      </c>
      <c r="D18" s="36">
        <v>9.846547314578006</v>
      </c>
      <c r="E18" s="35">
        <v>1975</v>
      </c>
      <c r="F18" s="36">
        <v>21.314496314496314</v>
      </c>
      <c r="G18" s="35">
        <v>2834</v>
      </c>
      <c r="H18" s="36">
        <v>17.593360995850624</v>
      </c>
      <c r="I18" s="35">
        <v>981</v>
      </c>
      <c r="J18" s="36">
        <v>-9.082483781278961</v>
      </c>
      <c r="K18" s="37">
        <v>3815</v>
      </c>
      <c r="L18" s="38">
        <v>9.343651476067642</v>
      </c>
      <c r="M18" s="49"/>
    </row>
    <row r="19" spans="1:13" s="7" customFormat="1" ht="15.75" customHeight="1">
      <c r="A19" s="26">
        <v>17</v>
      </c>
      <c r="B19" s="30" t="s">
        <v>24</v>
      </c>
      <c r="C19" s="35">
        <v>337</v>
      </c>
      <c r="D19" s="36">
        <v>14.23728813559322</v>
      </c>
      <c r="E19" s="35">
        <v>29</v>
      </c>
      <c r="F19" s="36">
        <v>-6.451612903225806</v>
      </c>
      <c r="G19" s="35">
        <v>366</v>
      </c>
      <c r="H19" s="36">
        <v>12.269938650306749</v>
      </c>
      <c r="I19" s="35">
        <v>1519</v>
      </c>
      <c r="J19" s="36">
        <v>63.86192017259978</v>
      </c>
      <c r="K19" s="37">
        <v>1885</v>
      </c>
      <c r="L19" s="38">
        <v>50.438946528332</v>
      </c>
      <c r="M19" s="49"/>
    </row>
    <row r="20" spans="1:13" s="7" customFormat="1" ht="15.75" customHeight="1">
      <c r="A20" s="26">
        <v>18</v>
      </c>
      <c r="B20" s="30" t="s">
        <v>25</v>
      </c>
      <c r="C20" s="35">
        <v>7559</v>
      </c>
      <c r="D20" s="36">
        <v>-47.550652234249235</v>
      </c>
      <c r="E20" s="35">
        <v>2193</v>
      </c>
      <c r="F20" s="36">
        <v>-50.226963231956425</v>
      </c>
      <c r="G20" s="35">
        <v>9752</v>
      </c>
      <c r="H20" s="36">
        <v>-48.17727707514082</v>
      </c>
      <c r="I20" s="35">
        <v>5037</v>
      </c>
      <c r="J20" s="36">
        <v>-10.46924991112691</v>
      </c>
      <c r="K20" s="37">
        <v>14789</v>
      </c>
      <c r="L20" s="38">
        <v>-39.498445426280476</v>
      </c>
      <c r="M20" s="49"/>
    </row>
    <row r="21" spans="1:13" s="7" customFormat="1" ht="15.75" customHeight="1">
      <c r="A21" s="26">
        <v>19</v>
      </c>
      <c r="B21" s="30" t="s">
        <v>26</v>
      </c>
      <c r="C21" s="35">
        <v>167143</v>
      </c>
      <c r="D21" s="36">
        <v>22.659357433255543</v>
      </c>
      <c r="E21" s="35">
        <v>207</v>
      </c>
      <c r="F21" s="36">
        <v>-98.98399921468538</v>
      </c>
      <c r="G21" s="35">
        <v>167350</v>
      </c>
      <c r="H21" s="36">
        <v>6.837334014300306</v>
      </c>
      <c r="I21" s="35">
        <v>5593</v>
      </c>
      <c r="J21" s="36">
        <v>79.37780628608083</v>
      </c>
      <c r="K21" s="37">
        <v>172943</v>
      </c>
      <c r="L21" s="38">
        <v>8.253107825586198</v>
      </c>
      <c r="M21" s="49"/>
    </row>
    <row r="22" spans="1:13" s="7" customFormat="1" ht="15.75" customHeight="1">
      <c r="A22" s="26">
        <v>20</v>
      </c>
      <c r="B22" s="30" t="s">
        <v>27</v>
      </c>
      <c r="C22" s="35">
        <v>1852</v>
      </c>
      <c r="D22" s="36">
        <v>4.69191633691351</v>
      </c>
      <c r="E22" s="35">
        <v>567</v>
      </c>
      <c r="F22" s="36">
        <v>-12.76923076923077</v>
      </c>
      <c r="G22" s="35">
        <v>2419</v>
      </c>
      <c r="H22" s="36">
        <v>0.08274720728175423</v>
      </c>
      <c r="I22" s="35">
        <v>1543</v>
      </c>
      <c r="J22" s="36">
        <v>42.081031307550646</v>
      </c>
      <c r="K22" s="37">
        <v>3962</v>
      </c>
      <c r="L22" s="38">
        <v>13.038516405135521</v>
      </c>
      <c r="M22" s="49"/>
    </row>
    <row r="23" spans="1:13" s="7" customFormat="1" ht="15.75" customHeight="1">
      <c r="A23" s="26">
        <v>21</v>
      </c>
      <c r="B23" s="30" t="s">
        <v>28</v>
      </c>
      <c r="C23" s="35">
        <v>1358</v>
      </c>
      <c r="D23" s="36">
        <v>-6.666666666666667</v>
      </c>
      <c r="E23" s="35">
        <v>0</v>
      </c>
      <c r="F23" s="36" t="s">
        <v>14</v>
      </c>
      <c r="G23" s="35">
        <v>1358</v>
      </c>
      <c r="H23" s="36">
        <v>-6.666666666666667</v>
      </c>
      <c r="I23" s="35">
        <v>0</v>
      </c>
      <c r="J23" s="36" t="s">
        <v>14</v>
      </c>
      <c r="K23" s="37">
        <v>1358</v>
      </c>
      <c r="L23" s="38">
        <v>-6.666666666666667</v>
      </c>
      <c r="M23" s="49"/>
    </row>
    <row r="24" spans="1:13" s="7" customFormat="1" ht="15.75" customHeight="1">
      <c r="A24" s="26">
        <v>22</v>
      </c>
      <c r="B24" s="30" t="s">
        <v>29</v>
      </c>
      <c r="C24" s="35">
        <v>2238</v>
      </c>
      <c r="D24" s="36">
        <v>-9.758064516129032</v>
      </c>
      <c r="E24" s="35">
        <v>0</v>
      </c>
      <c r="F24" s="36" t="s">
        <v>14</v>
      </c>
      <c r="G24" s="35">
        <v>2238</v>
      </c>
      <c r="H24" s="36">
        <v>-9.758064516129032</v>
      </c>
      <c r="I24" s="35">
        <v>1443</v>
      </c>
      <c r="J24" s="36">
        <v>6.730769230769231</v>
      </c>
      <c r="K24" s="37">
        <v>3681</v>
      </c>
      <c r="L24" s="38">
        <v>-3.940501043841336</v>
      </c>
      <c r="M24" s="49"/>
    </row>
    <row r="25" spans="1:13" s="7" customFormat="1" ht="15.75" customHeight="1">
      <c r="A25" s="26">
        <v>23</v>
      </c>
      <c r="B25" s="30" t="s">
        <v>30</v>
      </c>
      <c r="C25" s="35">
        <v>0</v>
      </c>
      <c r="D25" s="36" t="s">
        <v>14</v>
      </c>
      <c r="E25" s="35">
        <v>0</v>
      </c>
      <c r="F25" s="36" t="s">
        <v>14</v>
      </c>
      <c r="G25" s="35">
        <v>0</v>
      </c>
      <c r="H25" s="36" t="s">
        <v>14</v>
      </c>
      <c r="I25" s="35">
        <v>0</v>
      </c>
      <c r="J25" s="36" t="s">
        <v>14</v>
      </c>
      <c r="K25" s="37">
        <v>0</v>
      </c>
      <c r="L25" s="38" t="s">
        <v>14</v>
      </c>
      <c r="M25" s="49"/>
    </row>
    <row r="26" spans="1:13" s="7" customFormat="1" ht="15.75" customHeight="1">
      <c r="A26" s="26">
        <v>24</v>
      </c>
      <c r="B26" s="30" t="s">
        <v>31</v>
      </c>
      <c r="C26" s="35">
        <v>1</v>
      </c>
      <c r="D26" s="36" t="s">
        <v>14</v>
      </c>
      <c r="E26" s="35">
        <v>0</v>
      </c>
      <c r="F26" s="36" t="s">
        <v>14</v>
      </c>
      <c r="G26" s="35">
        <v>1</v>
      </c>
      <c r="H26" s="36" t="s">
        <v>14</v>
      </c>
      <c r="I26" s="35">
        <v>0</v>
      </c>
      <c r="J26" s="36" t="s">
        <v>14</v>
      </c>
      <c r="K26" s="37">
        <v>1</v>
      </c>
      <c r="L26" s="38" t="s">
        <v>14</v>
      </c>
      <c r="M26" s="49"/>
    </row>
    <row r="27" spans="1:13" s="7" customFormat="1" ht="15.75" customHeight="1">
      <c r="A27" s="26">
        <v>25</v>
      </c>
      <c r="B27" s="30" t="s">
        <v>32</v>
      </c>
      <c r="C27" s="35">
        <v>585</v>
      </c>
      <c r="D27" s="36" t="s">
        <v>14</v>
      </c>
      <c r="E27" s="35">
        <v>0</v>
      </c>
      <c r="F27" s="36">
        <v>-100</v>
      </c>
      <c r="G27" s="35">
        <v>585</v>
      </c>
      <c r="H27" s="36" t="s">
        <v>14</v>
      </c>
      <c r="I27" s="35">
        <v>456</v>
      </c>
      <c r="J27" s="36" t="s">
        <v>14</v>
      </c>
      <c r="K27" s="37">
        <v>1041</v>
      </c>
      <c r="L27" s="38" t="s">
        <v>14</v>
      </c>
      <c r="M27" s="49"/>
    </row>
    <row r="28" spans="1:13" s="7" customFormat="1" ht="15.75" customHeight="1">
      <c r="A28" s="26">
        <v>26</v>
      </c>
      <c r="B28" s="30" t="s">
        <v>33</v>
      </c>
      <c r="C28" s="35">
        <v>3398</v>
      </c>
      <c r="D28" s="36">
        <v>8.805635606788345</v>
      </c>
      <c r="E28" s="35">
        <v>1665</v>
      </c>
      <c r="F28" s="36">
        <v>0.7259528130671506</v>
      </c>
      <c r="G28" s="35">
        <v>5063</v>
      </c>
      <c r="H28" s="36">
        <v>6.009212730318258</v>
      </c>
      <c r="I28" s="35">
        <v>1019</v>
      </c>
      <c r="J28" s="36">
        <v>43.723554301833566</v>
      </c>
      <c r="K28" s="37">
        <v>6082</v>
      </c>
      <c r="L28" s="38">
        <v>10.884229717411122</v>
      </c>
      <c r="M28" s="49"/>
    </row>
    <row r="29" spans="1:13" s="7" customFormat="1" ht="15.75" customHeight="1">
      <c r="A29" s="26">
        <v>27</v>
      </c>
      <c r="B29" s="30" t="s">
        <v>34</v>
      </c>
      <c r="C29" s="35">
        <v>169</v>
      </c>
      <c r="D29" s="36">
        <v>-6.629834254143646</v>
      </c>
      <c r="E29" s="35">
        <v>0</v>
      </c>
      <c r="F29" s="36" t="s">
        <v>14</v>
      </c>
      <c r="G29" s="35">
        <v>169</v>
      </c>
      <c r="H29" s="36">
        <v>-6.629834254143646</v>
      </c>
      <c r="I29" s="35">
        <v>0</v>
      </c>
      <c r="J29" s="36">
        <v>-100</v>
      </c>
      <c r="K29" s="37">
        <v>169</v>
      </c>
      <c r="L29" s="38">
        <v>-18.75</v>
      </c>
      <c r="M29" s="49"/>
    </row>
    <row r="30" spans="1:13" s="7" customFormat="1" ht="15.75" customHeight="1">
      <c r="A30" s="26">
        <v>28</v>
      </c>
      <c r="B30" s="30" t="s">
        <v>35</v>
      </c>
      <c r="C30" s="35">
        <v>2471</v>
      </c>
      <c r="D30" s="36">
        <v>26.13578356304237</v>
      </c>
      <c r="E30" s="35">
        <v>0</v>
      </c>
      <c r="F30" s="36" t="s">
        <v>14</v>
      </c>
      <c r="G30" s="35">
        <v>2471</v>
      </c>
      <c r="H30" s="36">
        <v>26.13578356304237</v>
      </c>
      <c r="I30" s="35">
        <v>0</v>
      </c>
      <c r="J30" s="36" t="s">
        <v>14</v>
      </c>
      <c r="K30" s="37">
        <v>2471</v>
      </c>
      <c r="L30" s="38">
        <v>26.13578356304237</v>
      </c>
      <c r="M30" s="49"/>
    </row>
    <row r="31" spans="1:13" s="7" customFormat="1" ht="15.75" customHeight="1">
      <c r="A31" s="26">
        <v>29</v>
      </c>
      <c r="B31" s="30" t="s">
        <v>36</v>
      </c>
      <c r="C31" s="35">
        <v>9259</v>
      </c>
      <c r="D31" s="36">
        <v>13.107744930368922</v>
      </c>
      <c r="E31" s="35">
        <v>0</v>
      </c>
      <c r="F31" s="36" t="s">
        <v>14</v>
      </c>
      <c r="G31" s="35">
        <v>9259</v>
      </c>
      <c r="H31" s="36">
        <v>13.107744930368922</v>
      </c>
      <c r="I31" s="35">
        <v>0</v>
      </c>
      <c r="J31" s="36" t="s">
        <v>14</v>
      </c>
      <c r="K31" s="37">
        <v>9259</v>
      </c>
      <c r="L31" s="38">
        <v>13.107744930368922</v>
      </c>
      <c r="M31" s="49"/>
    </row>
    <row r="32" spans="1:13" s="7" customFormat="1" ht="15.75" customHeight="1">
      <c r="A32" s="26">
        <v>30</v>
      </c>
      <c r="B32" s="30" t="s">
        <v>37</v>
      </c>
      <c r="C32" s="35">
        <v>88724</v>
      </c>
      <c r="D32" s="36">
        <v>8.15911058014653</v>
      </c>
      <c r="E32" s="35">
        <v>0</v>
      </c>
      <c r="F32" s="36" t="s">
        <v>14</v>
      </c>
      <c r="G32" s="35">
        <v>88724</v>
      </c>
      <c r="H32" s="36">
        <v>8.15911058014653</v>
      </c>
      <c r="I32" s="35">
        <v>27434</v>
      </c>
      <c r="J32" s="36">
        <v>18.500280765409702</v>
      </c>
      <c r="K32" s="37">
        <v>116158</v>
      </c>
      <c r="L32" s="38">
        <v>10.435245574337815</v>
      </c>
      <c r="M32" s="49"/>
    </row>
    <row r="33" spans="1:13" s="7" customFormat="1" ht="15.75" customHeight="1">
      <c r="A33" s="26">
        <v>31</v>
      </c>
      <c r="B33" s="30" t="s">
        <v>38</v>
      </c>
      <c r="C33" s="35">
        <v>263</v>
      </c>
      <c r="D33" s="36">
        <v>-26.740947075208915</v>
      </c>
      <c r="E33" s="35">
        <v>574</v>
      </c>
      <c r="F33" s="36">
        <v>5.904059040590406</v>
      </c>
      <c r="G33" s="35">
        <v>837</v>
      </c>
      <c r="H33" s="36">
        <v>-7.103218645948946</v>
      </c>
      <c r="I33" s="35">
        <v>6</v>
      </c>
      <c r="J33" s="36">
        <v>-33.333333333333336</v>
      </c>
      <c r="K33" s="37">
        <v>843</v>
      </c>
      <c r="L33" s="38">
        <v>-7.362637362637362</v>
      </c>
      <c r="M33" s="49"/>
    </row>
    <row r="34" spans="1:13" s="7" customFormat="1" ht="15.75" customHeight="1">
      <c r="A34" s="26">
        <v>32</v>
      </c>
      <c r="B34" s="30" t="s">
        <v>39</v>
      </c>
      <c r="C34" s="35">
        <v>3353</v>
      </c>
      <c r="D34" s="36">
        <v>14.319809069212411</v>
      </c>
      <c r="E34" s="35">
        <v>7898</v>
      </c>
      <c r="F34" s="36">
        <v>2.9591969756224743</v>
      </c>
      <c r="G34" s="35">
        <v>11251</v>
      </c>
      <c r="H34" s="36">
        <v>6.101471142964919</v>
      </c>
      <c r="I34" s="35">
        <v>1148</v>
      </c>
      <c r="J34" s="36" t="s">
        <v>14</v>
      </c>
      <c r="K34" s="37">
        <v>12399</v>
      </c>
      <c r="L34" s="38">
        <v>5.505445881552077</v>
      </c>
      <c r="M34" s="49"/>
    </row>
    <row r="35" spans="1:13" s="7" customFormat="1" ht="15.75" customHeight="1">
      <c r="A35" s="26">
        <v>33</v>
      </c>
      <c r="B35" s="30" t="s">
        <v>40</v>
      </c>
      <c r="C35" s="35">
        <v>5137</v>
      </c>
      <c r="D35" s="36">
        <v>8.950159066808059</v>
      </c>
      <c r="E35" s="35">
        <v>0</v>
      </c>
      <c r="F35" s="36" t="s">
        <v>14</v>
      </c>
      <c r="G35" s="35">
        <v>5137</v>
      </c>
      <c r="H35" s="36">
        <v>8.950159066808059</v>
      </c>
      <c r="I35" s="35">
        <v>0</v>
      </c>
      <c r="J35" s="36">
        <v>-100</v>
      </c>
      <c r="K35" s="37">
        <v>5137</v>
      </c>
      <c r="L35" s="38">
        <v>8.903964384142464</v>
      </c>
      <c r="M35" s="49"/>
    </row>
    <row r="36" spans="1:13" s="7" customFormat="1" ht="15.75" customHeight="1">
      <c r="A36" s="26">
        <v>34</v>
      </c>
      <c r="B36" s="30" t="s">
        <v>41</v>
      </c>
      <c r="C36" s="35">
        <v>4281</v>
      </c>
      <c r="D36" s="36">
        <v>3.355866731047803</v>
      </c>
      <c r="E36" s="35">
        <v>4099</v>
      </c>
      <c r="F36" s="36">
        <v>70.0124429697221</v>
      </c>
      <c r="G36" s="35">
        <v>8380</v>
      </c>
      <c r="H36" s="36">
        <v>27.880360140393712</v>
      </c>
      <c r="I36" s="35">
        <v>1795</v>
      </c>
      <c r="J36" s="36">
        <v>7.743097238895558</v>
      </c>
      <c r="K36" s="37">
        <v>10174</v>
      </c>
      <c r="L36" s="38">
        <v>23.771289537712896</v>
      </c>
      <c r="M36" s="49"/>
    </row>
    <row r="37" spans="1:13" s="7" customFormat="1" ht="15.75" customHeight="1">
      <c r="A37" s="26">
        <v>35</v>
      </c>
      <c r="B37" s="30" t="s">
        <v>42</v>
      </c>
      <c r="C37" s="35">
        <v>918</v>
      </c>
      <c r="D37" s="36" t="s">
        <v>14</v>
      </c>
      <c r="E37" s="35">
        <v>3886</v>
      </c>
      <c r="F37" s="36">
        <v>39.133548156104546</v>
      </c>
      <c r="G37" s="35">
        <v>4804</v>
      </c>
      <c r="H37" s="36">
        <v>29.4529776340609</v>
      </c>
      <c r="I37" s="35">
        <v>519</v>
      </c>
      <c r="J37" s="36">
        <v>81.46853146853147</v>
      </c>
      <c r="K37" s="37">
        <v>5323</v>
      </c>
      <c r="L37" s="38">
        <v>33.174881160870655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379032</v>
      </c>
      <c r="D38" s="38">
        <v>12.534514598561817</v>
      </c>
      <c r="E38" s="11">
        <f>SUM(E3:E37)</f>
        <v>28559</v>
      </c>
      <c r="F38" s="38">
        <v>-39.67385564310006</v>
      </c>
      <c r="G38" s="11">
        <f>SUM(G3:G37)</f>
        <v>407591</v>
      </c>
      <c r="H38" s="38">
        <v>6.101491076448905</v>
      </c>
      <c r="I38" s="11">
        <f>SUM(I3:I37)</f>
        <v>56722</v>
      </c>
      <c r="J38" s="38">
        <v>21.04825113638789</v>
      </c>
      <c r="K38" s="11">
        <f>SUM(K3:K37)</f>
        <v>464314</v>
      </c>
      <c r="L38" s="38">
        <v>7.726217074659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1" t="s">
        <v>58</v>
      </c>
      <c r="D1" s="51"/>
      <c r="E1" s="51"/>
      <c r="F1" s="51"/>
      <c r="G1" s="51"/>
      <c r="H1" s="51"/>
      <c r="I1" s="56"/>
    </row>
    <row r="2" spans="1:9" s="19" customFormat="1" ht="15.75" customHeight="1">
      <c r="A2" s="47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1275</v>
      </c>
      <c r="D3" s="23">
        <v>21.544327931363203</v>
      </c>
      <c r="E3" s="22">
        <v>92203</v>
      </c>
      <c r="F3" s="23">
        <v>17.095069975362577</v>
      </c>
      <c r="G3" s="22">
        <v>210</v>
      </c>
      <c r="H3" s="23">
        <v>36.36363636363637</v>
      </c>
      <c r="I3" s="53"/>
    </row>
    <row r="4" spans="1:9" s="19" customFormat="1" ht="15.75" customHeight="1">
      <c r="A4" s="20">
        <v>2</v>
      </c>
      <c r="B4" s="21" t="s">
        <v>9</v>
      </c>
      <c r="C4" s="22">
        <v>1850</v>
      </c>
      <c r="D4" s="23">
        <v>-4.982023626091423</v>
      </c>
      <c r="E4" s="22">
        <v>42314</v>
      </c>
      <c r="F4" s="23">
        <v>8.430709307093071</v>
      </c>
      <c r="G4" s="22">
        <v>380</v>
      </c>
      <c r="H4" s="23">
        <v>40.22140221402214</v>
      </c>
      <c r="I4" s="53"/>
    </row>
    <row r="5" spans="1:9" s="19" customFormat="1" ht="15.75" customHeight="1">
      <c r="A5" s="20">
        <v>3</v>
      </c>
      <c r="B5" s="21" t="s">
        <v>10</v>
      </c>
      <c r="C5" s="22">
        <v>2234</v>
      </c>
      <c r="D5" s="23">
        <v>43.4810533076429</v>
      </c>
      <c r="E5" s="22">
        <v>120128</v>
      </c>
      <c r="F5" s="23">
        <v>23.37016801544592</v>
      </c>
      <c r="G5" s="22">
        <v>433</v>
      </c>
      <c r="H5" s="23">
        <v>35.73667711598746</v>
      </c>
      <c r="I5" s="53"/>
    </row>
    <row r="6" spans="1:9" s="19" customFormat="1" ht="15.75" customHeight="1">
      <c r="A6" s="20">
        <v>4</v>
      </c>
      <c r="B6" s="21" t="s">
        <v>11</v>
      </c>
      <c r="C6" s="22">
        <v>4026</v>
      </c>
      <c r="D6" s="23">
        <v>13.760949420740323</v>
      </c>
      <c r="E6" s="22">
        <v>148174</v>
      </c>
      <c r="F6" s="23">
        <v>30.259421729536804</v>
      </c>
      <c r="G6" s="22">
        <v>8932</v>
      </c>
      <c r="H6" s="23">
        <v>14.23455684870188</v>
      </c>
      <c r="I6" s="53"/>
    </row>
    <row r="7" spans="1:9" s="19" customFormat="1" ht="15.75" customHeight="1">
      <c r="A7" s="20">
        <v>5</v>
      </c>
      <c r="B7" s="21" t="s">
        <v>12</v>
      </c>
      <c r="C7" s="22">
        <v>5907</v>
      </c>
      <c r="D7" s="23">
        <v>1.026167265264238</v>
      </c>
      <c r="E7" s="22">
        <v>353741</v>
      </c>
      <c r="F7" s="23">
        <v>12.562089714665742</v>
      </c>
      <c r="G7" s="22">
        <v>2426</v>
      </c>
      <c r="H7" s="23">
        <v>-10.181414291003332</v>
      </c>
      <c r="I7" s="53"/>
    </row>
    <row r="8" spans="1:9" s="19" customFormat="1" ht="15.75" customHeight="1">
      <c r="A8" s="20">
        <v>6</v>
      </c>
      <c r="B8" s="21" t="s">
        <v>13</v>
      </c>
      <c r="C8" s="22">
        <v>852</v>
      </c>
      <c r="D8" s="23">
        <v>358.06451612903226</v>
      </c>
      <c r="E8" s="22">
        <v>6432</v>
      </c>
      <c r="F8" s="23">
        <v>60.92069051788842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551</v>
      </c>
      <c r="D9" s="23">
        <v>104.07407407407408</v>
      </c>
      <c r="E9" s="22">
        <v>25334</v>
      </c>
      <c r="F9" s="23" t="s">
        <v>14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1138</v>
      </c>
      <c r="D10" s="23">
        <v>39.46078431372549</v>
      </c>
      <c r="E10" s="22">
        <v>81823</v>
      </c>
      <c r="F10" s="23">
        <v>27.143190117318003</v>
      </c>
      <c r="G10" s="22">
        <v>33</v>
      </c>
      <c r="H10" s="23">
        <v>-17.5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3298</v>
      </c>
      <c r="D11" s="23">
        <v>9.713905522288757</v>
      </c>
      <c r="E11" s="22">
        <v>224930</v>
      </c>
      <c r="F11" s="23">
        <v>15.394283896718191</v>
      </c>
      <c r="G11" s="22">
        <v>468</v>
      </c>
      <c r="H11" s="23">
        <v>5.882352941176471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4627</v>
      </c>
      <c r="D12" s="23">
        <v>7.6547231270358305</v>
      </c>
      <c r="E12" s="22">
        <v>419947</v>
      </c>
      <c r="F12" s="23">
        <v>6.285559537548847</v>
      </c>
      <c r="G12" s="22">
        <v>948</v>
      </c>
      <c r="H12" s="23">
        <v>3.719912472647702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242</v>
      </c>
      <c r="D13" s="23">
        <v>-32.402234636871505</v>
      </c>
      <c r="E13" s="22">
        <v>8386</v>
      </c>
      <c r="F13" s="23">
        <v>0.407088122605364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2279</v>
      </c>
      <c r="D14" s="23">
        <v>22.9897463572585</v>
      </c>
      <c r="E14" s="22">
        <v>1650</v>
      </c>
      <c r="F14" s="23">
        <v>-13.340336134453782</v>
      </c>
      <c r="G14" s="22">
        <v>0</v>
      </c>
      <c r="H14" s="23" t="s">
        <v>14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3482</v>
      </c>
      <c r="D15" s="23">
        <v>5.803707079914919</v>
      </c>
      <c r="E15" s="22">
        <v>146042</v>
      </c>
      <c r="F15" s="23">
        <v>12.95342397945767</v>
      </c>
      <c r="G15" s="22">
        <v>50</v>
      </c>
      <c r="H15" s="23">
        <v>-37.5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544</v>
      </c>
      <c r="D16" s="23">
        <v>-21.839080459770116</v>
      </c>
      <c r="E16" s="22">
        <v>3457</v>
      </c>
      <c r="F16" s="23">
        <v>-40.956447480785656</v>
      </c>
      <c r="G16" s="22">
        <v>1</v>
      </c>
      <c r="H16" s="23" t="s">
        <v>14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170</v>
      </c>
      <c r="D17" s="23">
        <v>-32.80632411067194</v>
      </c>
      <c r="E17" s="22">
        <v>2407</v>
      </c>
      <c r="F17" s="23">
        <v>13.217309501411101</v>
      </c>
      <c r="G17" s="22">
        <v>80</v>
      </c>
      <c r="H17" s="23">
        <v>-38.93129770992366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2823</v>
      </c>
      <c r="D18" s="23">
        <v>-12.519367833901457</v>
      </c>
      <c r="E18" s="22">
        <v>100019</v>
      </c>
      <c r="F18" s="23">
        <v>-8.207448468273343</v>
      </c>
      <c r="G18" s="22">
        <v>660</v>
      </c>
      <c r="H18" s="23">
        <v>34.969325153374236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1108</v>
      </c>
      <c r="D19" s="23">
        <v>0.7272727272727273</v>
      </c>
      <c r="E19" s="22">
        <v>110050</v>
      </c>
      <c r="F19" s="23">
        <v>18.085734213208863</v>
      </c>
      <c r="G19" s="22">
        <v>246</v>
      </c>
      <c r="H19" s="23">
        <v>19.41747572815534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6840</v>
      </c>
      <c r="D20" s="23">
        <v>-21.14364768273</v>
      </c>
      <c r="E20" s="22">
        <v>543954</v>
      </c>
      <c r="F20" s="23">
        <v>-11.772262356982745</v>
      </c>
      <c r="G20" s="22">
        <v>1409</v>
      </c>
      <c r="H20" s="23">
        <v>-59.24211744286954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23204</v>
      </c>
      <c r="D21" s="23">
        <v>11.772639691714836</v>
      </c>
      <c r="E21" s="22">
        <v>2110774</v>
      </c>
      <c r="F21" s="23">
        <v>24.933205960028932</v>
      </c>
      <c r="G21" s="22">
        <v>26765</v>
      </c>
      <c r="H21" s="23">
        <v>3.204287807511375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6530</v>
      </c>
      <c r="D22" s="23">
        <v>8.942275608942275</v>
      </c>
      <c r="E22" s="22">
        <v>439210</v>
      </c>
      <c r="F22" s="23">
        <v>12.827982346624742</v>
      </c>
      <c r="G22" s="22">
        <v>465</v>
      </c>
      <c r="H22" s="23">
        <v>-15.454545454545455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4457</v>
      </c>
      <c r="D23" s="23">
        <v>10.870646766169154</v>
      </c>
      <c r="E23" s="22">
        <v>242235</v>
      </c>
      <c r="F23" s="23">
        <v>19.141537598921882</v>
      </c>
      <c r="G23" s="22">
        <v>223</v>
      </c>
      <c r="H23" s="23">
        <v>-8.979591836734693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4206</v>
      </c>
      <c r="D24" s="23">
        <v>11.2404125892621</v>
      </c>
      <c r="E24" s="22">
        <v>335921</v>
      </c>
      <c r="F24" s="23">
        <v>9.67702966547169</v>
      </c>
      <c r="G24" s="22">
        <v>544</v>
      </c>
      <c r="H24" s="23">
        <v>-9.484193011647255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2046</v>
      </c>
      <c r="D25" s="23">
        <v>5.138746145940391</v>
      </c>
      <c r="E25" s="22">
        <v>9987</v>
      </c>
      <c r="F25" s="23">
        <v>33.142247700306626</v>
      </c>
      <c r="G25" s="22">
        <v>0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1012</v>
      </c>
      <c r="D26" s="23">
        <v>-1.556420233463035</v>
      </c>
      <c r="E26" s="22">
        <v>5844</v>
      </c>
      <c r="F26" s="23">
        <v>6.603429405326523</v>
      </c>
      <c r="G26" s="22">
        <v>0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834</v>
      </c>
      <c r="D27" s="23" t="s">
        <v>14</v>
      </c>
      <c r="E27" s="22">
        <v>14082</v>
      </c>
      <c r="F27" s="23" t="s">
        <v>14</v>
      </c>
      <c r="G27" s="22">
        <v>149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2337</v>
      </c>
      <c r="D28" s="23">
        <v>4.7512326311071265</v>
      </c>
      <c r="E28" s="22">
        <v>132879</v>
      </c>
      <c r="F28" s="23">
        <v>5.447807386480867</v>
      </c>
      <c r="G28" s="22">
        <v>823</v>
      </c>
      <c r="H28" s="23">
        <v>-8.453837597330367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580</v>
      </c>
      <c r="D29" s="23">
        <v>-2.847571189279732</v>
      </c>
      <c r="E29" s="22">
        <v>59816</v>
      </c>
      <c r="F29" s="23">
        <v>-0.30998966701109965</v>
      </c>
      <c r="G29" s="22">
        <v>34</v>
      </c>
      <c r="H29" s="23">
        <v>41.666666666666664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638</v>
      </c>
      <c r="D30" s="23">
        <v>7.226890756302521</v>
      </c>
      <c r="E30" s="22">
        <v>39739</v>
      </c>
      <c r="F30" s="23">
        <v>3.5651924630580387</v>
      </c>
      <c r="G30" s="22">
        <v>255</v>
      </c>
      <c r="H30" s="23">
        <v>10.38961038961039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2810</v>
      </c>
      <c r="D31" s="23">
        <v>13.581244947453516</v>
      </c>
      <c r="E31" s="22">
        <v>87648</v>
      </c>
      <c r="F31" s="23">
        <v>30.451866404715126</v>
      </c>
      <c r="G31" s="22">
        <v>1352</v>
      </c>
      <c r="H31" s="23">
        <v>-0.8070432868672047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25186</v>
      </c>
      <c r="D32" s="23">
        <v>6.355305941472066</v>
      </c>
      <c r="E32" s="22">
        <v>2490330</v>
      </c>
      <c r="F32" s="23">
        <v>9.182572035603709</v>
      </c>
      <c r="G32" s="22">
        <v>18334</v>
      </c>
      <c r="H32" s="23">
        <v>10.193532876547662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1899</v>
      </c>
      <c r="D33" s="23">
        <v>5.09131156613171</v>
      </c>
      <c r="E33" s="22">
        <v>55334</v>
      </c>
      <c r="F33" s="23">
        <v>0.1592875502298809</v>
      </c>
      <c r="G33" s="22">
        <v>114</v>
      </c>
      <c r="H33" s="23">
        <v>-13.636363636363637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5345</v>
      </c>
      <c r="D34" s="23">
        <v>11.307788421491045</v>
      </c>
      <c r="E34" s="22">
        <v>247889</v>
      </c>
      <c r="F34" s="23">
        <v>11.401273599108391</v>
      </c>
      <c r="G34" s="22">
        <v>1714</v>
      </c>
      <c r="H34" s="23">
        <v>-8.09651474530831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919</v>
      </c>
      <c r="D35" s="23">
        <v>16.18204804045512</v>
      </c>
      <c r="E35" s="22">
        <v>32950</v>
      </c>
      <c r="F35" s="23">
        <v>39.39419578644555</v>
      </c>
      <c r="G35" s="22">
        <v>741</v>
      </c>
      <c r="H35" s="23">
        <v>-17.02127659574468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6239</v>
      </c>
      <c r="D36" s="23">
        <v>16.031244188209037</v>
      </c>
      <c r="E36" s="22">
        <v>411153</v>
      </c>
      <c r="F36" s="23">
        <v>15.505718355203829</v>
      </c>
      <c r="G36" s="22">
        <v>1573</v>
      </c>
      <c r="H36" s="23">
        <v>19.257012888551934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3819</v>
      </c>
      <c r="D37" s="23">
        <v>18.34521227145956</v>
      </c>
      <c r="E37" s="22">
        <v>284216</v>
      </c>
      <c r="F37" s="23">
        <v>22.319726280906373</v>
      </c>
      <c r="G37" s="22">
        <v>830</v>
      </c>
      <c r="H37" s="23">
        <v>14.325068870523417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135307</v>
      </c>
      <c r="D38" s="24">
        <v>8.175502274526107</v>
      </c>
      <c r="E38" s="11">
        <f>SUM(E3:E37)</f>
        <v>9430998</v>
      </c>
      <c r="F38" s="24">
        <v>13.157356069595808</v>
      </c>
      <c r="G38" s="11">
        <f>SUM(G3:G37)</f>
        <v>70192</v>
      </c>
      <c r="H38" s="24">
        <v>2.5509160506092394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59</v>
      </c>
      <c r="C1" s="50" t="str">
        <f>'Totali Luglio'!C1</f>
        <v>Luglio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1130</v>
      </c>
      <c r="D3" s="36">
        <v>24.039517014270032</v>
      </c>
      <c r="E3" s="35">
        <v>79</v>
      </c>
      <c r="F3" s="36">
        <v>-42.7536231884058</v>
      </c>
      <c r="G3" s="44">
        <v>69</v>
      </c>
      <c r="H3" s="36" t="s">
        <v>14</v>
      </c>
      <c r="I3" s="35">
        <v>1209</v>
      </c>
      <c r="J3" s="36">
        <v>15.252621544327932</v>
      </c>
      <c r="K3" s="35">
        <v>66</v>
      </c>
      <c r="L3" s="36" t="s">
        <v>14</v>
      </c>
      <c r="M3" s="37">
        <v>1275</v>
      </c>
      <c r="N3" s="38">
        <v>21.544327931363203</v>
      </c>
      <c r="O3" s="49"/>
    </row>
    <row r="4" spans="1:15" s="7" customFormat="1" ht="15.75" customHeight="1">
      <c r="A4" s="26">
        <v>2</v>
      </c>
      <c r="B4" s="30" t="s">
        <v>9</v>
      </c>
      <c r="C4" s="35">
        <v>472</v>
      </c>
      <c r="D4" s="36">
        <v>-16.163410301953817</v>
      </c>
      <c r="E4" s="35">
        <v>381</v>
      </c>
      <c r="F4" s="36">
        <v>-5.693069306930693</v>
      </c>
      <c r="G4" s="44">
        <v>215</v>
      </c>
      <c r="H4" s="36">
        <v>-23.75886524822695</v>
      </c>
      <c r="I4" s="35">
        <v>853</v>
      </c>
      <c r="J4" s="36">
        <v>-11.789038262668045</v>
      </c>
      <c r="K4" s="35">
        <v>997</v>
      </c>
      <c r="L4" s="36">
        <v>1.7346938775510203</v>
      </c>
      <c r="M4" s="37">
        <v>1850</v>
      </c>
      <c r="N4" s="38">
        <v>-4.982023626091423</v>
      </c>
      <c r="O4" s="49"/>
    </row>
    <row r="5" spans="1:15" s="7" customFormat="1" ht="15.75" customHeight="1">
      <c r="A5" s="26">
        <v>3</v>
      </c>
      <c r="B5" s="30" t="s">
        <v>10</v>
      </c>
      <c r="C5" s="35">
        <v>1535</v>
      </c>
      <c r="D5" s="36">
        <v>41.86691312384473</v>
      </c>
      <c r="E5" s="35">
        <v>130</v>
      </c>
      <c r="F5" s="36">
        <v>38.297872340425535</v>
      </c>
      <c r="G5" s="44">
        <v>0</v>
      </c>
      <c r="H5" s="36" t="s">
        <v>14</v>
      </c>
      <c r="I5" s="35">
        <v>1665</v>
      </c>
      <c r="J5" s="36">
        <v>41.58163265306123</v>
      </c>
      <c r="K5" s="35">
        <v>569</v>
      </c>
      <c r="L5" s="36">
        <v>49.343832020997375</v>
      </c>
      <c r="M5" s="37">
        <v>2234</v>
      </c>
      <c r="N5" s="38">
        <v>43.4810533076429</v>
      </c>
      <c r="O5" s="49"/>
    </row>
    <row r="6" spans="1:15" s="7" customFormat="1" ht="15.75" customHeight="1">
      <c r="A6" s="26">
        <v>4</v>
      </c>
      <c r="B6" s="30" t="s">
        <v>11</v>
      </c>
      <c r="C6" s="35">
        <v>1025</v>
      </c>
      <c r="D6" s="36">
        <v>36.48468708388815</v>
      </c>
      <c r="E6" s="35">
        <v>2739</v>
      </c>
      <c r="F6" s="36">
        <v>15.423514538558786</v>
      </c>
      <c r="G6" s="44">
        <v>1849</v>
      </c>
      <c r="H6" s="36">
        <v>6.3866513233601845</v>
      </c>
      <c r="I6" s="35">
        <v>3764</v>
      </c>
      <c r="J6" s="36">
        <v>20.486555697823302</v>
      </c>
      <c r="K6" s="35">
        <v>262</v>
      </c>
      <c r="L6" s="36">
        <v>-36.86746987951807</v>
      </c>
      <c r="M6" s="37">
        <v>4026</v>
      </c>
      <c r="N6" s="38">
        <v>13.760949420740323</v>
      </c>
      <c r="O6" s="49"/>
    </row>
    <row r="7" spans="1:15" s="7" customFormat="1" ht="15.75" customHeight="1">
      <c r="A7" s="26">
        <v>5</v>
      </c>
      <c r="B7" s="30" t="s">
        <v>12</v>
      </c>
      <c r="C7" s="35">
        <v>1749</v>
      </c>
      <c r="D7" s="36">
        <v>-4.790419161676646</v>
      </c>
      <c r="E7" s="35">
        <v>3717</v>
      </c>
      <c r="F7" s="36">
        <v>6.260720411663808</v>
      </c>
      <c r="G7" s="44">
        <v>3123</v>
      </c>
      <c r="H7" s="36">
        <v>4.273789649415693</v>
      </c>
      <c r="I7" s="35">
        <v>5466</v>
      </c>
      <c r="J7" s="36">
        <v>2.4554826616682286</v>
      </c>
      <c r="K7" s="35">
        <v>441</v>
      </c>
      <c r="L7" s="36">
        <v>-13.8671875</v>
      </c>
      <c r="M7" s="37">
        <v>5907</v>
      </c>
      <c r="N7" s="38">
        <v>1.026167265264238</v>
      </c>
      <c r="O7" s="49"/>
    </row>
    <row r="8" spans="1:15" s="7" customFormat="1" ht="15.75" customHeight="1">
      <c r="A8" s="26">
        <v>6</v>
      </c>
      <c r="B8" s="30" t="s">
        <v>13</v>
      </c>
      <c r="C8" s="35">
        <v>124</v>
      </c>
      <c r="D8" s="36" t="s">
        <v>14</v>
      </c>
      <c r="E8" s="35">
        <v>120</v>
      </c>
      <c r="F8" s="36">
        <v>93.54838709677419</v>
      </c>
      <c r="G8" s="44">
        <v>100</v>
      </c>
      <c r="H8" s="36">
        <v>61.29032258064516</v>
      </c>
      <c r="I8" s="35">
        <v>244</v>
      </c>
      <c r="J8" s="36">
        <v>31.182795698924732</v>
      </c>
      <c r="K8" s="35">
        <v>608</v>
      </c>
      <c r="L8" s="36" t="s">
        <v>14</v>
      </c>
      <c r="M8" s="37">
        <v>852</v>
      </c>
      <c r="N8" s="38">
        <v>358.06451612903226</v>
      </c>
      <c r="O8" s="49"/>
    </row>
    <row r="9" spans="1:15" s="7" customFormat="1" ht="15.75" customHeight="1">
      <c r="A9" s="26">
        <v>7</v>
      </c>
      <c r="B9" s="30" t="s">
        <v>15</v>
      </c>
      <c r="C9" s="35">
        <v>152</v>
      </c>
      <c r="D9" s="36">
        <v>4.109589041095891</v>
      </c>
      <c r="E9" s="35">
        <v>176</v>
      </c>
      <c r="F9" s="36" t="s">
        <v>14</v>
      </c>
      <c r="G9" s="44">
        <v>118</v>
      </c>
      <c r="H9" s="36" t="s">
        <v>14</v>
      </c>
      <c r="I9" s="35">
        <v>328</v>
      </c>
      <c r="J9" s="36">
        <v>121.62162162162163</v>
      </c>
      <c r="K9" s="35">
        <v>223</v>
      </c>
      <c r="L9" s="36">
        <v>82.78688524590164</v>
      </c>
      <c r="M9" s="37">
        <v>551</v>
      </c>
      <c r="N9" s="38">
        <v>104.07407407407408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626</v>
      </c>
      <c r="D10" s="36">
        <v>0.6430868167202572</v>
      </c>
      <c r="E10" s="35">
        <v>255</v>
      </c>
      <c r="F10" s="36">
        <v>125.66371681415929</v>
      </c>
      <c r="G10" s="44">
        <v>0</v>
      </c>
      <c r="H10" s="36" t="s">
        <v>14</v>
      </c>
      <c r="I10" s="35">
        <v>881</v>
      </c>
      <c r="J10" s="36">
        <v>19.86394557823129</v>
      </c>
      <c r="K10" s="35">
        <v>257</v>
      </c>
      <c r="L10" s="36">
        <v>217.28395061728395</v>
      </c>
      <c r="M10" s="37">
        <v>1138</v>
      </c>
      <c r="N10" s="38">
        <v>39.46078431372549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2598</v>
      </c>
      <c r="D11" s="36">
        <v>16.764044943820224</v>
      </c>
      <c r="E11" s="35">
        <v>248</v>
      </c>
      <c r="F11" s="36">
        <v>10.714285714285714</v>
      </c>
      <c r="G11" s="44">
        <v>220</v>
      </c>
      <c r="H11" s="36">
        <v>5.2631578947368425</v>
      </c>
      <c r="I11" s="35">
        <v>2846</v>
      </c>
      <c r="J11" s="36">
        <v>16.210698244181298</v>
      </c>
      <c r="K11" s="35">
        <v>452</v>
      </c>
      <c r="L11" s="36">
        <v>-18.850987432675044</v>
      </c>
      <c r="M11" s="37">
        <v>3298</v>
      </c>
      <c r="N11" s="38">
        <v>9.713905522288757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3377</v>
      </c>
      <c r="D12" s="36">
        <v>9.252669039145907</v>
      </c>
      <c r="E12" s="35">
        <v>1051</v>
      </c>
      <c r="F12" s="36">
        <v>4.369414101290963</v>
      </c>
      <c r="G12" s="44">
        <v>771</v>
      </c>
      <c r="H12" s="36">
        <v>4.613297150610584</v>
      </c>
      <c r="I12" s="35">
        <v>4428</v>
      </c>
      <c r="J12" s="36">
        <v>8.052708638360176</v>
      </c>
      <c r="K12" s="35">
        <v>199</v>
      </c>
      <c r="L12" s="36">
        <v>-0.5</v>
      </c>
      <c r="M12" s="37">
        <v>4627</v>
      </c>
      <c r="N12" s="38">
        <v>7.6547231270358305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100</v>
      </c>
      <c r="D13" s="36">
        <v>-21.875</v>
      </c>
      <c r="E13" s="35">
        <v>0</v>
      </c>
      <c r="F13" s="36" t="s">
        <v>14</v>
      </c>
      <c r="G13" s="44">
        <v>0</v>
      </c>
      <c r="H13" s="36" t="s">
        <v>14</v>
      </c>
      <c r="I13" s="35">
        <v>100</v>
      </c>
      <c r="J13" s="36">
        <v>-21.875</v>
      </c>
      <c r="K13" s="35">
        <v>142</v>
      </c>
      <c r="L13" s="36">
        <v>-38.26086956521739</v>
      </c>
      <c r="M13" s="37">
        <v>242</v>
      </c>
      <c r="N13" s="38">
        <v>-32.402234636871505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166</v>
      </c>
      <c r="D14" s="36">
        <v>201.8181818181818</v>
      </c>
      <c r="E14" s="35">
        <v>0</v>
      </c>
      <c r="F14" s="36">
        <v>-100</v>
      </c>
      <c r="G14" s="44">
        <v>0</v>
      </c>
      <c r="H14" s="36">
        <v>-100</v>
      </c>
      <c r="I14" s="35">
        <v>166</v>
      </c>
      <c r="J14" s="36">
        <v>191.2280701754386</v>
      </c>
      <c r="K14" s="35">
        <v>2113</v>
      </c>
      <c r="L14" s="36">
        <v>17.65033407572383</v>
      </c>
      <c r="M14" s="37">
        <v>2279</v>
      </c>
      <c r="N14" s="38">
        <v>22.9897463572585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998</v>
      </c>
      <c r="D15" s="36">
        <v>-1.5779092702169626</v>
      </c>
      <c r="E15" s="35">
        <v>1726</v>
      </c>
      <c r="F15" s="36">
        <v>-1.2585812356979404</v>
      </c>
      <c r="G15" s="44">
        <v>0</v>
      </c>
      <c r="H15" s="36" t="s">
        <v>14</v>
      </c>
      <c r="I15" s="35">
        <v>2724</v>
      </c>
      <c r="J15" s="36">
        <v>-1.3758146270818248</v>
      </c>
      <c r="K15" s="35">
        <v>758</v>
      </c>
      <c r="L15" s="36">
        <v>43.28922495274102</v>
      </c>
      <c r="M15" s="37">
        <v>3482</v>
      </c>
      <c r="N15" s="38">
        <v>5.803707079914919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320</v>
      </c>
      <c r="D16" s="36">
        <v>-31.03448275862069</v>
      </c>
      <c r="E16" s="35">
        <v>0</v>
      </c>
      <c r="F16" s="36" t="s">
        <v>14</v>
      </c>
      <c r="G16" s="44">
        <v>0</v>
      </c>
      <c r="H16" s="36" t="s">
        <v>14</v>
      </c>
      <c r="I16" s="35">
        <v>320</v>
      </c>
      <c r="J16" s="36">
        <v>-31.03448275862069</v>
      </c>
      <c r="K16" s="35">
        <v>224</v>
      </c>
      <c r="L16" s="36">
        <v>-3.4482758620689653</v>
      </c>
      <c r="M16" s="37">
        <v>544</v>
      </c>
      <c r="N16" s="38">
        <v>-21.839080459770116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0</v>
      </c>
      <c r="D17" s="36">
        <v>-100</v>
      </c>
      <c r="E17" s="35">
        <v>30</v>
      </c>
      <c r="F17" s="36">
        <v>-21.05263157894737</v>
      </c>
      <c r="G17" s="44">
        <v>8</v>
      </c>
      <c r="H17" s="36">
        <v>60</v>
      </c>
      <c r="I17" s="35">
        <v>30</v>
      </c>
      <c r="J17" s="36">
        <v>-66.66666666666667</v>
      </c>
      <c r="K17" s="35">
        <v>140</v>
      </c>
      <c r="L17" s="36">
        <v>-14.110429447852761</v>
      </c>
      <c r="M17" s="37">
        <v>170</v>
      </c>
      <c r="N17" s="38">
        <v>-32.80632411067194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1085</v>
      </c>
      <c r="D18" s="36">
        <v>-19.51038575667656</v>
      </c>
      <c r="E18" s="35">
        <v>854</v>
      </c>
      <c r="F18" s="36">
        <v>-3.064699205448354</v>
      </c>
      <c r="G18" s="44">
        <v>584</v>
      </c>
      <c r="H18" s="36">
        <v>-7.154213036565978</v>
      </c>
      <c r="I18" s="35">
        <v>1939</v>
      </c>
      <c r="J18" s="36">
        <v>-13.010318528488112</v>
      </c>
      <c r="K18" s="35">
        <v>884</v>
      </c>
      <c r="L18" s="36">
        <v>-11.422845691382765</v>
      </c>
      <c r="M18" s="37">
        <v>2823</v>
      </c>
      <c r="N18" s="38">
        <v>-12.519367833901457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662</v>
      </c>
      <c r="D19" s="36">
        <v>-18.06930693069307</v>
      </c>
      <c r="E19" s="35">
        <v>334</v>
      </c>
      <c r="F19" s="36">
        <v>81.52173913043478</v>
      </c>
      <c r="G19" s="44">
        <v>298</v>
      </c>
      <c r="H19" s="36">
        <v>96.05263157894737</v>
      </c>
      <c r="I19" s="35">
        <v>996</v>
      </c>
      <c r="J19" s="36">
        <v>0.4032258064516129</v>
      </c>
      <c r="K19" s="35">
        <v>112</v>
      </c>
      <c r="L19" s="36">
        <v>3.7037037037037037</v>
      </c>
      <c r="M19" s="37">
        <v>1108</v>
      </c>
      <c r="N19" s="38">
        <v>0.7272727272727273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4201</v>
      </c>
      <c r="D20" s="36">
        <v>30.994699095728095</v>
      </c>
      <c r="E20" s="35">
        <v>1384</v>
      </c>
      <c r="F20" s="36">
        <v>-55.354838709677416</v>
      </c>
      <c r="G20" s="44">
        <v>1378</v>
      </c>
      <c r="H20" s="36">
        <v>-54.996734160679296</v>
      </c>
      <c r="I20" s="35">
        <v>5585</v>
      </c>
      <c r="J20" s="36">
        <v>-11.447597907087363</v>
      </c>
      <c r="K20" s="35">
        <v>1255</v>
      </c>
      <c r="L20" s="36">
        <v>-46.97929869032531</v>
      </c>
      <c r="M20" s="37">
        <v>6840</v>
      </c>
      <c r="N20" s="38">
        <v>-21.14364768273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6578</v>
      </c>
      <c r="D21" s="36">
        <v>-1.8208955223880596</v>
      </c>
      <c r="E21" s="35">
        <v>16491</v>
      </c>
      <c r="F21" s="36">
        <v>20.857456943935507</v>
      </c>
      <c r="G21" s="44">
        <v>10114</v>
      </c>
      <c r="H21" s="36">
        <v>14.788332765860856</v>
      </c>
      <c r="I21" s="35">
        <v>23069</v>
      </c>
      <c r="J21" s="36">
        <v>13.389039075940035</v>
      </c>
      <c r="K21" s="35">
        <v>135</v>
      </c>
      <c r="L21" s="36">
        <v>-67.46987951807229</v>
      </c>
      <c r="M21" s="37">
        <v>23204</v>
      </c>
      <c r="N21" s="38">
        <v>11.772639691714836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3370</v>
      </c>
      <c r="D22" s="36">
        <v>3.5966799877036584</v>
      </c>
      <c r="E22" s="35">
        <v>1861</v>
      </c>
      <c r="F22" s="36">
        <v>21.71353826030085</v>
      </c>
      <c r="G22" s="44">
        <v>1678</v>
      </c>
      <c r="H22" s="36">
        <v>21.77068214804064</v>
      </c>
      <c r="I22" s="35">
        <v>5231</v>
      </c>
      <c r="J22" s="36">
        <v>9.389376829778335</v>
      </c>
      <c r="K22" s="35">
        <v>1299</v>
      </c>
      <c r="L22" s="36">
        <v>7.178217821782178</v>
      </c>
      <c r="M22" s="37">
        <v>6530</v>
      </c>
      <c r="N22" s="38">
        <v>8.942275608942275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2468</v>
      </c>
      <c r="D23" s="36">
        <v>12.437357630979498</v>
      </c>
      <c r="E23" s="35">
        <v>406</v>
      </c>
      <c r="F23" s="36">
        <v>-16.632443531827516</v>
      </c>
      <c r="G23" s="44">
        <v>306</v>
      </c>
      <c r="H23" s="36">
        <v>-37.16632443531827</v>
      </c>
      <c r="I23" s="35">
        <v>2874</v>
      </c>
      <c r="J23" s="36">
        <v>7.158836689038031</v>
      </c>
      <c r="K23" s="35">
        <v>1583</v>
      </c>
      <c r="L23" s="36">
        <v>18.310911808669655</v>
      </c>
      <c r="M23" s="37">
        <v>4457</v>
      </c>
      <c r="N23" s="38">
        <v>10.870646766169154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3576</v>
      </c>
      <c r="D24" s="36">
        <v>20.12092710782667</v>
      </c>
      <c r="E24" s="35">
        <v>504</v>
      </c>
      <c r="F24" s="36">
        <v>-7.861060329067642</v>
      </c>
      <c r="G24" s="44">
        <v>343</v>
      </c>
      <c r="H24" s="36">
        <v>-11.369509043927648</v>
      </c>
      <c r="I24" s="35">
        <v>4080</v>
      </c>
      <c r="J24" s="36">
        <v>15.777525539160045</v>
      </c>
      <c r="K24" s="35">
        <v>126</v>
      </c>
      <c r="L24" s="36">
        <v>-50.97276264591439</v>
      </c>
      <c r="M24" s="37">
        <v>4206</v>
      </c>
      <c r="N24" s="38">
        <v>11.2404125892621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621</v>
      </c>
      <c r="D25" s="36">
        <v>31.84713375796178</v>
      </c>
      <c r="E25" s="35">
        <v>60</v>
      </c>
      <c r="F25" s="36">
        <v>-6.25</v>
      </c>
      <c r="G25" s="44">
        <v>0</v>
      </c>
      <c r="H25" s="36" t="s">
        <v>14</v>
      </c>
      <c r="I25" s="35">
        <v>681</v>
      </c>
      <c r="J25" s="36">
        <v>27.289719626168225</v>
      </c>
      <c r="K25" s="35">
        <v>1365</v>
      </c>
      <c r="L25" s="36">
        <v>-3.260099220411056</v>
      </c>
      <c r="M25" s="37">
        <v>2046</v>
      </c>
      <c r="N25" s="38">
        <v>5.138746145940391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237</v>
      </c>
      <c r="D26" s="36">
        <v>89.6</v>
      </c>
      <c r="E26" s="35">
        <v>13</v>
      </c>
      <c r="F26" s="36">
        <v>-78.33333333333333</v>
      </c>
      <c r="G26" s="44">
        <v>10</v>
      </c>
      <c r="H26" s="36">
        <v>-83.33333333333333</v>
      </c>
      <c r="I26" s="35">
        <v>250</v>
      </c>
      <c r="J26" s="36">
        <v>35.13513513513514</v>
      </c>
      <c r="K26" s="35">
        <v>762</v>
      </c>
      <c r="L26" s="36">
        <v>-9.608540925266905</v>
      </c>
      <c r="M26" s="37">
        <v>1012</v>
      </c>
      <c r="N26" s="38">
        <v>-1.556420233463035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276</v>
      </c>
      <c r="D27" s="36" t="s">
        <v>14</v>
      </c>
      <c r="E27" s="35">
        <v>74</v>
      </c>
      <c r="F27" s="36" t="s">
        <v>14</v>
      </c>
      <c r="G27" s="44">
        <v>22</v>
      </c>
      <c r="H27" s="36" t="s">
        <v>14</v>
      </c>
      <c r="I27" s="35">
        <v>350</v>
      </c>
      <c r="J27" s="36" t="s">
        <v>14</v>
      </c>
      <c r="K27" s="35">
        <v>484</v>
      </c>
      <c r="L27" s="36" t="s">
        <v>14</v>
      </c>
      <c r="M27" s="37">
        <v>834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968</v>
      </c>
      <c r="D28" s="36">
        <v>-11.598173515981735</v>
      </c>
      <c r="E28" s="35">
        <v>989</v>
      </c>
      <c r="F28" s="36">
        <v>29.45026178010471</v>
      </c>
      <c r="G28" s="44">
        <v>0</v>
      </c>
      <c r="H28" s="36" t="s">
        <v>14</v>
      </c>
      <c r="I28" s="35">
        <v>1957</v>
      </c>
      <c r="J28" s="36">
        <v>5.27165142549758</v>
      </c>
      <c r="K28" s="35">
        <v>380</v>
      </c>
      <c r="L28" s="36">
        <v>2.150537634408602</v>
      </c>
      <c r="M28" s="37">
        <v>2337</v>
      </c>
      <c r="N28" s="38">
        <v>4.7512326311071265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580</v>
      </c>
      <c r="D29" s="36">
        <v>-2.847571189279732</v>
      </c>
      <c r="E29" s="35">
        <v>0</v>
      </c>
      <c r="F29" s="36" t="s">
        <v>14</v>
      </c>
      <c r="G29" s="44">
        <v>0</v>
      </c>
      <c r="H29" s="36" t="s">
        <v>14</v>
      </c>
      <c r="I29" s="35">
        <v>580</v>
      </c>
      <c r="J29" s="36">
        <v>-2.847571189279732</v>
      </c>
      <c r="K29" s="35">
        <v>0</v>
      </c>
      <c r="L29" s="36" t="s">
        <v>14</v>
      </c>
      <c r="M29" s="37">
        <v>580</v>
      </c>
      <c r="N29" s="38">
        <v>-2.847571189279732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0</v>
      </c>
      <c r="D30" s="36">
        <v>-100</v>
      </c>
      <c r="E30" s="35">
        <v>378</v>
      </c>
      <c r="F30" s="36">
        <v>2.997275204359673</v>
      </c>
      <c r="G30" s="44">
        <v>232</v>
      </c>
      <c r="H30" s="36">
        <v>-12.781954887218046</v>
      </c>
      <c r="I30" s="35">
        <v>378</v>
      </c>
      <c r="J30" s="36">
        <v>-9.352517985611511</v>
      </c>
      <c r="K30" s="35">
        <v>260</v>
      </c>
      <c r="L30" s="36">
        <v>46.06741573033708</v>
      </c>
      <c r="M30" s="37">
        <v>638</v>
      </c>
      <c r="N30" s="38">
        <v>7.226890756302521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490</v>
      </c>
      <c r="D31" s="36">
        <v>-4.296875</v>
      </c>
      <c r="E31" s="35">
        <v>867</v>
      </c>
      <c r="F31" s="36">
        <v>24.74820143884892</v>
      </c>
      <c r="G31" s="44">
        <v>628</v>
      </c>
      <c r="H31" s="36">
        <v>22.65625</v>
      </c>
      <c r="I31" s="35">
        <v>1357</v>
      </c>
      <c r="J31" s="36">
        <v>14.225589225589225</v>
      </c>
      <c r="K31" s="35">
        <v>1453</v>
      </c>
      <c r="L31" s="36">
        <v>14.680347277032359</v>
      </c>
      <c r="M31" s="37">
        <v>2810</v>
      </c>
      <c r="N31" s="38">
        <v>13.581244947453516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13211</v>
      </c>
      <c r="D32" s="36">
        <v>5.275320742688661</v>
      </c>
      <c r="E32" s="35">
        <v>11975</v>
      </c>
      <c r="F32" s="36">
        <v>7.572763205174272</v>
      </c>
      <c r="G32" s="44">
        <v>7621</v>
      </c>
      <c r="H32" s="36">
        <v>8.886983854836405</v>
      </c>
      <c r="I32" s="35">
        <v>25186</v>
      </c>
      <c r="J32" s="36">
        <v>6.355305941472066</v>
      </c>
      <c r="K32" s="35">
        <v>0</v>
      </c>
      <c r="L32" s="36" t="s">
        <v>14</v>
      </c>
      <c r="M32" s="37">
        <v>25186</v>
      </c>
      <c r="N32" s="38">
        <v>6.355305941472066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898</v>
      </c>
      <c r="D33" s="36">
        <v>24.20470262793914</v>
      </c>
      <c r="E33" s="35">
        <v>257</v>
      </c>
      <c r="F33" s="36">
        <v>-14.333333333333334</v>
      </c>
      <c r="G33" s="44">
        <v>200</v>
      </c>
      <c r="H33" s="36">
        <v>-23.954372623574145</v>
      </c>
      <c r="I33" s="35">
        <v>1155</v>
      </c>
      <c r="J33" s="36">
        <v>12.903225806451612</v>
      </c>
      <c r="K33" s="35">
        <v>744</v>
      </c>
      <c r="L33" s="36">
        <v>-5.1020408163265305</v>
      </c>
      <c r="M33" s="37">
        <v>1899</v>
      </c>
      <c r="N33" s="38">
        <v>5.09131156613171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1689</v>
      </c>
      <c r="D34" s="36">
        <v>36.76113360323887</v>
      </c>
      <c r="E34" s="35">
        <v>2408</v>
      </c>
      <c r="F34" s="36">
        <v>16.497339138848574</v>
      </c>
      <c r="G34" s="44">
        <v>2129</v>
      </c>
      <c r="H34" s="36">
        <v>18.54120267260579</v>
      </c>
      <c r="I34" s="35">
        <v>4097</v>
      </c>
      <c r="J34" s="36">
        <v>24.076317383403996</v>
      </c>
      <c r="K34" s="35">
        <v>1248</v>
      </c>
      <c r="L34" s="36">
        <v>-16.8</v>
      </c>
      <c r="M34" s="37">
        <v>5345</v>
      </c>
      <c r="N34" s="38">
        <v>11.307788421491045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500</v>
      </c>
      <c r="F35" s="36">
        <v>27.551020408163264</v>
      </c>
      <c r="G35" s="44">
        <v>0</v>
      </c>
      <c r="H35" s="36" t="s">
        <v>14</v>
      </c>
      <c r="I35" s="35">
        <v>500</v>
      </c>
      <c r="J35" s="36">
        <v>27.551020408163264</v>
      </c>
      <c r="K35" s="35">
        <v>419</v>
      </c>
      <c r="L35" s="36">
        <v>5.012531328320802</v>
      </c>
      <c r="M35" s="37">
        <v>919</v>
      </c>
      <c r="N35" s="38">
        <v>16.18204804045512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2140</v>
      </c>
      <c r="D36" s="36">
        <v>31.047152480097978</v>
      </c>
      <c r="E36" s="35">
        <v>3701</v>
      </c>
      <c r="F36" s="36">
        <v>6.903523974581167</v>
      </c>
      <c r="G36" s="44">
        <v>3079</v>
      </c>
      <c r="H36" s="36">
        <v>28.452231956612433</v>
      </c>
      <c r="I36" s="35">
        <v>5841</v>
      </c>
      <c r="J36" s="36">
        <v>14.64180569185476</v>
      </c>
      <c r="K36" s="35">
        <v>398</v>
      </c>
      <c r="L36" s="36">
        <v>41.13475177304964</v>
      </c>
      <c r="M36" s="37">
        <v>6239</v>
      </c>
      <c r="N36" s="38">
        <v>16.031244188209037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1473</v>
      </c>
      <c r="D37" s="36">
        <v>21.334431630971995</v>
      </c>
      <c r="E37" s="35">
        <v>2101</v>
      </c>
      <c r="F37" s="36">
        <v>21.025345622119815</v>
      </c>
      <c r="G37" s="44">
        <v>1697</v>
      </c>
      <c r="H37" s="36">
        <v>20.86894586894587</v>
      </c>
      <c r="I37" s="35">
        <v>3574</v>
      </c>
      <c r="J37" s="36">
        <v>21.152542372881356</v>
      </c>
      <c r="K37" s="35">
        <v>245</v>
      </c>
      <c r="L37" s="36">
        <v>-11.552346570397113</v>
      </c>
      <c r="M37" s="37">
        <v>3819</v>
      </c>
      <c r="N37" s="38">
        <v>18.34521227145956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58895</v>
      </c>
      <c r="D38" s="38">
        <v>9.55578704564902</v>
      </c>
      <c r="E38" s="11">
        <f>SUM(E3:E37)</f>
        <v>55809</v>
      </c>
      <c r="F38" s="38">
        <v>9.181078331637844</v>
      </c>
      <c r="G38" s="12">
        <f>SUM(G3:G37)</f>
        <v>36792</v>
      </c>
      <c r="H38" s="36">
        <v>6.224737267582862</v>
      </c>
      <c r="I38" s="11">
        <f>SUM(I3:I37)</f>
        <v>114704</v>
      </c>
      <c r="J38" s="38">
        <v>9.39297124600639</v>
      </c>
      <c r="K38" s="11">
        <f>SUM(K3:K37)</f>
        <v>20603</v>
      </c>
      <c r="L38" s="38">
        <v>1.95971692977681</v>
      </c>
      <c r="M38" s="11">
        <f>SUM(M3:M37)</f>
        <v>135307</v>
      </c>
      <c r="N38" s="38">
        <v>8.175502274526107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60</v>
      </c>
      <c r="C1" s="50" t="str">
        <f>'Totali Luglio'!C1</f>
        <v>Luglio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71708</v>
      </c>
      <c r="D3" s="36">
        <v>15.542521994134898</v>
      </c>
      <c r="E3" s="35">
        <v>20350</v>
      </c>
      <c r="F3" s="36">
        <v>22.00239808153477</v>
      </c>
      <c r="G3" s="44">
        <v>19247</v>
      </c>
      <c r="H3" s="36" t="s">
        <v>14</v>
      </c>
      <c r="I3" s="35">
        <v>0</v>
      </c>
      <c r="J3" s="36" t="s">
        <v>14</v>
      </c>
      <c r="K3" s="35">
        <v>92058</v>
      </c>
      <c r="L3" s="36">
        <v>16.910924284371745</v>
      </c>
      <c r="M3" s="35">
        <v>145</v>
      </c>
      <c r="N3" s="36" t="s">
        <v>14</v>
      </c>
      <c r="O3" s="37">
        <v>92203</v>
      </c>
      <c r="P3" s="38">
        <v>17.095069975362577</v>
      </c>
      <c r="Q3" s="49"/>
    </row>
    <row r="4" spans="1:17" s="7" customFormat="1" ht="15.75" customHeight="1">
      <c r="A4" s="26">
        <v>2</v>
      </c>
      <c r="B4" s="30" t="s">
        <v>9</v>
      </c>
      <c r="C4" s="35">
        <v>24062</v>
      </c>
      <c r="D4" s="36">
        <v>4.367816091954023</v>
      </c>
      <c r="E4" s="35">
        <v>17448</v>
      </c>
      <c r="F4" s="36">
        <v>24.896206156048677</v>
      </c>
      <c r="G4" s="44">
        <v>12523</v>
      </c>
      <c r="H4" s="36">
        <v>27.759640889614364</v>
      </c>
      <c r="I4" s="35">
        <v>42</v>
      </c>
      <c r="J4" s="36">
        <v>-96.36992221261885</v>
      </c>
      <c r="K4" s="35">
        <v>41552</v>
      </c>
      <c r="L4" s="36">
        <v>8.826148446912157</v>
      </c>
      <c r="M4" s="35">
        <v>762</v>
      </c>
      <c r="N4" s="36">
        <v>-9.501187648456057</v>
      </c>
      <c r="O4" s="37">
        <v>42314</v>
      </c>
      <c r="P4" s="38">
        <v>8.430709307093071</v>
      </c>
      <c r="Q4" s="49"/>
    </row>
    <row r="5" spans="1:17" s="7" customFormat="1" ht="15.75" customHeight="1">
      <c r="A5" s="26">
        <v>3</v>
      </c>
      <c r="B5" s="30" t="s">
        <v>10</v>
      </c>
      <c r="C5" s="35">
        <v>114616</v>
      </c>
      <c r="D5" s="36">
        <v>22.1749650901261</v>
      </c>
      <c r="E5" s="35">
        <v>5245</v>
      </c>
      <c r="F5" s="36">
        <v>59.035779260157675</v>
      </c>
      <c r="G5" s="44">
        <v>0</v>
      </c>
      <c r="H5" s="36" t="s">
        <v>14</v>
      </c>
      <c r="I5" s="35">
        <v>20</v>
      </c>
      <c r="J5" s="36">
        <v>-82.45614035087719</v>
      </c>
      <c r="K5" s="35">
        <v>119881</v>
      </c>
      <c r="L5" s="36">
        <v>23.302648495757264</v>
      </c>
      <c r="M5" s="35">
        <v>247</v>
      </c>
      <c r="N5" s="36">
        <v>68.02721088435374</v>
      </c>
      <c r="O5" s="37">
        <v>120128</v>
      </c>
      <c r="P5" s="38">
        <v>23.37016801544592</v>
      </c>
      <c r="Q5" s="49"/>
    </row>
    <row r="6" spans="1:17" s="7" customFormat="1" ht="15.75" customHeight="1">
      <c r="A6" s="26">
        <v>4</v>
      </c>
      <c r="B6" s="30" t="s">
        <v>11</v>
      </c>
      <c r="C6" s="35">
        <v>58160</v>
      </c>
      <c r="D6" s="36">
        <v>4.583625541709374</v>
      </c>
      <c r="E6" s="35">
        <v>88638</v>
      </c>
      <c r="F6" s="36">
        <v>56.14628474791248</v>
      </c>
      <c r="G6" s="44">
        <v>56748</v>
      </c>
      <c r="H6" s="36">
        <v>57.52831445702865</v>
      </c>
      <c r="I6" s="35">
        <v>955</v>
      </c>
      <c r="J6" s="36">
        <v>4.485776805251641</v>
      </c>
      <c r="K6" s="35">
        <v>147753</v>
      </c>
      <c r="L6" s="36">
        <v>30.41900945353117</v>
      </c>
      <c r="M6" s="35">
        <v>421</v>
      </c>
      <c r="N6" s="36">
        <v>-8.874458874458874</v>
      </c>
      <c r="O6" s="37">
        <v>148174</v>
      </c>
      <c r="P6" s="38">
        <v>30.259421729536804</v>
      </c>
      <c r="Q6" s="49"/>
    </row>
    <row r="7" spans="1:17" s="7" customFormat="1" ht="15.75" customHeight="1">
      <c r="A7" s="26">
        <v>5</v>
      </c>
      <c r="B7" s="30" t="s">
        <v>12</v>
      </c>
      <c r="C7" s="35">
        <v>112767</v>
      </c>
      <c r="D7" s="36">
        <v>1.7495578734615802</v>
      </c>
      <c r="E7" s="35">
        <v>231273</v>
      </c>
      <c r="F7" s="36">
        <v>17.70516833346057</v>
      </c>
      <c r="G7" s="44">
        <v>191649</v>
      </c>
      <c r="H7" s="36">
        <v>14.061849043577627</v>
      </c>
      <c r="I7" s="35">
        <v>9139</v>
      </c>
      <c r="J7" s="36">
        <v>44.53582160366914</v>
      </c>
      <c r="K7" s="35">
        <v>353179</v>
      </c>
      <c r="L7" s="36">
        <v>12.607927661365405</v>
      </c>
      <c r="M7" s="35">
        <v>562</v>
      </c>
      <c r="N7" s="36">
        <v>-10.36682615629984</v>
      </c>
      <c r="O7" s="37">
        <v>353741</v>
      </c>
      <c r="P7" s="38">
        <v>12.562089714665742</v>
      </c>
      <c r="Q7" s="49"/>
    </row>
    <row r="8" spans="1:17" s="7" customFormat="1" ht="15.75" customHeight="1">
      <c r="A8" s="26">
        <v>6</v>
      </c>
      <c r="B8" s="30" t="s">
        <v>13</v>
      </c>
      <c r="C8" s="35">
        <v>3057</v>
      </c>
      <c r="D8" s="36">
        <v>-4.884878655880523</v>
      </c>
      <c r="E8" s="35">
        <v>2953</v>
      </c>
      <c r="F8" s="36">
        <v>277.1392081736909</v>
      </c>
      <c r="G8" s="44">
        <v>1878</v>
      </c>
      <c r="H8" s="36">
        <v>139.84674329501917</v>
      </c>
      <c r="I8" s="35">
        <v>50</v>
      </c>
      <c r="J8" s="36" t="s">
        <v>14</v>
      </c>
      <c r="K8" s="35">
        <v>6060</v>
      </c>
      <c r="L8" s="36">
        <v>51.613710282712034</v>
      </c>
      <c r="M8" s="35">
        <v>372</v>
      </c>
      <c r="N8" s="36" t="s">
        <v>14</v>
      </c>
      <c r="O8" s="37">
        <v>6432</v>
      </c>
      <c r="P8" s="38">
        <v>60.92069051788842</v>
      </c>
      <c r="Q8" s="49"/>
    </row>
    <row r="9" spans="1:17" s="7" customFormat="1" ht="15.75" customHeight="1">
      <c r="A9" s="26">
        <v>7</v>
      </c>
      <c r="B9" s="30" t="s">
        <v>15</v>
      </c>
      <c r="C9" s="35">
        <v>3481</v>
      </c>
      <c r="D9" s="36">
        <v>27.22953216374269</v>
      </c>
      <c r="E9" s="35">
        <v>21198</v>
      </c>
      <c r="F9" s="36" t="s">
        <v>14</v>
      </c>
      <c r="G9" s="44">
        <v>15935</v>
      </c>
      <c r="H9" s="36" t="s">
        <v>14</v>
      </c>
      <c r="I9" s="35">
        <v>276</v>
      </c>
      <c r="J9" s="36" t="s">
        <v>14</v>
      </c>
      <c r="K9" s="35">
        <v>24955</v>
      </c>
      <c r="L9" s="36" t="s">
        <v>14</v>
      </c>
      <c r="M9" s="35">
        <v>379</v>
      </c>
      <c r="N9" s="36">
        <v>46.33204633204633</v>
      </c>
      <c r="O9" s="37">
        <v>25334</v>
      </c>
      <c r="P9" s="38" t="s">
        <v>14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63504</v>
      </c>
      <c r="D10" s="36">
        <v>19.93201133144476</v>
      </c>
      <c r="E10" s="35">
        <v>15458</v>
      </c>
      <c r="F10" s="36">
        <v>47.35938989513823</v>
      </c>
      <c r="G10" s="44">
        <v>0</v>
      </c>
      <c r="H10" s="36" t="s">
        <v>14</v>
      </c>
      <c r="I10" s="35">
        <v>2736</v>
      </c>
      <c r="J10" s="36">
        <v>208.1081081081081</v>
      </c>
      <c r="K10" s="35">
        <v>81698</v>
      </c>
      <c r="L10" s="36">
        <v>27.002238527546325</v>
      </c>
      <c r="M10" s="35">
        <v>125</v>
      </c>
      <c r="N10" s="36">
        <v>362.962962962963</v>
      </c>
      <c r="O10" s="37">
        <v>81823</v>
      </c>
      <c r="P10" s="38">
        <v>27.143190117318003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205356</v>
      </c>
      <c r="D11" s="36">
        <v>15.939770667840993</v>
      </c>
      <c r="E11" s="35">
        <v>17108</v>
      </c>
      <c r="F11" s="36">
        <v>11.532694439011669</v>
      </c>
      <c r="G11" s="44">
        <v>15984</v>
      </c>
      <c r="H11" s="36">
        <v>10.654205607476635</v>
      </c>
      <c r="I11" s="35">
        <v>1525</v>
      </c>
      <c r="J11" s="36">
        <v>-25.537109375</v>
      </c>
      <c r="K11" s="35">
        <v>223989</v>
      </c>
      <c r="L11" s="36">
        <v>15.155518996452624</v>
      </c>
      <c r="M11" s="35">
        <v>941</v>
      </c>
      <c r="N11" s="36">
        <v>127.84503631961259</v>
      </c>
      <c r="O11" s="37">
        <v>224930</v>
      </c>
      <c r="P11" s="38">
        <v>15.394283896718191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291757</v>
      </c>
      <c r="D12" s="36">
        <v>7.397850253993963</v>
      </c>
      <c r="E12" s="35">
        <v>126540</v>
      </c>
      <c r="F12" s="36">
        <v>4.2554067971163745</v>
      </c>
      <c r="G12" s="44">
        <v>98084</v>
      </c>
      <c r="H12" s="36">
        <v>9.200623469160544</v>
      </c>
      <c r="I12" s="35">
        <v>1529</v>
      </c>
      <c r="J12" s="36">
        <v>-21.870209504343382</v>
      </c>
      <c r="K12" s="35">
        <v>419826</v>
      </c>
      <c r="L12" s="36">
        <v>6.287215943614048</v>
      </c>
      <c r="M12" s="35">
        <v>121</v>
      </c>
      <c r="N12" s="36">
        <v>0.8333333333333334</v>
      </c>
      <c r="O12" s="37">
        <v>419947</v>
      </c>
      <c r="P12" s="38">
        <v>6.285559537548847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8303</v>
      </c>
      <c r="D13" s="36">
        <v>1.2808001951695536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8303</v>
      </c>
      <c r="L13" s="36">
        <v>1.2808001951695536</v>
      </c>
      <c r="M13" s="35">
        <v>83</v>
      </c>
      <c r="N13" s="36">
        <v>-46.103896103896105</v>
      </c>
      <c r="O13" s="37">
        <v>8386</v>
      </c>
      <c r="P13" s="38">
        <v>0.407088122605364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1033</v>
      </c>
      <c r="D14" s="36">
        <v>7.828810020876826</v>
      </c>
      <c r="E14" s="35">
        <v>0</v>
      </c>
      <c r="F14" s="36">
        <v>-100</v>
      </c>
      <c r="G14" s="44">
        <v>0</v>
      </c>
      <c r="H14" s="36">
        <v>-100</v>
      </c>
      <c r="I14" s="35">
        <v>0</v>
      </c>
      <c r="J14" s="36" t="s">
        <v>14</v>
      </c>
      <c r="K14" s="35">
        <v>1033</v>
      </c>
      <c r="L14" s="36">
        <v>-9.22671353251318</v>
      </c>
      <c r="M14" s="35">
        <v>617</v>
      </c>
      <c r="N14" s="36">
        <v>-19.451697127937337</v>
      </c>
      <c r="O14" s="37">
        <v>1650</v>
      </c>
      <c r="P14" s="38">
        <v>-13.340336134453782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46930</v>
      </c>
      <c r="D15" s="36">
        <v>17.74003361850523</v>
      </c>
      <c r="E15" s="35">
        <v>97768</v>
      </c>
      <c r="F15" s="36">
        <v>10.66989653845283</v>
      </c>
      <c r="G15" s="44">
        <v>0</v>
      </c>
      <c r="H15" s="36" t="s">
        <v>14</v>
      </c>
      <c r="I15" s="35">
        <v>0</v>
      </c>
      <c r="J15" s="36" t="s">
        <v>14</v>
      </c>
      <c r="K15" s="35">
        <v>144698</v>
      </c>
      <c r="L15" s="36">
        <v>12.868074351994133</v>
      </c>
      <c r="M15" s="35">
        <v>1344</v>
      </c>
      <c r="N15" s="36">
        <v>22.964318389752975</v>
      </c>
      <c r="O15" s="37">
        <v>146042</v>
      </c>
      <c r="P15" s="38">
        <v>12.95342397945767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3359</v>
      </c>
      <c r="D16" s="36">
        <v>-37.99150821487908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>
        <v>-100</v>
      </c>
      <c r="K16" s="35">
        <v>3359</v>
      </c>
      <c r="L16" s="36">
        <v>-41.42981691368788</v>
      </c>
      <c r="M16" s="35">
        <v>98</v>
      </c>
      <c r="N16" s="36">
        <v>-18.333333333333332</v>
      </c>
      <c r="O16" s="37">
        <v>3457</v>
      </c>
      <c r="P16" s="38">
        <v>-40.956447480785656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0</v>
      </c>
      <c r="D17" s="36">
        <v>-100</v>
      </c>
      <c r="E17" s="35">
        <v>2271</v>
      </c>
      <c r="F17" s="36">
        <v>24.030584380120153</v>
      </c>
      <c r="G17" s="44">
        <v>790</v>
      </c>
      <c r="H17" s="36" t="s">
        <v>14</v>
      </c>
      <c r="I17" s="35">
        <v>0</v>
      </c>
      <c r="J17" s="36">
        <v>-100</v>
      </c>
      <c r="K17" s="35">
        <v>2271</v>
      </c>
      <c r="L17" s="36">
        <v>12.03749383325111</v>
      </c>
      <c r="M17" s="35">
        <v>136</v>
      </c>
      <c r="N17" s="36">
        <v>37.37373737373738</v>
      </c>
      <c r="O17" s="37">
        <v>2407</v>
      </c>
      <c r="P17" s="38">
        <v>13.217309501411101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54909</v>
      </c>
      <c r="D18" s="36">
        <v>-13.177742991319198</v>
      </c>
      <c r="E18" s="35">
        <v>43144</v>
      </c>
      <c r="F18" s="36">
        <v>0.42129274026487906</v>
      </c>
      <c r="G18" s="44">
        <v>32928</v>
      </c>
      <c r="H18" s="36">
        <v>-2.8271262468275986</v>
      </c>
      <c r="I18" s="35">
        <v>816</v>
      </c>
      <c r="J18" s="36">
        <v>-35.34072900158478</v>
      </c>
      <c r="K18" s="35">
        <v>98869</v>
      </c>
      <c r="L18" s="36">
        <v>-8.001451594893364</v>
      </c>
      <c r="M18" s="35">
        <v>1150</v>
      </c>
      <c r="N18" s="36">
        <v>-23.025435073627843</v>
      </c>
      <c r="O18" s="37">
        <v>100019</v>
      </c>
      <c r="P18" s="38">
        <v>-8.207448468273343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66171</v>
      </c>
      <c r="D19" s="36">
        <v>-6.132436803132181</v>
      </c>
      <c r="E19" s="35">
        <v>43011</v>
      </c>
      <c r="F19" s="36">
        <v>98.50925370378917</v>
      </c>
      <c r="G19" s="44">
        <v>38942</v>
      </c>
      <c r="H19" s="36">
        <v>115.37525579337427</v>
      </c>
      <c r="I19" s="35">
        <v>762</v>
      </c>
      <c r="J19" s="36">
        <v>-15.894039735099337</v>
      </c>
      <c r="K19" s="35">
        <v>109944</v>
      </c>
      <c r="L19" s="36">
        <v>18.134247370174176</v>
      </c>
      <c r="M19" s="35">
        <v>106</v>
      </c>
      <c r="N19" s="36">
        <v>-17.1875</v>
      </c>
      <c r="O19" s="37">
        <v>110050</v>
      </c>
      <c r="P19" s="38">
        <v>18.085734213208863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411450</v>
      </c>
      <c r="D20" s="36">
        <v>29.145963658963</v>
      </c>
      <c r="E20" s="35">
        <v>132362</v>
      </c>
      <c r="F20" s="36">
        <v>-55.48957033758949</v>
      </c>
      <c r="G20" s="44">
        <v>131622</v>
      </c>
      <c r="H20" s="36">
        <v>-55.23015540974908</v>
      </c>
      <c r="I20" s="35">
        <v>142</v>
      </c>
      <c r="J20" s="36">
        <v>-75</v>
      </c>
      <c r="K20" s="35">
        <v>543954</v>
      </c>
      <c r="L20" s="36">
        <v>-11.772262356982745</v>
      </c>
      <c r="M20" s="35">
        <v>0</v>
      </c>
      <c r="N20" s="36" t="s">
        <v>14</v>
      </c>
      <c r="O20" s="37">
        <v>543954</v>
      </c>
      <c r="P20" s="38">
        <v>-11.772262356982745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541051</v>
      </c>
      <c r="D21" s="36">
        <v>12.320221546842044</v>
      </c>
      <c r="E21" s="35">
        <v>1552029</v>
      </c>
      <c r="F21" s="36">
        <v>30.659219005846722</v>
      </c>
      <c r="G21" s="44">
        <v>879901</v>
      </c>
      <c r="H21" s="36">
        <v>38.87720926415208</v>
      </c>
      <c r="I21" s="35">
        <v>17694</v>
      </c>
      <c r="J21" s="36">
        <v>-11.410404045461373</v>
      </c>
      <c r="K21" s="35">
        <v>2110774</v>
      </c>
      <c r="L21" s="36">
        <v>24.933205960028932</v>
      </c>
      <c r="M21" s="35">
        <v>0</v>
      </c>
      <c r="N21" s="36" t="s">
        <v>14</v>
      </c>
      <c r="O21" s="37">
        <v>2110774</v>
      </c>
      <c r="P21" s="38">
        <v>24.933205960028932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242142</v>
      </c>
      <c r="D22" s="36">
        <v>14.835980441906678</v>
      </c>
      <c r="E22" s="35">
        <v>179537</v>
      </c>
      <c r="F22" s="36">
        <v>10.142695884763564</v>
      </c>
      <c r="G22" s="44">
        <v>165567</v>
      </c>
      <c r="H22" s="36">
        <v>9.738589816668213</v>
      </c>
      <c r="I22" s="35">
        <v>16281</v>
      </c>
      <c r="J22" s="36">
        <v>13.196134325245081</v>
      </c>
      <c r="K22" s="35">
        <v>437960</v>
      </c>
      <c r="L22" s="36">
        <v>12.804768110939971</v>
      </c>
      <c r="M22" s="35">
        <v>1250</v>
      </c>
      <c r="N22" s="36">
        <v>21.595330739299612</v>
      </c>
      <c r="O22" s="37">
        <v>439210</v>
      </c>
      <c r="P22" s="38">
        <v>12.827982346624742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204612</v>
      </c>
      <c r="D23" s="36">
        <v>25.381146134614443</v>
      </c>
      <c r="E23" s="35">
        <v>33673</v>
      </c>
      <c r="F23" s="36">
        <v>-7.724980817713472</v>
      </c>
      <c r="G23" s="44">
        <v>26658</v>
      </c>
      <c r="H23" s="36">
        <v>-26.94837224597172</v>
      </c>
      <c r="I23" s="35">
        <v>405</v>
      </c>
      <c r="J23" s="36">
        <v>-40.26548672566372</v>
      </c>
      <c r="K23" s="35">
        <v>238690</v>
      </c>
      <c r="L23" s="36">
        <v>19.129375829748156</v>
      </c>
      <c r="M23" s="35">
        <v>3545</v>
      </c>
      <c r="N23" s="36">
        <v>19.96615905245347</v>
      </c>
      <c r="O23" s="37">
        <v>242235</v>
      </c>
      <c r="P23" s="38">
        <v>19.141537598921882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272553</v>
      </c>
      <c r="D24" s="36">
        <v>12.913088328506978</v>
      </c>
      <c r="E24" s="35">
        <v>59372</v>
      </c>
      <c r="F24" s="36">
        <v>-1.0054189245518965</v>
      </c>
      <c r="G24" s="44">
        <v>46516</v>
      </c>
      <c r="H24" s="36">
        <v>-1.757201993748416</v>
      </c>
      <c r="I24" s="35">
        <v>3896</v>
      </c>
      <c r="J24" s="36">
        <v>-18.57889237199582</v>
      </c>
      <c r="K24" s="35">
        <v>335821</v>
      </c>
      <c r="L24" s="36">
        <v>9.694162531888692</v>
      </c>
      <c r="M24" s="35">
        <v>100</v>
      </c>
      <c r="N24" s="36">
        <v>-28.057553956834532</v>
      </c>
      <c r="O24" s="37">
        <v>335921</v>
      </c>
      <c r="P24" s="38">
        <v>9.67702966547169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7975</v>
      </c>
      <c r="D25" s="36">
        <v>24.414976599063962</v>
      </c>
      <c r="E25" s="35">
        <v>163</v>
      </c>
      <c r="F25" s="36">
        <v>-18.5</v>
      </c>
      <c r="G25" s="44">
        <v>0</v>
      </c>
      <c r="H25" s="36" t="s">
        <v>14</v>
      </c>
      <c r="I25" s="35">
        <v>472</v>
      </c>
      <c r="J25" s="36" t="s">
        <v>14</v>
      </c>
      <c r="K25" s="35">
        <v>8610</v>
      </c>
      <c r="L25" s="36">
        <v>30.257186081694403</v>
      </c>
      <c r="M25" s="35">
        <v>1377</v>
      </c>
      <c r="N25" s="36">
        <v>54.54545454545455</v>
      </c>
      <c r="O25" s="37">
        <v>9987</v>
      </c>
      <c r="P25" s="38">
        <v>33.142247700306626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3004</v>
      </c>
      <c r="D26" s="36">
        <v>106.31868131868131</v>
      </c>
      <c r="E26" s="35">
        <v>2468</v>
      </c>
      <c r="F26" s="36">
        <v>-24.248004910988335</v>
      </c>
      <c r="G26" s="44">
        <v>1912</v>
      </c>
      <c r="H26" s="36">
        <v>-38.342470170912605</v>
      </c>
      <c r="I26" s="35">
        <v>41</v>
      </c>
      <c r="J26" s="36">
        <v>-90.16786570743405</v>
      </c>
      <c r="K26" s="35">
        <v>5513</v>
      </c>
      <c r="L26" s="36">
        <v>7.444942506334048</v>
      </c>
      <c r="M26" s="35">
        <v>331</v>
      </c>
      <c r="N26" s="36">
        <v>-5.698005698005698</v>
      </c>
      <c r="O26" s="37">
        <v>5844</v>
      </c>
      <c r="P26" s="38">
        <v>6.603429405326523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8987</v>
      </c>
      <c r="D27" s="36" t="s">
        <v>14</v>
      </c>
      <c r="E27" s="35">
        <v>4670</v>
      </c>
      <c r="F27" s="36" t="s">
        <v>14</v>
      </c>
      <c r="G27" s="44">
        <v>1185</v>
      </c>
      <c r="H27" s="36" t="s">
        <v>14</v>
      </c>
      <c r="I27" s="35">
        <v>0</v>
      </c>
      <c r="J27" s="36">
        <v>-100</v>
      </c>
      <c r="K27" s="35">
        <v>13657</v>
      </c>
      <c r="L27" s="36" t="s">
        <v>14</v>
      </c>
      <c r="M27" s="35">
        <v>425</v>
      </c>
      <c r="N27" s="36" t="s">
        <v>14</v>
      </c>
      <c r="O27" s="37">
        <v>14082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53600</v>
      </c>
      <c r="D28" s="36">
        <v>-2.738209729808198</v>
      </c>
      <c r="E28" s="35">
        <v>77277</v>
      </c>
      <c r="F28" s="36">
        <v>11.130764916519263</v>
      </c>
      <c r="G28" s="44">
        <v>0</v>
      </c>
      <c r="H28" s="36" t="s">
        <v>14</v>
      </c>
      <c r="I28" s="35">
        <v>1348</v>
      </c>
      <c r="J28" s="36">
        <v>61.05137395459976</v>
      </c>
      <c r="K28" s="35">
        <v>132225</v>
      </c>
      <c r="L28" s="36">
        <v>5.372839348756405</v>
      </c>
      <c r="M28" s="35">
        <v>654</v>
      </c>
      <c r="N28" s="36">
        <v>23.163841807909606</v>
      </c>
      <c r="O28" s="37">
        <v>132879</v>
      </c>
      <c r="P28" s="38">
        <v>5.447807386480867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59816</v>
      </c>
      <c r="D29" s="36">
        <v>-0.30998966701109965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59816</v>
      </c>
      <c r="L29" s="36">
        <v>-0.30998966701109965</v>
      </c>
      <c r="M29" s="35">
        <v>0</v>
      </c>
      <c r="N29" s="36" t="s">
        <v>14</v>
      </c>
      <c r="O29" s="37">
        <v>59816</v>
      </c>
      <c r="P29" s="38">
        <v>-0.30998966701109965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0</v>
      </c>
      <c r="D30" s="36">
        <v>-100</v>
      </c>
      <c r="E30" s="35">
        <v>36328</v>
      </c>
      <c r="F30" s="36">
        <v>1.2627177700348433</v>
      </c>
      <c r="G30" s="44">
        <v>24628</v>
      </c>
      <c r="H30" s="36">
        <v>-13.969329653823314</v>
      </c>
      <c r="I30" s="35">
        <v>3034</v>
      </c>
      <c r="J30" s="36">
        <v>60.44420941300899</v>
      </c>
      <c r="K30" s="35">
        <v>39362</v>
      </c>
      <c r="L30" s="36">
        <v>3.537890943525265</v>
      </c>
      <c r="M30" s="35">
        <v>377</v>
      </c>
      <c r="N30" s="36">
        <v>6.497175141242938</v>
      </c>
      <c r="O30" s="37">
        <v>39739</v>
      </c>
      <c r="P30" s="38">
        <v>3.5651924630580387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2905</v>
      </c>
      <c r="D31" s="36">
        <v>99.51923076923077</v>
      </c>
      <c r="E31" s="35">
        <v>78219</v>
      </c>
      <c r="F31" s="36">
        <v>27.434017595307918</v>
      </c>
      <c r="G31" s="44">
        <v>56135</v>
      </c>
      <c r="H31" s="36">
        <v>21.68343015694095</v>
      </c>
      <c r="I31" s="35">
        <v>3320</v>
      </c>
      <c r="J31" s="36">
        <v>184.49014567266497</v>
      </c>
      <c r="K31" s="35">
        <v>84444</v>
      </c>
      <c r="L31" s="36">
        <v>32.68804701371757</v>
      </c>
      <c r="M31" s="35">
        <v>3204</v>
      </c>
      <c r="N31" s="36">
        <v>0.5965463108320251</v>
      </c>
      <c r="O31" s="37">
        <v>87648</v>
      </c>
      <c r="P31" s="38">
        <v>30.451866404715126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1140247</v>
      </c>
      <c r="D32" s="36">
        <v>7.445794031454067</v>
      </c>
      <c r="E32" s="35">
        <v>1312491</v>
      </c>
      <c r="F32" s="36">
        <v>11.214950103335285</v>
      </c>
      <c r="G32" s="44">
        <v>741051</v>
      </c>
      <c r="H32" s="36">
        <v>9.81901116342345</v>
      </c>
      <c r="I32" s="35">
        <v>37592</v>
      </c>
      <c r="J32" s="36">
        <v>-4.8713212035326565</v>
      </c>
      <c r="K32" s="35">
        <v>2490330</v>
      </c>
      <c r="L32" s="36">
        <v>9.182572035603709</v>
      </c>
      <c r="M32" s="35">
        <v>0</v>
      </c>
      <c r="N32" s="36" t="s">
        <v>14</v>
      </c>
      <c r="O32" s="37">
        <v>2490330</v>
      </c>
      <c r="P32" s="38">
        <v>9.182572035603709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41558</v>
      </c>
      <c r="D33" s="36">
        <v>4.472208954473466</v>
      </c>
      <c r="E33" s="35">
        <v>12404</v>
      </c>
      <c r="F33" s="36">
        <v>-16.20617442410322</v>
      </c>
      <c r="G33" s="44">
        <v>9246</v>
      </c>
      <c r="H33" s="36">
        <v>-21.9483369913895</v>
      </c>
      <c r="I33" s="35">
        <v>188</v>
      </c>
      <c r="J33" s="36" t="s">
        <v>14</v>
      </c>
      <c r="K33" s="35">
        <v>54150</v>
      </c>
      <c r="L33" s="36">
        <v>-0.7914697152907552</v>
      </c>
      <c r="M33" s="35">
        <v>1184</v>
      </c>
      <c r="N33" s="36">
        <v>78.3132530120482</v>
      </c>
      <c r="O33" s="37">
        <v>55334</v>
      </c>
      <c r="P33" s="38">
        <v>0.1592875502298809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138861</v>
      </c>
      <c r="D34" s="36">
        <v>16.379895572299002</v>
      </c>
      <c r="E34" s="35">
        <v>106857</v>
      </c>
      <c r="F34" s="36">
        <v>5.581574579084657</v>
      </c>
      <c r="G34" s="44">
        <v>94337</v>
      </c>
      <c r="H34" s="36">
        <v>5.331502199593578</v>
      </c>
      <c r="I34" s="35">
        <v>1022</v>
      </c>
      <c r="J34" s="36">
        <v>171.08753315649867</v>
      </c>
      <c r="K34" s="35">
        <v>246740</v>
      </c>
      <c r="L34" s="36">
        <v>11.69658943785027</v>
      </c>
      <c r="M34" s="35">
        <v>1149</v>
      </c>
      <c r="N34" s="36">
        <v>-28.94248608534323</v>
      </c>
      <c r="O34" s="37">
        <v>247889</v>
      </c>
      <c r="P34" s="38">
        <v>11.401273599108391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31917</v>
      </c>
      <c r="F35" s="36">
        <v>38.908473691082385</v>
      </c>
      <c r="G35" s="44">
        <v>0</v>
      </c>
      <c r="H35" s="36" t="s">
        <v>14</v>
      </c>
      <c r="I35" s="35">
        <v>253</v>
      </c>
      <c r="J35" s="36" t="s">
        <v>14</v>
      </c>
      <c r="K35" s="35">
        <v>32170</v>
      </c>
      <c r="L35" s="36">
        <v>40.009574792183486</v>
      </c>
      <c r="M35" s="35">
        <v>780</v>
      </c>
      <c r="N35" s="36">
        <v>18.003025718608168</v>
      </c>
      <c r="O35" s="37">
        <v>32950</v>
      </c>
      <c r="P35" s="38">
        <v>39.39419578644555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145694</v>
      </c>
      <c r="D36" s="36">
        <v>20.850717917665502</v>
      </c>
      <c r="E36" s="35">
        <v>260588</v>
      </c>
      <c r="F36" s="36">
        <v>13.245954073739288</v>
      </c>
      <c r="G36" s="44">
        <v>222723</v>
      </c>
      <c r="H36" s="36">
        <v>62.821112654433804</v>
      </c>
      <c r="I36" s="35">
        <v>3909</v>
      </c>
      <c r="J36" s="36">
        <v>-10.794157918758557</v>
      </c>
      <c r="K36" s="35">
        <v>410191</v>
      </c>
      <c r="L36" s="36">
        <v>15.531464848315856</v>
      </c>
      <c r="M36" s="35">
        <v>962</v>
      </c>
      <c r="N36" s="36">
        <v>5.482456140350878</v>
      </c>
      <c r="O36" s="37">
        <v>411153</v>
      </c>
      <c r="P36" s="38">
        <v>15.505718355203829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101637</v>
      </c>
      <c r="D37" s="36">
        <v>24.34637924073553</v>
      </c>
      <c r="E37" s="35">
        <v>179306</v>
      </c>
      <c r="F37" s="36">
        <v>21.202657852222874</v>
      </c>
      <c r="G37" s="44">
        <v>137655</v>
      </c>
      <c r="H37" s="36">
        <v>20.59238363892807</v>
      </c>
      <c r="I37" s="35">
        <v>2805</v>
      </c>
      <c r="J37" s="36">
        <v>31.566604127579737</v>
      </c>
      <c r="K37" s="35">
        <v>283748</v>
      </c>
      <c r="L37" s="36">
        <v>22.406474323578134</v>
      </c>
      <c r="M37" s="35">
        <v>468</v>
      </c>
      <c r="N37" s="36">
        <v>-14.442413162705668</v>
      </c>
      <c r="O37" s="37">
        <v>284216</v>
      </c>
      <c r="P37" s="38">
        <v>22.319726280906373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4505265</v>
      </c>
      <c r="D38" s="38">
        <v>12.50811921213488</v>
      </c>
      <c r="E38" s="11">
        <f>SUM(E3:E37)</f>
        <v>4792066</v>
      </c>
      <c r="F38" s="38">
        <v>14.032326957970195</v>
      </c>
      <c r="G38" s="13">
        <f>SUM(G3:G37)</f>
        <v>3023844</v>
      </c>
      <c r="H38" s="36">
        <v>14.605704201971136</v>
      </c>
      <c r="I38" s="11">
        <f>SUM(I3:I37)</f>
        <v>110252</v>
      </c>
      <c r="J38" s="38">
        <v>2.9843914923825627</v>
      </c>
      <c r="K38" s="11">
        <f>SUM(K3:K37)</f>
        <v>9407583</v>
      </c>
      <c r="L38" s="38">
        <v>13.160848411991108</v>
      </c>
      <c r="M38" s="11">
        <f>SUM(M3:M37)</f>
        <v>23415</v>
      </c>
      <c r="N38" s="38">
        <v>13.736824209452566</v>
      </c>
      <c r="O38" s="11">
        <f>SUM(O3:O37)</f>
        <v>9430998</v>
      </c>
      <c r="P38" s="38">
        <v>13.157356069595808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6384" width="9.140625" style="1" customWidth="1"/>
  </cols>
  <sheetData>
    <row r="1" spans="1:12" s="8" customFormat="1" ht="15.75" customHeight="1">
      <c r="A1" s="31"/>
      <c r="B1" s="25" t="s">
        <v>61</v>
      </c>
      <c r="C1" s="50" t="str">
        <f>'Totali Luglio'!C1</f>
        <v>Luglio 2000 (su base1999)</v>
      </c>
      <c r="D1" s="50"/>
      <c r="E1" s="50"/>
      <c r="F1" s="50"/>
      <c r="G1" s="50"/>
      <c r="H1" s="50"/>
      <c r="I1" s="50"/>
      <c r="J1" s="50"/>
      <c r="K1" s="50"/>
      <c r="L1" s="50"/>
    </row>
    <row r="2" spans="1:12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</row>
    <row r="3" spans="1:12" s="7" customFormat="1" ht="15.75" customHeight="1">
      <c r="A3" s="26">
        <v>1</v>
      </c>
      <c r="B3" s="30" t="s">
        <v>8</v>
      </c>
      <c r="C3" s="35">
        <v>82</v>
      </c>
      <c r="D3" s="36">
        <v>70.83333333333333</v>
      </c>
      <c r="E3" s="35">
        <v>0</v>
      </c>
      <c r="F3" s="36" t="s">
        <v>14</v>
      </c>
      <c r="G3" s="35">
        <v>82</v>
      </c>
      <c r="H3" s="36">
        <v>70.83333333333333</v>
      </c>
      <c r="I3" s="35">
        <v>128</v>
      </c>
      <c r="J3" s="36">
        <v>20.754716981132077</v>
      </c>
      <c r="K3" s="37">
        <v>210</v>
      </c>
      <c r="L3" s="38">
        <v>36.36363636363637</v>
      </c>
    </row>
    <row r="4" spans="1:12" s="7" customFormat="1" ht="15.75" customHeight="1">
      <c r="A4" s="26">
        <v>2</v>
      </c>
      <c r="B4" s="30" t="s">
        <v>9</v>
      </c>
      <c r="C4" s="35">
        <v>274</v>
      </c>
      <c r="D4" s="36">
        <v>28.037383177570092</v>
      </c>
      <c r="E4" s="35">
        <v>16</v>
      </c>
      <c r="F4" s="36" t="s">
        <v>14</v>
      </c>
      <c r="G4" s="35">
        <v>290</v>
      </c>
      <c r="H4" s="36">
        <v>35.51401869158879</v>
      </c>
      <c r="I4" s="35">
        <v>90</v>
      </c>
      <c r="J4" s="36">
        <v>57.89473684210526</v>
      </c>
      <c r="K4" s="37">
        <v>380</v>
      </c>
      <c r="L4" s="38">
        <v>40.22140221402214</v>
      </c>
    </row>
    <row r="5" spans="1:12" s="7" customFormat="1" ht="15.75" customHeight="1">
      <c r="A5" s="26">
        <v>3</v>
      </c>
      <c r="B5" s="30" t="s">
        <v>10</v>
      </c>
      <c r="C5" s="35">
        <v>220</v>
      </c>
      <c r="D5" s="36">
        <v>34.146341463414636</v>
      </c>
      <c r="E5" s="35">
        <v>0</v>
      </c>
      <c r="F5" s="36" t="s">
        <v>14</v>
      </c>
      <c r="G5" s="35">
        <v>220</v>
      </c>
      <c r="H5" s="36">
        <v>34.146341463414636</v>
      </c>
      <c r="I5" s="35">
        <v>213</v>
      </c>
      <c r="J5" s="36">
        <v>37.41935483870968</v>
      </c>
      <c r="K5" s="37">
        <v>433</v>
      </c>
      <c r="L5" s="38">
        <v>35.73667711598746</v>
      </c>
    </row>
    <row r="6" spans="1:12" s="7" customFormat="1" ht="15.75" customHeight="1">
      <c r="A6" s="26">
        <v>4</v>
      </c>
      <c r="B6" s="30" t="s">
        <v>11</v>
      </c>
      <c r="C6" s="35">
        <v>8809</v>
      </c>
      <c r="D6" s="36">
        <v>17.328183271177412</v>
      </c>
      <c r="E6" s="35">
        <v>123</v>
      </c>
      <c r="F6" s="36">
        <v>-60.450160771704184</v>
      </c>
      <c r="G6" s="35">
        <v>8932</v>
      </c>
      <c r="H6" s="36">
        <v>14.23455684870188</v>
      </c>
      <c r="I6" s="35">
        <v>0</v>
      </c>
      <c r="J6" s="36" t="s">
        <v>14</v>
      </c>
      <c r="K6" s="37">
        <v>8932</v>
      </c>
      <c r="L6" s="38">
        <v>14.23455684870188</v>
      </c>
    </row>
    <row r="7" spans="1:12" s="7" customFormat="1" ht="15.75" customHeight="1">
      <c r="A7" s="26">
        <v>5</v>
      </c>
      <c r="B7" s="30" t="s">
        <v>12</v>
      </c>
      <c r="C7" s="35">
        <v>1601</v>
      </c>
      <c r="D7" s="36">
        <v>-7.563510392609699</v>
      </c>
      <c r="E7" s="35">
        <v>562</v>
      </c>
      <c r="F7" s="36">
        <v>-19.828815977175463</v>
      </c>
      <c r="G7" s="35">
        <v>2163</v>
      </c>
      <c r="H7" s="36">
        <v>-11.097410604192355</v>
      </c>
      <c r="I7" s="35">
        <v>263</v>
      </c>
      <c r="J7" s="36">
        <v>-1.8656716417910448</v>
      </c>
      <c r="K7" s="37">
        <v>2426</v>
      </c>
      <c r="L7" s="38">
        <v>-10.181414291003332</v>
      </c>
    </row>
    <row r="8" spans="1:12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</row>
    <row r="9" spans="1:12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</row>
    <row r="10" spans="1:12" s="7" customFormat="1" ht="15.75" customHeight="1">
      <c r="A10" s="26">
        <v>8</v>
      </c>
      <c r="B10" s="30" t="s">
        <v>16</v>
      </c>
      <c r="C10" s="35">
        <v>31</v>
      </c>
      <c r="D10" s="36">
        <v>47.61904761904762</v>
      </c>
      <c r="E10" s="35">
        <v>0</v>
      </c>
      <c r="F10" s="36" t="s">
        <v>14</v>
      </c>
      <c r="G10" s="35">
        <v>31</v>
      </c>
      <c r="H10" s="36">
        <v>47.61904761904762</v>
      </c>
      <c r="I10" s="35">
        <v>2</v>
      </c>
      <c r="J10" s="36">
        <v>-89.47368421052632</v>
      </c>
      <c r="K10" s="37">
        <v>33</v>
      </c>
      <c r="L10" s="38">
        <v>-17.5</v>
      </c>
    </row>
    <row r="11" spans="1:12" s="7" customFormat="1" ht="15.75" customHeight="1">
      <c r="A11" s="26">
        <v>9</v>
      </c>
      <c r="B11" s="30" t="s">
        <v>17</v>
      </c>
      <c r="C11" s="35">
        <v>276</v>
      </c>
      <c r="D11" s="36">
        <v>-0.36101083032490977</v>
      </c>
      <c r="E11" s="35">
        <v>0</v>
      </c>
      <c r="F11" s="36" t="s">
        <v>14</v>
      </c>
      <c r="G11" s="35">
        <v>276</v>
      </c>
      <c r="H11" s="36">
        <v>-0.36101083032490977</v>
      </c>
      <c r="I11" s="35">
        <v>192</v>
      </c>
      <c r="J11" s="36">
        <v>16.363636363636363</v>
      </c>
      <c r="K11" s="37">
        <v>468</v>
      </c>
      <c r="L11" s="38">
        <v>5.882352941176471</v>
      </c>
    </row>
    <row r="12" spans="1:12" s="7" customFormat="1" ht="15.75" customHeight="1">
      <c r="A12" s="26">
        <v>10</v>
      </c>
      <c r="B12" s="30" t="s">
        <v>18</v>
      </c>
      <c r="C12" s="35">
        <v>624</v>
      </c>
      <c r="D12" s="36">
        <v>8.145580589254767</v>
      </c>
      <c r="E12" s="35">
        <v>23</v>
      </c>
      <c r="F12" s="36" t="s">
        <v>14</v>
      </c>
      <c r="G12" s="35">
        <v>647</v>
      </c>
      <c r="H12" s="36">
        <v>7.833333333333333</v>
      </c>
      <c r="I12" s="35">
        <v>301</v>
      </c>
      <c r="J12" s="36">
        <v>-4.140127388535032</v>
      </c>
      <c r="K12" s="37">
        <v>948</v>
      </c>
      <c r="L12" s="38">
        <v>3.719912472647702</v>
      </c>
    </row>
    <row r="13" spans="1:12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</row>
    <row r="14" spans="1:12" s="7" customFormat="1" ht="15.75" customHeight="1">
      <c r="A14" s="26">
        <v>12</v>
      </c>
      <c r="B14" s="30" t="s">
        <v>20</v>
      </c>
      <c r="C14" s="35">
        <v>0</v>
      </c>
      <c r="D14" s="36" t="s">
        <v>14</v>
      </c>
      <c r="E14" s="35">
        <v>0</v>
      </c>
      <c r="F14" s="36" t="s">
        <v>14</v>
      </c>
      <c r="G14" s="35">
        <v>0</v>
      </c>
      <c r="H14" s="36" t="s">
        <v>14</v>
      </c>
      <c r="I14" s="35">
        <v>0</v>
      </c>
      <c r="J14" s="36" t="s">
        <v>14</v>
      </c>
      <c r="K14" s="37">
        <v>0</v>
      </c>
      <c r="L14" s="38" t="s">
        <v>14</v>
      </c>
    </row>
    <row r="15" spans="1:12" s="7" customFormat="1" ht="15.75" customHeight="1">
      <c r="A15" s="26">
        <v>13</v>
      </c>
      <c r="B15" s="30" t="s">
        <v>21</v>
      </c>
      <c r="C15" s="35">
        <v>50</v>
      </c>
      <c r="D15" s="36">
        <v>-37.5</v>
      </c>
      <c r="E15" s="35">
        <v>0</v>
      </c>
      <c r="F15" s="36" t="s">
        <v>14</v>
      </c>
      <c r="G15" s="35">
        <v>50</v>
      </c>
      <c r="H15" s="36">
        <v>-37.5</v>
      </c>
      <c r="I15" s="35">
        <v>0</v>
      </c>
      <c r="J15" s="36" t="s">
        <v>14</v>
      </c>
      <c r="K15" s="37">
        <v>50</v>
      </c>
      <c r="L15" s="38">
        <v>-37.5</v>
      </c>
    </row>
    <row r="16" spans="1:12" s="7" customFormat="1" ht="15.75" customHeight="1">
      <c r="A16" s="26">
        <v>14</v>
      </c>
      <c r="B16" s="30" t="s">
        <v>22</v>
      </c>
      <c r="C16" s="35">
        <v>0</v>
      </c>
      <c r="D16" s="36" t="s">
        <v>14</v>
      </c>
      <c r="E16" s="35">
        <v>0</v>
      </c>
      <c r="F16" s="36" t="s">
        <v>14</v>
      </c>
      <c r="G16" s="35">
        <v>0</v>
      </c>
      <c r="H16" s="36" t="s">
        <v>14</v>
      </c>
      <c r="I16" s="35">
        <v>1</v>
      </c>
      <c r="J16" s="36" t="s">
        <v>14</v>
      </c>
      <c r="K16" s="37">
        <v>1</v>
      </c>
      <c r="L16" s="38" t="s">
        <v>14</v>
      </c>
    </row>
    <row r="17" spans="1:12" s="7" customFormat="1" ht="15.75" customHeight="1">
      <c r="A17" s="26">
        <v>15</v>
      </c>
      <c r="B17" s="30" t="s">
        <v>62</v>
      </c>
      <c r="C17" s="35">
        <v>80</v>
      </c>
      <c r="D17" s="36">
        <v>-38.93129770992366</v>
      </c>
      <c r="E17" s="35">
        <v>0</v>
      </c>
      <c r="F17" s="36" t="s">
        <v>14</v>
      </c>
      <c r="G17" s="35">
        <v>80</v>
      </c>
      <c r="H17" s="36">
        <v>-38.93129770992366</v>
      </c>
      <c r="I17" s="35">
        <v>0</v>
      </c>
      <c r="J17" s="36" t="s">
        <v>14</v>
      </c>
      <c r="K17" s="37">
        <v>80</v>
      </c>
      <c r="L17" s="38">
        <v>-38.93129770992366</v>
      </c>
    </row>
    <row r="18" spans="1:12" s="7" customFormat="1" ht="15.75" customHeight="1">
      <c r="A18" s="26">
        <v>16</v>
      </c>
      <c r="B18" s="30" t="s">
        <v>23</v>
      </c>
      <c r="C18" s="35">
        <v>192</v>
      </c>
      <c r="D18" s="36">
        <v>79.4392523364486</v>
      </c>
      <c r="E18" s="35">
        <v>305</v>
      </c>
      <c r="F18" s="36">
        <v>10.909090909090908</v>
      </c>
      <c r="G18" s="35">
        <v>497</v>
      </c>
      <c r="H18" s="36">
        <v>30.104712041884817</v>
      </c>
      <c r="I18" s="35">
        <v>163</v>
      </c>
      <c r="J18" s="36">
        <v>52.33644859813084</v>
      </c>
      <c r="K18" s="37">
        <v>660</v>
      </c>
      <c r="L18" s="38">
        <v>34.969325153374236</v>
      </c>
    </row>
    <row r="19" spans="1:12" s="7" customFormat="1" ht="15.75" customHeight="1">
      <c r="A19" s="26">
        <v>17</v>
      </c>
      <c r="B19" s="30" t="s">
        <v>24</v>
      </c>
      <c r="C19" s="35">
        <v>40</v>
      </c>
      <c r="D19" s="36">
        <v>-4.761904761904762</v>
      </c>
      <c r="E19" s="35">
        <v>0</v>
      </c>
      <c r="F19" s="36">
        <v>-100</v>
      </c>
      <c r="G19" s="35">
        <v>40</v>
      </c>
      <c r="H19" s="36">
        <v>-13.043478260869565</v>
      </c>
      <c r="I19" s="35">
        <v>206</v>
      </c>
      <c r="J19" s="36">
        <v>28.75</v>
      </c>
      <c r="K19" s="37">
        <v>246</v>
      </c>
      <c r="L19" s="38">
        <v>19.41747572815534</v>
      </c>
    </row>
    <row r="20" spans="1:12" s="7" customFormat="1" ht="15.75" customHeight="1">
      <c r="A20" s="26">
        <v>18</v>
      </c>
      <c r="B20" s="30" t="s">
        <v>25</v>
      </c>
      <c r="C20" s="35">
        <v>455</v>
      </c>
      <c r="D20" s="36">
        <v>-78.85687732342008</v>
      </c>
      <c r="E20" s="35">
        <v>283</v>
      </c>
      <c r="F20" s="36">
        <v>-41.40786749482402</v>
      </c>
      <c r="G20" s="35">
        <v>738</v>
      </c>
      <c r="H20" s="36">
        <v>-71.99240986717268</v>
      </c>
      <c r="I20" s="35">
        <v>671</v>
      </c>
      <c r="J20" s="36">
        <v>-18.369829683698295</v>
      </c>
      <c r="K20" s="37">
        <v>1409</v>
      </c>
      <c r="L20" s="38">
        <v>-59.24211744286954</v>
      </c>
    </row>
    <row r="21" spans="1:12" s="7" customFormat="1" ht="15.75" customHeight="1">
      <c r="A21" s="26">
        <v>19</v>
      </c>
      <c r="B21" s="30" t="s">
        <v>26</v>
      </c>
      <c r="C21" s="35">
        <v>26008</v>
      </c>
      <c r="D21" s="36">
        <v>18.61716683389583</v>
      </c>
      <c r="E21" s="35">
        <v>1</v>
      </c>
      <c r="F21" s="36">
        <v>-99.97173544375353</v>
      </c>
      <c r="G21" s="35">
        <v>26009</v>
      </c>
      <c r="H21" s="36">
        <v>2.1402764687401823</v>
      </c>
      <c r="I21" s="35">
        <v>756</v>
      </c>
      <c r="J21" s="36">
        <v>60.851063829787236</v>
      </c>
      <c r="K21" s="37">
        <v>26765</v>
      </c>
      <c r="L21" s="38">
        <v>3.204287807511375</v>
      </c>
    </row>
    <row r="22" spans="1:12" s="7" customFormat="1" ht="15.75" customHeight="1">
      <c r="A22" s="26">
        <v>20</v>
      </c>
      <c r="B22" s="30" t="s">
        <v>27</v>
      </c>
      <c r="C22" s="35">
        <v>279</v>
      </c>
      <c r="D22" s="36">
        <v>-14.153846153846153</v>
      </c>
      <c r="E22" s="35">
        <v>0</v>
      </c>
      <c r="F22" s="36">
        <v>-100</v>
      </c>
      <c r="G22" s="35">
        <v>279</v>
      </c>
      <c r="H22" s="36">
        <v>-30.075187969924812</v>
      </c>
      <c r="I22" s="35">
        <v>186</v>
      </c>
      <c r="J22" s="36">
        <v>24</v>
      </c>
      <c r="K22" s="37">
        <v>465</v>
      </c>
      <c r="L22" s="38">
        <v>-15.454545454545455</v>
      </c>
    </row>
    <row r="23" spans="1:12" s="7" customFormat="1" ht="15.75" customHeight="1">
      <c r="A23" s="26">
        <v>21</v>
      </c>
      <c r="B23" s="30" t="s">
        <v>28</v>
      </c>
      <c r="C23" s="35">
        <v>223</v>
      </c>
      <c r="D23" s="36">
        <v>-8.979591836734693</v>
      </c>
      <c r="E23" s="35">
        <v>0</v>
      </c>
      <c r="F23" s="36" t="s">
        <v>14</v>
      </c>
      <c r="G23" s="35">
        <v>223</v>
      </c>
      <c r="H23" s="36">
        <v>-8.979591836734693</v>
      </c>
      <c r="I23" s="35">
        <v>0</v>
      </c>
      <c r="J23" s="36" t="s">
        <v>14</v>
      </c>
      <c r="K23" s="37">
        <v>223</v>
      </c>
      <c r="L23" s="38">
        <v>-8.979591836734693</v>
      </c>
    </row>
    <row r="24" spans="1:12" s="7" customFormat="1" ht="15.75" customHeight="1">
      <c r="A24" s="26">
        <v>22</v>
      </c>
      <c r="B24" s="30" t="s">
        <v>29</v>
      </c>
      <c r="C24" s="35">
        <v>333</v>
      </c>
      <c r="D24" s="36">
        <v>-15.267175572519085</v>
      </c>
      <c r="E24" s="35">
        <v>0</v>
      </c>
      <c r="F24" s="36" t="s">
        <v>14</v>
      </c>
      <c r="G24" s="35">
        <v>333</v>
      </c>
      <c r="H24" s="36">
        <v>-15.267175572519085</v>
      </c>
      <c r="I24" s="35">
        <v>211</v>
      </c>
      <c r="J24" s="36">
        <v>1.4423076923076923</v>
      </c>
      <c r="K24" s="37">
        <v>544</v>
      </c>
      <c r="L24" s="38">
        <v>-9.484193011647255</v>
      </c>
    </row>
    <row r="25" spans="1:12" s="7" customFormat="1" ht="15.75" customHeight="1">
      <c r="A25" s="26">
        <v>23</v>
      </c>
      <c r="B25" s="30" t="s">
        <v>30</v>
      </c>
      <c r="C25" s="35">
        <v>0</v>
      </c>
      <c r="D25" s="36" t="s">
        <v>14</v>
      </c>
      <c r="E25" s="35">
        <v>0</v>
      </c>
      <c r="F25" s="36" t="s">
        <v>14</v>
      </c>
      <c r="G25" s="35">
        <v>0</v>
      </c>
      <c r="H25" s="36" t="s">
        <v>14</v>
      </c>
      <c r="I25" s="35">
        <v>0</v>
      </c>
      <c r="J25" s="36" t="s">
        <v>14</v>
      </c>
      <c r="K25" s="37">
        <v>0</v>
      </c>
      <c r="L25" s="38" t="s">
        <v>14</v>
      </c>
    </row>
    <row r="26" spans="1:12" s="7" customFormat="1" ht="15.75" customHeight="1">
      <c r="A26" s="26">
        <v>24</v>
      </c>
      <c r="B26" s="30" t="s">
        <v>31</v>
      </c>
      <c r="C26" s="35">
        <v>0</v>
      </c>
      <c r="D26" s="36" t="s">
        <v>14</v>
      </c>
      <c r="E26" s="35">
        <v>0</v>
      </c>
      <c r="F26" s="36" t="s">
        <v>14</v>
      </c>
      <c r="G26" s="35">
        <v>0</v>
      </c>
      <c r="H26" s="36" t="s">
        <v>14</v>
      </c>
      <c r="I26" s="35">
        <v>0</v>
      </c>
      <c r="J26" s="36" t="s">
        <v>14</v>
      </c>
      <c r="K26" s="37">
        <v>0</v>
      </c>
      <c r="L26" s="38" t="s">
        <v>14</v>
      </c>
    </row>
    <row r="27" spans="1:12" s="7" customFormat="1" ht="15.75" customHeight="1">
      <c r="A27" s="26">
        <v>25</v>
      </c>
      <c r="B27" s="30" t="s">
        <v>32</v>
      </c>
      <c r="C27" s="35">
        <v>88</v>
      </c>
      <c r="D27" s="36" t="s">
        <v>14</v>
      </c>
      <c r="E27" s="35">
        <v>0</v>
      </c>
      <c r="F27" s="36">
        <v>-100</v>
      </c>
      <c r="G27" s="35">
        <v>88</v>
      </c>
      <c r="H27" s="36" t="s">
        <v>14</v>
      </c>
      <c r="I27" s="35">
        <v>61</v>
      </c>
      <c r="J27" s="36" t="s">
        <v>14</v>
      </c>
      <c r="K27" s="37">
        <v>149</v>
      </c>
      <c r="L27" s="38" t="s">
        <v>14</v>
      </c>
    </row>
    <row r="28" spans="1:12" s="7" customFormat="1" ht="15.75" customHeight="1">
      <c r="A28" s="26">
        <v>26</v>
      </c>
      <c r="B28" s="30" t="s">
        <v>33</v>
      </c>
      <c r="C28" s="35">
        <v>443</v>
      </c>
      <c r="D28" s="36">
        <v>-24.531516183986373</v>
      </c>
      <c r="E28" s="35">
        <v>239</v>
      </c>
      <c r="F28" s="36">
        <v>22.564102564102566</v>
      </c>
      <c r="G28" s="35">
        <v>682</v>
      </c>
      <c r="H28" s="36">
        <v>-12.787723785166241</v>
      </c>
      <c r="I28" s="35">
        <v>141</v>
      </c>
      <c r="J28" s="36">
        <v>20.512820512820515</v>
      </c>
      <c r="K28" s="37">
        <v>823</v>
      </c>
      <c r="L28" s="38">
        <v>-8.453837597330367</v>
      </c>
    </row>
    <row r="29" spans="1:12" s="7" customFormat="1" ht="15.75" customHeight="1">
      <c r="A29" s="26">
        <v>27</v>
      </c>
      <c r="B29" s="30" t="s">
        <v>34</v>
      </c>
      <c r="C29" s="35">
        <v>34</v>
      </c>
      <c r="D29" s="36">
        <v>61.904761904761905</v>
      </c>
      <c r="E29" s="35">
        <v>0</v>
      </c>
      <c r="F29" s="36" t="s">
        <v>14</v>
      </c>
      <c r="G29" s="35">
        <v>34</v>
      </c>
      <c r="H29" s="36">
        <v>61.904761904761905</v>
      </c>
      <c r="I29" s="35">
        <v>0</v>
      </c>
      <c r="J29" s="36">
        <v>-100</v>
      </c>
      <c r="K29" s="37">
        <v>34</v>
      </c>
      <c r="L29" s="38">
        <v>41.666666666666664</v>
      </c>
    </row>
    <row r="30" spans="1:12" s="7" customFormat="1" ht="15.75" customHeight="1">
      <c r="A30" s="26">
        <v>28</v>
      </c>
      <c r="B30" s="30" t="s">
        <v>35</v>
      </c>
      <c r="C30" s="35">
        <v>255</v>
      </c>
      <c r="D30" s="36">
        <v>10.38961038961039</v>
      </c>
      <c r="E30" s="35">
        <v>0</v>
      </c>
      <c r="F30" s="36" t="s">
        <v>14</v>
      </c>
      <c r="G30" s="35">
        <v>255</v>
      </c>
      <c r="H30" s="36">
        <v>10.38961038961039</v>
      </c>
      <c r="I30" s="35">
        <v>0</v>
      </c>
      <c r="J30" s="36" t="s">
        <v>14</v>
      </c>
      <c r="K30" s="37">
        <v>255</v>
      </c>
      <c r="L30" s="38">
        <v>10.38961038961039</v>
      </c>
    </row>
    <row r="31" spans="1:12" s="7" customFormat="1" ht="15.75" customHeight="1">
      <c r="A31" s="26">
        <v>29</v>
      </c>
      <c r="B31" s="30" t="s">
        <v>36</v>
      </c>
      <c r="C31" s="35">
        <v>1352</v>
      </c>
      <c r="D31" s="36">
        <v>-0.8070432868672047</v>
      </c>
      <c r="E31" s="35">
        <v>0</v>
      </c>
      <c r="F31" s="36" t="s">
        <v>14</v>
      </c>
      <c r="G31" s="35">
        <v>1352</v>
      </c>
      <c r="H31" s="36">
        <v>-0.8070432868672047</v>
      </c>
      <c r="I31" s="35">
        <v>0</v>
      </c>
      <c r="J31" s="36" t="s">
        <v>14</v>
      </c>
      <c r="K31" s="37">
        <v>1352</v>
      </c>
      <c r="L31" s="38">
        <v>-0.8070432868672047</v>
      </c>
    </row>
    <row r="32" spans="1:12" s="7" customFormat="1" ht="15.75" customHeight="1">
      <c r="A32" s="26">
        <v>30</v>
      </c>
      <c r="B32" s="30" t="s">
        <v>37</v>
      </c>
      <c r="C32" s="35">
        <v>14410</v>
      </c>
      <c r="D32" s="36">
        <v>9.084027252081757</v>
      </c>
      <c r="E32" s="35">
        <v>0</v>
      </c>
      <c r="F32" s="36" t="s">
        <v>14</v>
      </c>
      <c r="G32" s="35">
        <v>14410</v>
      </c>
      <c r="H32" s="36">
        <v>9.084027252081757</v>
      </c>
      <c r="I32" s="35">
        <v>3924</v>
      </c>
      <c r="J32" s="36">
        <v>14.469078179696616</v>
      </c>
      <c r="K32" s="37">
        <v>18334</v>
      </c>
      <c r="L32" s="38">
        <v>10.193532876547662</v>
      </c>
    </row>
    <row r="33" spans="1:12" s="7" customFormat="1" ht="15.75" customHeight="1">
      <c r="A33" s="26">
        <v>31</v>
      </c>
      <c r="B33" s="30" t="s">
        <v>38</v>
      </c>
      <c r="C33" s="35">
        <v>24</v>
      </c>
      <c r="D33" s="36">
        <v>-58.62068965517241</v>
      </c>
      <c r="E33" s="35">
        <v>90</v>
      </c>
      <c r="F33" s="36">
        <v>23.28767123287671</v>
      </c>
      <c r="G33" s="35">
        <v>114</v>
      </c>
      <c r="H33" s="36">
        <v>-12.977099236641221</v>
      </c>
      <c r="I33" s="35">
        <v>0</v>
      </c>
      <c r="J33" s="36">
        <v>-100</v>
      </c>
      <c r="K33" s="37">
        <v>114</v>
      </c>
      <c r="L33" s="38">
        <v>-13.636363636363637</v>
      </c>
    </row>
    <row r="34" spans="1:12" s="7" customFormat="1" ht="15.75" customHeight="1">
      <c r="A34" s="26">
        <v>32</v>
      </c>
      <c r="B34" s="30" t="s">
        <v>39</v>
      </c>
      <c r="C34" s="35">
        <v>440</v>
      </c>
      <c r="D34" s="36">
        <v>-6.183368869936034</v>
      </c>
      <c r="E34" s="35">
        <v>1139</v>
      </c>
      <c r="F34" s="36">
        <v>-11.292834890965732</v>
      </c>
      <c r="G34" s="35">
        <v>1579</v>
      </c>
      <c r="H34" s="36">
        <v>-9.925841414717627</v>
      </c>
      <c r="I34" s="35">
        <v>135</v>
      </c>
      <c r="J34" s="36">
        <v>20.535714285714285</v>
      </c>
      <c r="K34" s="37">
        <v>1714</v>
      </c>
      <c r="L34" s="38">
        <v>-8.09651474530831</v>
      </c>
    </row>
    <row r="35" spans="1:12" s="7" customFormat="1" ht="15.75" customHeight="1">
      <c r="A35" s="26">
        <v>33</v>
      </c>
      <c r="B35" s="30" t="s">
        <v>40</v>
      </c>
      <c r="C35" s="35">
        <v>741</v>
      </c>
      <c r="D35" s="36">
        <v>-17.02127659574468</v>
      </c>
      <c r="E35" s="35">
        <v>0</v>
      </c>
      <c r="F35" s="36" t="s">
        <v>14</v>
      </c>
      <c r="G35" s="35">
        <v>741</v>
      </c>
      <c r="H35" s="36">
        <v>-17.02127659574468</v>
      </c>
      <c r="I35" s="35">
        <v>0</v>
      </c>
      <c r="J35" s="36" t="s">
        <v>14</v>
      </c>
      <c r="K35" s="37">
        <v>741</v>
      </c>
      <c r="L35" s="38">
        <v>-17.02127659574468</v>
      </c>
    </row>
    <row r="36" spans="1:12" s="7" customFormat="1" ht="15.75" customHeight="1">
      <c r="A36" s="26">
        <v>34</v>
      </c>
      <c r="B36" s="30" t="s">
        <v>41</v>
      </c>
      <c r="C36" s="35">
        <v>761</v>
      </c>
      <c r="D36" s="36">
        <v>5.255878284923928</v>
      </c>
      <c r="E36" s="35">
        <v>550</v>
      </c>
      <c r="F36" s="36">
        <v>43.229166666666664</v>
      </c>
      <c r="G36" s="35">
        <v>1311</v>
      </c>
      <c r="H36" s="36">
        <v>18.32129963898917</v>
      </c>
      <c r="I36" s="35">
        <v>263</v>
      </c>
      <c r="J36" s="36">
        <v>24.644549763033176</v>
      </c>
      <c r="K36" s="37">
        <v>1573</v>
      </c>
      <c r="L36" s="38">
        <v>19.257012888551934</v>
      </c>
    </row>
    <row r="37" spans="1:12" s="7" customFormat="1" ht="15.75" customHeight="1">
      <c r="A37" s="26">
        <v>35</v>
      </c>
      <c r="B37" s="30" t="s">
        <v>42</v>
      </c>
      <c r="C37" s="35">
        <v>172</v>
      </c>
      <c r="D37" s="36">
        <v>-34.84848484848485</v>
      </c>
      <c r="E37" s="35">
        <v>567</v>
      </c>
      <c r="F37" s="36">
        <v>40.69478908188586</v>
      </c>
      <c r="G37" s="35">
        <v>739</v>
      </c>
      <c r="H37" s="36">
        <v>10.794602698650674</v>
      </c>
      <c r="I37" s="35">
        <v>91</v>
      </c>
      <c r="J37" s="36">
        <v>54.23728813559322</v>
      </c>
      <c r="K37" s="37">
        <v>830</v>
      </c>
      <c r="L37" s="38">
        <v>14.325068870523417</v>
      </c>
    </row>
    <row r="38" spans="1:12" s="7" customFormat="1" ht="15.75" customHeight="1">
      <c r="A38" s="10"/>
      <c r="B38" s="10" t="s">
        <v>0</v>
      </c>
      <c r="C38" s="11">
        <f>SUM(C3:C37)</f>
        <v>58297</v>
      </c>
      <c r="D38" s="38">
        <v>8.435326066738588</v>
      </c>
      <c r="E38" s="11">
        <f>SUM(E3:E37)</f>
        <v>3898</v>
      </c>
      <c r="F38" s="38">
        <v>-49.70322580645161</v>
      </c>
      <c r="G38" s="11">
        <f>SUM(G3:G37)</f>
        <v>62195</v>
      </c>
      <c r="H38" s="38">
        <v>1.1103524515541683</v>
      </c>
      <c r="I38" s="11">
        <f>SUM(I3:I37)</f>
        <v>7998</v>
      </c>
      <c r="J38" s="38">
        <v>15.36131544785807</v>
      </c>
      <c r="K38" s="11">
        <f>SUM(K3:K37)</f>
        <v>70192</v>
      </c>
      <c r="L38" s="38">
        <v>2.5509160506092394</v>
      </c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2015-06-09T16:53:58Z</dcterms:modified>
  <cp:category/>
  <cp:version/>
  <cp:contentType/>
  <cp:contentStatus/>
</cp:coreProperties>
</file>