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405" windowHeight="4830" tabRatio="943" activeTab="0"/>
  </bookViews>
  <sheets>
    <sheet name="Totali" sheetId="1" r:id="rId1"/>
    <sheet name="Movimenti" sheetId="2" r:id="rId2"/>
    <sheet name="Passeggeri" sheetId="3" r:id="rId3"/>
    <sheet name="Cargo" sheetId="4" r:id="rId4"/>
    <sheet name="Totali Giugno" sheetId="5" r:id="rId5"/>
    <sheet name="Movimenti Giugno" sheetId="6" r:id="rId6"/>
    <sheet name="Passeggeri Giugno" sheetId="7" r:id="rId7"/>
    <sheet name="Cargo Giugno" sheetId="8" r:id="rId8"/>
  </sheets>
  <definedNames>
    <definedName name="_xlnm.Print_Area" localSheetId="0">'Totali'!$A$1:$H$38</definedName>
  </definedNames>
  <calcPr calcMode="manual" fullCalcOnLoad="1"/>
</workbook>
</file>

<file path=xl/sharedStrings.xml><?xml version="1.0" encoding="utf-8"?>
<sst xmlns="http://schemas.openxmlformats.org/spreadsheetml/2006/main" count="679" uniqueCount="63">
  <si>
    <t>TOTALI</t>
  </si>
  <si>
    <t>Gennaio - Giugno 2000 (su base1999)</t>
  </si>
  <si>
    <t>Aeroporto</t>
  </si>
  <si>
    <t>Movimenti</t>
  </si>
  <si>
    <t>%</t>
  </si>
  <si>
    <t>Passeggeri</t>
  </si>
  <si>
    <t>Cargo (tons)</t>
  </si>
  <si>
    <t>Alghero</t>
  </si>
  <si>
    <t>Ancona</t>
  </si>
  <si>
    <t>Bari</t>
  </si>
  <si>
    <t>Bergamo</t>
  </si>
  <si>
    <t>Bologna</t>
  </si>
  <si>
    <t>Bolzano</t>
  </si>
  <si>
    <t>Brescia</t>
  </si>
  <si>
    <t>Brindisi</t>
  </si>
  <si>
    <t>Cagliari</t>
  </si>
  <si>
    <t>Catania</t>
  </si>
  <si>
    <t>Crotone</t>
  </si>
  <si>
    <t>Cuneo</t>
  </si>
  <si>
    <t>Firenze</t>
  </si>
  <si>
    <t>Foggia</t>
  </si>
  <si>
    <t>Genova</t>
  </si>
  <si>
    <t>Lamezia T.</t>
  </si>
  <si>
    <t>Milano LIN</t>
  </si>
  <si>
    <t>Milano MXP</t>
  </si>
  <si>
    <t>Napoli</t>
  </si>
  <si>
    <t>Olbia</t>
  </si>
  <si>
    <t>Palermo</t>
  </si>
  <si>
    <t>Parma</t>
  </si>
  <si>
    <t>Perugia</t>
  </si>
  <si>
    <t>Pescara</t>
  </si>
  <si>
    <t>Pisa</t>
  </si>
  <si>
    <t>Reggio Cal.</t>
  </si>
  <si>
    <t>Rimini</t>
  </si>
  <si>
    <t>Roma CIA</t>
  </si>
  <si>
    <t>Roma FCO</t>
  </si>
  <si>
    <t>Ronchi dei L.</t>
  </si>
  <si>
    <t>Torino</t>
  </si>
  <si>
    <t>Treviso</t>
  </si>
  <si>
    <t>Venezia</t>
  </si>
  <si>
    <t>Verona</t>
  </si>
  <si>
    <t>MOVIMENTI</t>
  </si>
  <si>
    <t>N.</t>
  </si>
  <si>
    <t>Nazionali</t>
  </si>
  <si>
    <t>Internazionali</t>
  </si>
  <si>
    <t>di cui C. Europea</t>
  </si>
  <si>
    <t>Totale Commerciale</t>
  </si>
  <si>
    <t>Aviazione Generale</t>
  </si>
  <si>
    <t>TOTALE</t>
  </si>
  <si>
    <t>PASSEGGERI</t>
  </si>
  <si>
    <t>Transito</t>
  </si>
  <si>
    <t>CARGO</t>
  </si>
  <si>
    <t>Merci Avio</t>
  </si>
  <si>
    <t>Merci Superficie</t>
  </si>
  <si>
    <t>Totale Merci</t>
  </si>
  <si>
    <t>Posta</t>
  </si>
  <si>
    <t>Totali del mese</t>
  </si>
  <si>
    <t>Giugno 2000 (su base1999)</t>
  </si>
  <si>
    <t>Movimenti del mese</t>
  </si>
  <si>
    <t>Passeggeri del mese</t>
  </si>
  <si>
    <t>Cargo del mese</t>
  </si>
  <si>
    <t/>
  </si>
  <si>
    <t>Forli'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</si>
</sst>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L.&quot;#,##0_);\(&quot;L.&quot;#,##0\)"/>
    <numFmt numFmtId="171" formatCode="&quot;L.&quot;#,##0_);[Red]\(&quot;L.&quot;#,##0\)"/>
    <numFmt numFmtId="172" formatCode="&quot;L.&quot;#,##0.00_);\(&quot;L.&quot;#,##0.00\)"/>
    <numFmt numFmtId="173" formatCode="&quot;L.&quot;#,##0.00_);[Red]\(&quot;L.&quot;#,##0.00\)"/>
    <numFmt numFmtId="174" formatCode="_(&quot;L.&quot;* #,##0_);_(&quot;L.&quot;* \(#,##0\);_(&quot;L.&quot;* &quot;-&quot;_);_(@_)"/>
    <numFmt numFmtId="175" formatCode="_(* #,##0_);_(* \(#,##0\);_(* &quot;-&quot;_);_(@_)"/>
    <numFmt numFmtId="176" formatCode="_(&quot;L.&quot;* #,##0.00_);_(&quot;L.&quot;* \(#,##0.00\);_(&quot;L.&quot;* &quot;-&quot;??_);_(@_)"/>
    <numFmt numFmtId="177" formatCode="_(* #,##0.00_);_(* \(#,##0.00\);_(* &quot;-&quot;??_);_(@_)"/>
    <numFmt numFmtId="178" formatCode="0.0"/>
    <numFmt numFmtId="179" formatCode="0.0%"/>
    <numFmt numFmtId="180" formatCode="#.##0"/>
  </numFmts>
  <fonts count="46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8"/>
      <name val="Times New Roman"/>
      <family val="1"/>
    </font>
    <font>
      <i/>
      <sz val="9"/>
      <name val="Arial"/>
      <family val="2"/>
    </font>
    <font>
      <i/>
      <sz val="9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i/>
      <sz val="9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178" fontId="0" fillId="0" borderId="0" xfId="0" applyNumberFormat="1" applyAlignment="1">
      <alignment/>
    </xf>
    <xf numFmtId="178" fontId="2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/>
      <protection/>
    </xf>
    <xf numFmtId="0" fontId="1" fillId="0" borderId="10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3" fontId="1" fillId="0" borderId="10" xfId="0" applyNumberFormat="1" applyFont="1" applyBorder="1" applyAlignment="1" applyProtection="1">
      <alignment vertical="center"/>
      <protection/>
    </xf>
    <xf numFmtId="3" fontId="11" fillId="0" borderId="10" xfId="0" applyNumberFormat="1" applyFont="1" applyBorder="1" applyAlignment="1" applyProtection="1">
      <alignment vertical="center"/>
      <protection/>
    </xf>
    <xf numFmtId="3" fontId="6" fillId="0" borderId="10" xfId="0" applyNumberFormat="1" applyFont="1" applyBorder="1" applyAlignment="1" applyProtection="1">
      <alignment vertical="center"/>
      <protection/>
    </xf>
    <xf numFmtId="172" fontId="4" fillId="0" borderId="0" xfId="0" applyNumberFormat="1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10" xfId="0" applyFont="1" applyBorder="1" applyAlignment="1" applyProtection="1">
      <alignment horizontal="centerContinuous" vertical="center"/>
      <protection/>
    </xf>
    <xf numFmtId="3" fontId="0" fillId="0" borderId="10" xfId="0" applyNumberFormat="1" applyBorder="1" applyAlignment="1" applyProtection="1">
      <alignment horizontal="centerContinuous" vertical="center"/>
      <protection/>
    </xf>
    <xf numFmtId="178" fontId="2" fillId="0" borderId="10" xfId="0" applyNumberFormat="1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0" fillId="0" borderId="10" xfId="0" applyBorder="1" applyAlignment="1" applyProtection="1">
      <alignment horizontal="left" vertical="center"/>
      <protection/>
    </xf>
    <xf numFmtId="3" fontId="0" fillId="0" borderId="10" xfId="0" applyNumberFormat="1" applyBorder="1" applyAlignment="1" applyProtection="1">
      <alignment vertical="center"/>
      <protection/>
    </xf>
    <xf numFmtId="178" fontId="6" fillId="0" borderId="10" xfId="0" applyNumberFormat="1" applyFont="1" applyBorder="1" applyAlignment="1" applyProtection="1">
      <alignment vertical="center"/>
      <protection/>
    </xf>
    <xf numFmtId="178" fontId="10" fillId="0" borderId="10" xfId="0" applyNumberFormat="1" applyFont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/>
      <protection/>
    </xf>
    <xf numFmtId="3" fontId="3" fillId="0" borderId="10" xfId="0" applyNumberFormat="1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9" fontId="3" fillId="0" borderId="10" xfId="48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1" fillId="0" borderId="0" xfId="0" applyFont="1" applyAlignment="1" applyProtection="1">
      <alignment/>
      <protection/>
    </xf>
    <xf numFmtId="178" fontId="8" fillId="0" borderId="0" xfId="0" applyNumberFormat="1" applyFont="1" applyAlignment="1" applyProtection="1">
      <alignment/>
      <protection/>
    </xf>
    <xf numFmtId="3" fontId="0" fillId="0" borderId="10" xfId="0" applyNumberFormat="1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178" fontId="2" fillId="0" borderId="10" xfId="0" applyNumberFormat="1" applyFont="1" applyBorder="1" applyAlignment="1" applyProtection="1">
      <alignment horizontal="center" vertical="center"/>
      <protection/>
    </xf>
    <xf numFmtId="3" fontId="0" fillId="0" borderId="10" xfId="0" applyNumberFormat="1" applyFont="1" applyBorder="1" applyAlignment="1" applyProtection="1">
      <alignment horizontal="right" vertical="center"/>
      <protection/>
    </xf>
    <xf numFmtId="178" fontId="6" fillId="0" borderId="10" xfId="0" applyNumberFormat="1" applyFont="1" applyBorder="1" applyAlignment="1" applyProtection="1">
      <alignment horizontal="right" vertical="center"/>
      <protection/>
    </xf>
    <xf numFmtId="3" fontId="1" fillId="0" borderId="10" xfId="0" applyNumberFormat="1" applyFont="1" applyBorder="1" applyAlignment="1" applyProtection="1">
      <alignment horizontal="right" vertical="center"/>
      <protection/>
    </xf>
    <xf numFmtId="178" fontId="10" fillId="0" borderId="10" xfId="0" applyNumberFormat="1" applyFont="1" applyBorder="1" applyAlignment="1" applyProtection="1">
      <alignment horizontal="right" vertical="center"/>
      <protection/>
    </xf>
    <xf numFmtId="3" fontId="5" fillId="0" borderId="10" xfId="0" applyNumberFormat="1" applyFont="1" applyBorder="1" applyAlignment="1" applyProtection="1">
      <alignment horizontal="center" vertical="center"/>
      <protection/>
    </xf>
    <xf numFmtId="178" fontId="7" fillId="0" borderId="10" xfId="0" applyNumberFormat="1" applyFont="1" applyBorder="1" applyAlignment="1" applyProtection="1">
      <alignment horizontal="center" vertical="center"/>
      <protection/>
    </xf>
    <xf numFmtId="3" fontId="0" fillId="0" borderId="10" xfId="48" applyNumberFormat="1" applyFont="1" applyBorder="1" applyAlignment="1" applyProtection="1">
      <alignment horizontal="center" vertical="center" wrapText="1"/>
      <protection/>
    </xf>
    <xf numFmtId="3" fontId="3" fillId="0" borderId="10" xfId="48" applyNumberFormat="1" applyFont="1" applyBorder="1" applyAlignment="1" applyProtection="1">
      <alignment horizontal="center" vertical="center" wrapText="1"/>
      <protection/>
    </xf>
    <xf numFmtId="3" fontId="0" fillId="0" borderId="10" xfId="0" applyNumberFormat="1" applyFont="1" applyBorder="1" applyAlignment="1" applyProtection="1">
      <alignment horizontal="center" vertical="center" wrapText="1"/>
      <protection/>
    </xf>
    <xf numFmtId="3" fontId="5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Continuous" vertical="center"/>
      <protection/>
    </xf>
    <xf numFmtId="0" fontId="2" fillId="0" borderId="1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178" fontId="2" fillId="0" borderId="0" xfId="0" applyNumberFormat="1" applyFont="1" applyBorder="1" applyAlignment="1" applyProtection="1">
      <alignment horizontal="center" vertical="center"/>
      <protection/>
    </xf>
    <xf numFmtId="178" fontId="10" fillId="0" borderId="0" xfId="0" applyNumberFormat="1" applyFont="1" applyBorder="1" applyAlignment="1" applyProtection="1">
      <alignment horizontal="right" vertical="center"/>
      <protection/>
    </xf>
    <xf numFmtId="178" fontId="8" fillId="0" borderId="11" xfId="0" applyNumberFormat="1" applyFont="1" applyBorder="1" applyAlignment="1" applyProtection="1">
      <alignment horizontal="left"/>
      <protection/>
    </xf>
    <xf numFmtId="178" fontId="8" fillId="0" borderId="12" xfId="0" applyNumberFormat="1" applyFont="1" applyBorder="1" applyAlignment="1" applyProtection="1">
      <alignment horizontal="left"/>
      <protection/>
    </xf>
    <xf numFmtId="178" fontId="8" fillId="0" borderId="13" xfId="0" applyNumberFormat="1" applyFont="1" applyBorder="1" applyAlignment="1" applyProtection="1">
      <alignment horizontal="left"/>
      <protection/>
    </xf>
    <xf numFmtId="178" fontId="8" fillId="0" borderId="14" xfId="0" applyNumberFormat="1" applyFont="1" applyBorder="1" applyAlignment="1" applyProtection="1">
      <alignment horizontal="left"/>
      <protection/>
    </xf>
    <xf numFmtId="49" fontId="9" fillId="0" borderId="11" xfId="0" applyNumberFormat="1" applyFont="1" applyBorder="1" applyAlignment="1" applyProtection="1">
      <alignment horizontal="left"/>
      <protection/>
    </xf>
    <xf numFmtId="178" fontId="8" fillId="0" borderId="0" xfId="0" applyNumberFormat="1" applyFont="1" applyBorder="1" applyAlignment="1" applyProtection="1">
      <alignment horizontal="left"/>
      <protection/>
    </xf>
    <xf numFmtId="178" fontId="6" fillId="0" borderId="0" xfId="0" applyNumberFormat="1" applyFont="1" applyBorder="1" applyAlignment="1" applyProtection="1">
      <alignment vertical="center"/>
      <protection/>
    </xf>
    <xf numFmtId="178" fontId="10" fillId="0" borderId="0" xfId="0" applyNumberFormat="1" applyFont="1" applyBorder="1" applyAlignment="1" applyProtection="1">
      <alignment vertical="center"/>
      <protection/>
    </xf>
    <xf numFmtId="178" fontId="2" fillId="0" borderId="0" xfId="0" applyNumberFormat="1" applyFont="1" applyBorder="1" applyAlignment="1" applyProtection="1">
      <alignment horizontal="center" vertical="center"/>
      <protection/>
    </xf>
    <xf numFmtId="49" fontId="9" fillId="0" borderId="0" xfId="0" applyNumberFormat="1" applyFont="1" applyBorder="1" applyAlignment="1" applyProtection="1">
      <alignment horizontal="left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tabSelected="1" zoomScalePageLayoutView="0" workbookViewId="0" topLeftCell="A1">
      <selection activeCell="G8" sqref="G8"/>
    </sheetView>
  </sheetViews>
  <sheetFormatPr defaultColWidth="9.140625" defaultRowHeight="12.75"/>
  <cols>
    <col min="1" max="1" width="3.00390625" style="1" customWidth="1"/>
    <col min="2" max="2" width="12.7109375" style="0" customWidth="1"/>
    <col min="3" max="3" width="14.28125" style="2" customWidth="1"/>
    <col min="4" max="4" width="6.57421875" style="3" customWidth="1"/>
    <col min="5" max="5" width="14.28125" style="2" customWidth="1"/>
    <col min="6" max="6" width="5.28125" style="3" customWidth="1"/>
    <col min="7" max="7" width="14.28125" style="2" customWidth="1"/>
    <col min="8" max="9" width="5.28125" style="3" customWidth="1"/>
  </cols>
  <sheetData>
    <row r="1" spans="1:9" s="15" customFormat="1" ht="15.75" customHeight="1">
      <c r="A1" s="8"/>
      <c r="B1" s="14" t="s">
        <v>0</v>
      </c>
      <c r="C1" s="53" t="s">
        <v>1</v>
      </c>
      <c r="D1" s="53"/>
      <c r="E1" s="53"/>
      <c r="F1" s="53"/>
      <c r="G1" s="53"/>
      <c r="H1" s="53"/>
      <c r="I1" s="58"/>
    </row>
    <row r="2" spans="1:9" s="19" customFormat="1" ht="15.75" customHeight="1">
      <c r="A2" s="16" t="s">
        <v>42</v>
      </c>
      <c r="B2" s="16" t="s">
        <v>2</v>
      </c>
      <c r="C2" s="17" t="s">
        <v>3</v>
      </c>
      <c r="D2" s="18" t="s">
        <v>4</v>
      </c>
      <c r="E2" s="17" t="s">
        <v>5</v>
      </c>
      <c r="F2" s="18" t="s">
        <v>4</v>
      </c>
      <c r="G2" s="17" t="s">
        <v>6</v>
      </c>
      <c r="H2" s="18" t="s">
        <v>4</v>
      </c>
      <c r="I2" s="51"/>
    </row>
    <row r="3" spans="1:9" s="19" customFormat="1" ht="15.75" customHeight="1">
      <c r="A3" s="20">
        <v>1</v>
      </c>
      <c r="B3" s="21" t="s">
        <v>7</v>
      </c>
      <c r="C3" s="22">
        <v>4802</v>
      </c>
      <c r="D3" s="23">
        <v>22.002032520325205</v>
      </c>
      <c r="E3" s="22">
        <v>265504</v>
      </c>
      <c r="F3" s="23">
        <v>7.348511496832154</v>
      </c>
      <c r="G3" s="22">
        <v>892</v>
      </c>
      <c r="H3" s="23">
        <v>25.633802816901408</v>
      </c>
      <c r="I3" s="59"/>
    </row>
    <row r="4" spans="1:9" s="19" customFormat="1" ht="15.75" customHeight="1">
      <c r="A4" s="20">
        <v>2</v>
      </c>
      <c r="B4" s="21" t="s">
        <v>8</v>
      </c>
      <c r="C4" s="22">
        <v>9714</v>
      </c>
      <c r="D4" s="23">
        <v>6.758984503791625</v>
      </c>
      <c r="E4" s="22">
        <v>205224</v>
      </c>
      <c r="F4" s="23">
        <v>39.0566664182189</v>
      </c>
      <c r="G4" s="22">
        <v>2380</v>
      </c>
      <c r="H4" s="23">
        <v>-27.79126213592233</v>
      </c>
      <c r="I4" s="59"/>
    </row>
    <row r="5" spans="1:9" s="19" customFormat="1" ht="15.75" customHeight="1">
      <c r="A5" s="20">
        <v>3</v>
      </c>
      <c r="B5" s="21" t="s">
        <v>9</v>
      </c>
      <c r="C5" s="22">
        <v>12137</v>
      </c>
      <c r="D5" s="23">
        <v>81.17629496939841</v>
      </c>
      <c r="E5" s="22">
        <v>623166</v>
      </c>
      <c r="F5" s="23">
        <v>67.67504997968524</v>
      </c>
      <c r="G5" s="22">
        <v>2256</v>
      </c>
      <c r="H5" s="23">
        <v>92.98545765611634</v>
      </c>
      <c r="I5" s="59"/>
    </row>
    <row r="6" spans="1:9" s="19" customFormat="1" ht="15.75" customHeight="1">
      <c r="A6" s="20">
        <v>4</v>
      </c>
      <c r="B6" s="21" t="s">
        <v>10</v>
      </c>
      <c r="C6" s="22">
        <v>20366</v>
      </c>
      <c r="D6" s="23">
        <v>22.99794661190965</v>
      </c>
      <c r="E6" s="22">
        <v>589497</v>
      </c>
      <c r="F6" s="23">
        <v>12.461654100912671</v>
      </c>
      <c r="G6" s="22">
        <v>49704</v>
      </c>
      <c r="H6" s="23">
        <v>17.62311569680763</v>
      </c>
      <c r="I6" s="59"/>
    </row>
    <row r="7" spans="1:9" s="19" customFormat="1" ht="15.75" customHeight="1">
      <c r="A7" s="20">
        <v>5</v>
      </c>
      <c r="B7" s="21" t="s">
        <v>11</v>
      </c>
      <c r="C7" s="22">
        <v>30545</v>
      </c>
      <c r="D7" s="23">
        <v>6.3952070779198165</v>
      </c>
      <c r="E7" s="22">
        <v>1674925</v>
      </c>
      <c r="F7" s="23">
        <v>7.479082350631074</v>
      </c>
      <c r="G7" s="22">
        <v>13136</v>
      </c>
      <c r="H7" s="23">
        <v>15.187653454928096</v>
      </c>
      <c r="I7" s="59"/>
    </row>
    <row r="8" spans="1:9" s="19" customFormat="1" ht="15.75" customHeight="1">
      <c r="A8" s="20">
        <v>6</v>
      </c>
      <c r="B8" s="21" t="s">
        <v>12</v>
      </c>
      <c r="C8" s="22">
        <v>1378</v>
      </c>
      <c r="D8" s="23">
        <v>175.6</v>
      </c>
      <c r="E8" s="22">
        <v>24167</v>
      </c>
      <c r="F8" s="23">
        <v>127.36852008655565</v>
      </c>
      <c r="G8" s="22">
        <v>0</v>
      </c>
      <c r="H8" s="23" t="s">
        <v>61</v>
      </c>
      <c r="I8" s="59"/>
    </row>
    <row r="9" spans="1:9" s="19" customFormat="1" ht="15.75" customHeight="1">
      <c r="A9" s="20">
        <v>7</v>
      </c>
      <c r="B9" s="21" t="s">
        <v>13</v>
      </c>
      <c r="C9" s="22">
        <v>1866</v>
      </c>
      <c r="D9" s="23" t="s">
        <v>61</v>
      </c>
      <c r="E9" s="22">
        <v>42174</v>
      </c>
      <c r="F9" s="23" t="s">
        <v>61</v>
      </c>
      <c r="G9" s="22">
        <v>0</v>
      </c>
      <c r="H9" s="23" t="s">
        <v>61</v>
      </c>
      <c r="I9" s="59"/>
    </row>
    <row r="10" spans="1:9" s="19" customFormat="1" ht="15.75" customHeight="1">
      <c r="A10" s="20">
        <v>8</v>
      </c>
      <c r="B10" s="21" t="s">
        <v>14</v>
      </c>
      <c r="C10" s="22">
        <v>4720</v>
      </c>
      <c r="D10" s="23">
        <v>53.34632878492528</v>
      </c>
      <c r="E10" s="22">
        <v>259765</v>
      </c>
      <c r="F10" s="23">
        <v>45.30600600768581</v>
      </c>
      <c r="G10" s="22">
        <v>182</v>
      </c>
      <c r="H10" s="23">
        <v>66.97247706422019</v>
      </c>
      <c r="I10" s="59"/>
    </row>
    <row r="11" spans="1:9" s="19" customFormat="1" ht="15.75" customHeight="1">
      <c r="A11" s="20">
        <v>9</v>
      </c>
      <c r="B11" s="21" t="s">
        <v>15</v>
      </c>
      <c r="C11" s="22">
        <v>14206</v>
      </c>
      <c r="D11" s="23">
        <v>25.661211853162317</v>
      </c>
      <c r="E11" s="22">
        <v>946810</v>
      </c>
      <c r="F11" s="23">
        <v>18.07392387130727</v>
      </c>
      <c r="G11" s="22">
        <v>2767</v>
      </c>
      <c r="H11" s="23">
        <v>8.59497645211931</v>
      </c>
      <c r="I11" s="59"/>
    </row>
    <row r="12" spans="1:9" s="19" customFormat="1" ht="15.75" customHeight="1">
      <c r="A12" s="20">
        <v>10</v>
      </c>
      <c r="B12" s="21" t="s">
        <v>16</v>
      </c>
      <c r="C12" s="22">
        <v>22553</v>
      </c>
      <c r="D12" s="23">
        <v>15.172096823613522</v>
      </c>
      <c r="E12" s="22">
        <v>1871577</v>
      </c>
      <c r="F12" s="23">
        <v>21.16723627707214</v>
      </c>
      <c r="G12" s="22">
        <v>5934</v>
      </c>
      <c r="H12" s="23">
        <v>16.421424367274867</v>
      </c>
      <c r="I12" s="59"/>
    </row>
    <row r="13" spans="1:9" s="19" customFormat="1" ht="15.75" customHeight="1">
      <c r="A13" s="20">
        <v>11</v>
      </c>
      <c r="B13" s="21" t="s">
        <v>17</v>
      </c>
      <c r="C13" s="22">
        <v>1725</v>
      </c>
      <c r="D13" s="23">
        <v>87.29641693811075</v>
      </c>
      <c r="E13" s="22">
        <v>20795</v>
      </c>
      <c r="F13" s="23">
        <v>8.771838058374307</v>
      </c>
      <c r="G13" s="22">
        <v>0</v>
      </c>
      <c r="H13" s="23" t="s">
        <v>61</v>
      </c>
      <c r="I13" s="59"/>
    </row>
    <row r="14" spans="1:9" s="19" customFormat="1" ht="15.75" customHeight="1">
      <c r="A14" s="20">
        <v>12</v>
      </c>
      <c r="B14" s="21" t="s">
        <v>18</v>
      </c>
      <c r="C14" s="22">
        <v>10098</v>
      </c>
      <c r="D14" s="23">
        <v>-5.828592744567752</v>
      </c>
      <c r="E14" s="22">
        <v>8484</v>
      </c>
      <c r="F14" s="23">
        <v>-25.637654483302654</v>
      </c>
      <c r="G14" s="22">
        <v>162</v>
      </c>
      <c r="H14" s="23">
        <v>179.31034482758622</v>
      </c>
      <c r="I14" s="59"/>
    </row>
    <row r="15" spans="1:9" s="19" customFormat="1" ht="15.75" customHeight="1">
      <c r="A15" s="20">
        <v>13</v>
      </c>
      <c r="B15" s="21" t="s">
        <v>19</v>
      </c>
      <c r="C15" s="22">
        <v>18501</v>
      </c>
      <c r="D15" s="23">
        <v>13.964518910927683</v>
      </c>
      <c r="E15" s="22">
        <v>731505</v>
      </c>
      <c r="F15" s="23">
        <v>10.189648419847558</v>
      </c>
      <c r="G15" s="22">
        <v>288</v>
      </c>
      <c r="H15" s="23">
        <v>-35.57046979865772</v>
      </c>
      <c r="I15" s="59"/>
    </row>
    <row r="16" spans="1:9" s="19" customFormat="1" ht="15.75" customHeight="1">
      <c r="A16" s="20">
        <v>14</v>
      </c>
      <c r="B16" s="21" t="s">
        <v>20</v>
      </c>
      <c r="C16" s="22">
        <v>3508</v>
      </c>
      <c r="D16" s="23">
        <v>15.852047556142669</v>
      </c>
      <c r="E16" s="22">
        <v>15688</v>
      </c>
      <c r="F16" s="23">
        <v>-20.389729016543185</v>
      </c>
      <c r="G16" s="22">
        <v>5</v>
      </c>
      <c r="H16" s="23">
        <v>-94.6236559139785</v>
      </c>
      <c r="I16" s="59"/>
    </row>
    <row r="17" spans="1:9" s="19" customFormat="1" ht="15.75" customHeight="1">
      <c r="A17" s="20">
        <v>15</v>
      </c>
      <c r="B17" s="21" t="s">
        <v>62</v>
      </c>
      <c r="C17" s="22">
        <v>911</v>
      </c>
      <c r="D17" s="23">
        <v>-25.934959349593495</v>
      </c>
      <c r="E17" s="22">
        <v>12584</v>
      </c>
      <c r="F17" s="23">
        <v>19.166666666666668</v>
      </c>
      <c r="G17" s="22">
        <v>1157</v>
      </c>
      <c r="H17" s="23">
        <v>-55.172413793103445</v>
      </c>
      <c r="I17" s="59"/>
    </row>
    <row r="18" spans="1:9" s="19" customFormat="1" ht="15.75" customHeight="1">
      <c r="A18" s="20">
        <v>16</v>
      </c>
      <c r="B18" s="21" t="s">
        <v>21</v>
      </c>
      <c r="C18" s="22">
        <v>15093</v>
      </c>
      <c r="D18" s="23">
        <v>0.059665871121718374</v>
      </c>
      <c r="E18" s="22">
        <v>519160</v>
      </c>
      <c r="F18" s="23">
        <v>10.924987393916604</v>
      </c>
      <c r="G18" s="22">
        <v>3155</v>
      </c>
      <c r="H18" s="23">
        <v>5.166666666666667</v>
      </c>
      <c r="I18" s="59"/>
    </row>
    <row r="19" spans="1:9" s="19" customFormat="1" ht="15.75" customHeight="1">
      <c r="A19" s="20">
        <v>17</v>
      </c>
      <c r="B19" s="21" t="s">
        <v>22</v>
      </c>
      <c r="C19" s="22">
        <v>3864</v>
      </c>
      <c r="D19" s="23">
        <v>-5.247670426679745</v>
      </c>
      <c r="E19" s="22">
        <v>317885</v>
      </c>
      <c r="F19" s="23">
        <v>2.5445407536201965</v>
      </c>
      <c r="G19" s="22">
        <v>1639</v>
      </c>
      <c r="H19" s="23">
        <v>56.5425023877746</v>
      </c>
      <c r="I19" s="59"/>
    </row>
    <row r="20" spans="1:9" s="19" customFormat="1" ht="15.75" customHeight="1">
      <c r="A20" s="20">
        <v>18</v>
      </c>
      <c r="B20" s="21" t="s">
        <v>23</v>
      </c>
      <c r="C20" s="22">
        <v>38367</v>
      </c>
      <c r="D20" s="23">
        <v>-16.097358292512247</v>
      </c>
      <c r="E20" s="22">
        <v>3044931</v>
      </c>
      <c r="F20" s="23">
        <v>-8.096615132197488</v>
      </c>
      <c r="G20" s="22">
        <v>13380</v>
      </c>
      <c r="H20" s="23">
        <v>-36.24624767713346</v>
      </c>
      <c r="I20" s="59"/>
    </row>
    <row r="21" spans="1:9" s="19" customFormat="1" ht="15.75" customHeight="1">
      <c r="A21" s="20">
        <v>19</v>
      </c>
      <c r="B21" s="21" t="s">
        <v>24</v>
      </c>
      <c r="C21" s="22">
        <v>120445</v>
      </c>
      <c r="D21" s="23">
        <v>17.55089691788175</v>
      </c>
      <c r="E21" s="22">
        <v>9700739</v>
      </c>
      <c r="F21" s="23">
        <v>27.677808404955787</v>
      </c>
      <c r="G21" s="22">
        <v>146178</v>
      </c>
      <c r="H21" s="23">
        <v>9.231527977044477</v>
      </c>
      <c r="I21" s="59"/>
    </row>
    <row r="22" spans="1:9" s="19" customFormat="1" ht="15.75" customHeight="1">
      <c r="A22" s="20">
        <v>20</v>
      </c>
      <c r="B22" s="21" t="s">
        <v>25</v>
      </c>
      <c r="C22" s="22">
        <v>29328</v>
      </c>
      <c r="D22" s="23">
        <v>9.518652675604018</v>
      </c>
      <c r="E22" s="22">
        <v>1932350</v>
      </c>
      <c r="F22" s="23">
        <v>17.1733354031015</v>
      </c>
      <c r="G22" s="22">
        <v>3497</v>
      </c>
      <c r="H22" s="23">
        <v>18.341793570219966</v>
      </c>
      <c r="I22" s="59"/>
    </row>
    <row r="23" spans="1:9" s="19" customFormat="1" ht="15.75" customHeight="1">
      <c r="A23" s="20">
        <v>21</v>
      </c>
      <c r="B23" s="21" t="s">
        <v>26</v>
      </c>
      <c r="C23" s="22">
        <v>8727</v>
      </c>
      <c r="D23" s="23">
        <v>-1.3117720230690941</v>
      </c>
      <c r="E23" s="22">
        <v>491370</v>
      </c>
      <c r="F23" s="23">
        <v>12.588502165295695</v>
      </c>
      <c r="G23" s="22">
        <v>1135</v>
      </c>
      <c r="H23" s="23">
        <v>-6.198347107438017</v>
      </c>
      <c r="I23" s="59"/>
    </row>
    <row r="24" spans="1:9" s="19" customFormat="1" ht="15.75" customHeight="1">
      <c r="A24" s="20">
        <v>22</v>
      </c>
      <c r="B24" s="21" t="s">
        <v>27</v>
      </c>
      <c r="C24" s="22">
        <v>19869</v>
      </c>
      <c r="D24" s="23">
        <v>11.868701086650526</v>
      </c>
      <c r="E24" s="22">
        <v>1505722</v>
      </c>
      <c r="F24" s="23">
        <v>14.619588343791321</v>
      </c>
      <c r="G24" s="22">
        <v>3137</v>
      </c>
      <c r="H24" s="23">
        <v>-2.9093160012380066</v>
      </c>
      <c r="I24" s="59"/>
    </row>
    <row r="25" spans="1:9" s="19" customFormat="1" ht="15.75" customHeight="1">
      <c r="A25" s="20">
        <v>23</v>
      </c>
      <c r="B25" s="21" t="s">
        <v>28</v>
      </c>
      <c r="C25" s="22">
        <v>9244</v>
      </c>
      <c r="D25" s="23">
        <v>33.160472486315186</v>
      </c>
      <c r="E25" s="22">
        <v>32041</v>
      </c>
      <c r="F25" s="23">
        <v>116.39089619774431</v>
      </c>
      <c r="G25" s="22">
        <v>0</v>
      </c>
      <c r="H25" s="23" t="s">
        <v>61</v>
      </c>
      <c r="I25" s="59"/>
    </row>
    <row r="26" spans="1:9" s="19" customFormat="1" ht="15.75" customHeight="1">
      <c r="A26" s="20">
        <v>24</v>
      </c>
      <c r="B26" s="21" t="s">
        <v>29</v>
      </c>
      <c r="C26" s="22">
        <v>5632</v>
      </c>
      <c r="D26" s="23">
        <v>16.147659311198186</v>
      </c>
      <c r="E26" s="22">
        <v>25206</v>
      </c>
      <c r="F26" s="23">
        <v>43.8780752326046</v>
      </c>
      <c r="G26" s="22">
        <v>1</v>
      </c>
      <c r="H26" s="23" t="s">
        <v>61</v>
      </c>
      <c r="I26" s="59"/>
    </row>
    <row r="27" spans="1:9" s="19" customFormat="1" ht="15.75" customHeight="1">
      <c r="A27" s="20">
        <v>25</v>
      </c>
      <c r="B27" s="21" t="s">
        <v>30</v>
      </c>
      <c r="C27" s="22">
        <v>4871</v>
      </c>
      <c r="D27" s="23" t="s">
        <v>61</v>
      </c>
      <c r="E27" s="22">
        <v>52074</v>
      </c>
      <c r="F27" s="23" t="s">
        <v>61</v>
      </c>
      <c r="G27" s="22">
        <v>892</v>
      </c>
      <c r="H27" s="23" t="s">
        <v>61</v>
      </c>
      <c r="I27" s="59"/>
    </row>
    <row r="28" spans="1:9" s="19" customFormat="1" ht="15.75" customHeight="1">
      <c r="A28" s="20">
        <v>26</v>
      </c>
      <c r="B28" s="21" t="s">
        <v>31</v>
      </c>
      <c r="C28" s="22">
        <v>11188</v>
      </c>
      <c r="D28" s="23">
        <v>5.816702922538542</v>
      </c>
      <c r="E28" s="22">
        <v>552546</v>
      </c>
      <c r="F28" s="23">
        <v>11.688631953428201</v>
      </c>
      <c r="G28" s="22">
        <v>5259</v>
      </c>
      <c r="H28" s="23">
        <v>14.675098124727432</v>
      </c>
      <c r="I28" s="59"/>
    </row>
    <row r="29" spans="1:9" s="19" customFormat="1" ht="15.75" customHeight="1">
      <c r="A29" s="20">
        <v>27</v>
      </c>
      <c r="B29" s="21" t="s">
        <v>32</v>
      </c>
      <c r="C29" s="22">
        <v>3015</v>
      </c>
      <c r="D29" s="23">
        <v>-6.162464985994398</v>
      </c>
      <c r="E29" s="22">
        <v>265180</v>
      </c>
      <c r="F29" s="23">
        <v>25.958295729824727</v>
      </c>
      <c r="G29" s="22">
        <v>135</v>
      </c>
      <c r="H29" s="23">
        <v>-26.630434782608695</v>
      </c>
      <c r="I29" s="59"/>
    </row>
    <row r="30" spans="1:9" s="19" customFormat="1" ht="15.75" customHeight="1">
      <c r="A30" s="20">
        <v>28</v>
      </c>
      <c r="B30" s="21" t="s">
        <v>33</v>
      </c>
      <c r="C30" s="22">
        <v>2513</v>
      </c>
      <c r="D30" s="23">
        <v>37.322404371584696</v>
      </c>
      <c r="E30" s="22">
        <v>99036</v>
      </c>
      <c r="F30" s="23">
        <v>7.070576024909185</v>
      </c>
      <c r="G30" s="22">
        <v>2216</v>
      </c>
      <c r="H30" s="23">
        <v>28.24074074074074</v>
      </c>
      <c r="I30" s="59"/>
    </row>
    <row r="31" spans="1:9" s="19" customFormat="1" ht="15.75" customHeight="1">
      <c r="A31" s="20">
        <v>29</v>
      </c>
      <c r="B31" s="21" t="s">
        <v>34</v>
      </c>
      <c r="C31" s="22">
        <v>14049</v>
      </c>
      <c r="D31" s="23">
        <v>15.915841584158416</v>
      </c>
      <c r="E31" s="22">
        <v>363808</v>
      </c>
      <c r="F31" s="23">
        <v>19.884270396024597</v>
      </c>
      <c r="G31" s="22">
        <v>7907</v>
      </c>
      <c r="H31" s="23">
        <v>15.887439542723142</v>
      </c>
      <c r="I31" s="59"/>
    </row>
    <row r="32" spans="1:9" s="19" customFormat="1" ht="15.75" customHeight="1">
      <c r="A32" s="20">
        <v>30</v>
      </c>
      <c r="B32" s="21" t="s">
        <v>35</v>
      </c>
      <c r="C32" s="22">
        <v>137423</v>
      </c>
      <c r="D32" s="23">
        <v>10.480194875670287</v>
      </c>
      <c r="E32" s="22">
        <v>12593811</v>
      </c>
      <c r="F32" s="23">
        <v>11.916982550588452</v>
      </c>
      <c r="G32" s="22">
        <v>97824</v>
      </c>
      <c r="H32" s="23">
        <v>10.480664980122876</v>
      </c>
      <c r="I32" s="59"/>
    </row>
    <row r="33" spans="1:9" s="19" customFormat="1" ht="15.75" customHeight="1">
      <c r="A33" s="20">
        <v>31</v>
      </c>
      <c r="B33" s="21" t="s">
        <v>36</v>
      </c>
      <c r="C33" s="22">
        <v>9951</v>
      </c>
      <c r="D33" s="23">
        <v>1.4269697278564877</v>
      </c>
      <c r="E33" s="22">
        <v>283146</v>
      </c>
      <c r="F33" s="23">
        <v>2.8391488001627145</v>
      </c>
      <c r="G33" s="22">
        <v>729</v>
      </c>
      <c r="H33" s="23">
        <v>-6.298200514138817</v>
      </c>
      <c r="I33" s="59"/>
    </row>
    <row r="34" spans="1:9" s="19" customFormat="1" ht="15.75" customHeight="1">
      <c r="A34" s="20">
        <v>32</v>
      </c>
      <c r="B34" s="21" t="s">
        <v>37</v>
      </c>
      <c r="C34" s="22">
        <v>30962</v>
      </c>
      <c r="D34" s="23">
        <v>14.66133392586009</v>
      </c>
      <c r="E34" s="22">
        <v>1449459</v>
      </c>
      <c r="F34" s="23">
        <v>16.155950686617686</v>
      </c>
      <c r="G34" s="22">
        <v>10685</v>
      </c>
      <c r="H34" s="23">
        <v>8.07120461211692</v>
      </c>
      <c r="I34" s="59"/>
    </row>
    <row r="35" spans="1:9" s="19" customFormat="1" ht="15.75" customHeight="1">
      <c r="A35" s="20">
        <v>33</v>
      </c>
      <c r="B35" s="21" t="s">
        <v>38</v>
      </c>
      <c r="C35" s="22">
        <v>4536</v>
      </c>
      <c r="D35" s="23">
        <v>117.24137931034483</v>
      </c>
      <c r="E35" s="22">
        <v>115771</v>
      </c>
      <c r="F35" s="23">
        <v>34.08732916377114</v>
      </c>
      <c r="G35" s="22">
        <v>4396</v>
      </c>
      <c r="H35" s="23">
        <v>14.9581589958159</v>
      </c>
      <c r="I35" s="59"/>
    </row>
    <row r="36" spans="1:9" s="19" customFormat="1" ht="15.75" customHeight="1">
      <c r="A36" s="20">
        <v>34</v>
      </c>
      <c r="B36" s="21" t="s">
        <v>39</v>
      </c>
      <c r="C36" s="22">
        <v>32121</v>
      </c>
      <c r="D36" s="23">
        <v>17.784459682446556</v>
      </c>
      <c r="E36" s="22">
        <v>1975327</v>
      </c>
      <c r="F36" s="23">
        <v>9.511631259147558</v>
      </c>
      <c r="G36" s="22">
        <v>8601</v>
      </c>
      <c r="H36" s="23">
        <v>24.63411099840603</v>
      </c>
      <c r="I36" s="59"/>
    </row>
    <row r="37" spans="1:9" s="19" customFormat="1" ht="15.75" customHeight="1">
      <c r="A37" s="20">
        <v>35</v>
      </c>
      <c r="B37" s="21" t="s">
        <v>40</v>
      </c>
      <c r="C37" s="22">
        <v>17043</v>
      </c>
      <c r="D37" s="23">
        <v>27.60557053009883</v>
      </c>
      <c r="E37" s="22">
        <v>1036830</v>
      </c>
      <c r="F37" s="23">
        <v>31.469799466172994</v>
      </c>
      <c r="G37" s="22">
        <v>4493</v>
      </c>
      <c r="H37" s="23">
        <v>37.35860593090798</v>
      </c>
      <c r="I37" s="59"/>
    </row>
    <row r="38" spans="1:9" s="19" customFormat="1" ht="15.75" customHeight="1">
      <c r="A38" s="9"/>
      <c r="B38" s="10" t="s">
        <v>0</v>
      </c>
      <c r="C38" s="11">
        <f>SUM(C3:C37)</f>
        <v>675271</v>
      </c>
      <c r="D38" s="24">
        <v>13.310389497070213</v>
      </c>
      <c r="E38" s="11">
        <f>SUM(E3:E37)</f>
        <v>43648257</v>
      </c>
      <c r="F38" s="24">
        <v>15.509498872262062</v>
      </c>
      <c r="G38" s="11">
        <f>SUM(G3:G37)</f>
        <v>394122</v>
      </c>
      <c r="H38" s="24">
        <v>8.703218991248514</v>
      </c>
      <c r="I38" s="60"/>
    </row>
    <row r="39" ht="15.75" customHeight="1"/>
    <row r="40" ht="15.75" customHeight="1"/>
  </sheetData>
  <sheetProtection/>
  <mergeCells count="1">
    <mergeCell ref="C1:H1"/>
  </mergeCells>
  <printOptions horizontalCentered="1" verticalCentered="1"/>
  <pageMargins left="0" right="0" top="0" bottom="0" header="0" footer="0"/>
  <pageSetup fitToHeight="1" fitToWidth="1" horizontalDpi="300" verticalDpi="3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zoomScalePageLayoutView="0" workbookViewId="0" topLeftCell="A1">
      <selection activeCell="K12" sqref="K12"/>
    </sheetView>
  </sheetViews>
  <sheetFormatPr defaultColWidth="9.140625" defaultRowHeight="12.75"/>
  <cols>
    <col min="1" max="1" width="3.00390625" style="1" customWidth="1"/>
    <col min="2" max="2" width="12.28125" style="1" customWidth="1"/>
    <col min="3" max="3" width="14.28125" style="5" customWidth="1"/>
    <col min="4" max="4" width="5.28125" style="4" customWidth="1"/>
    <col min="5" max="5" width="14.28125" style="5" customWidth="1"/>
    <col min="6" max="6" width="5.28125" style="4" customWidth="1"/>
    <col min="7" max="7" width="14.28125" style="5" customWidth="1"/>
    <col min="8" max="8" width="5.28125" style="4" customWidth="1"/>
    <col min="9" max="9" width="14.28125" style="5" customWidth="1"/>
    <col min="10" max="10" width="5.28125" style="4" customWidth="1"/>
    <col min="11" max="11" width="14.28125" style="5" customWidth="1"/>
    <col min="12" max="12" width="5.28125" style="4" customWidth="1"/>
    <col min="13" max="13" width="14.28125" style="5" customWidth="1"/>
    <col min="14" max="15" width="5.28125" style="4" customWidth="1"/>
    <col min="16" max="16384" width="9.140625" style="1" customWidth="1"/>
  </cols>
  <sheetData>
    <row r="1" spans="2:15" s="8" customFormat="1" ht="15.75" customHeight="1">
      <c r="B1" s="25" t="s">
        <v>41</v>
      </c>
      <c r="C1" s="53" t="str">
        <f>Totali!C1</f>
        <v>Gennaio - Giugno 2000 (su base1999)</v>
      </c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8"/>
    </row>
    <row r="2" spans="1:15" s="7" customFormat="1" ht="15.75" customHeight="1">
      <c r="A2" s="26" t="s">
        <v>42</v>
      </c>
      <c r="B2" s="26" t="s">
        <v>2</v>
      </c>
      <c r="C2" s="33" t="s">
        <v>43</v>
      </c>
      <c r="D2" s="18" t="s">
        <v>4</v>
      </c>
      <c r="E2" s="46" t="s">
        <v>44</v>
      </c>
      <c r="F2" s="18" t="s">
        <v>4</v>
      </c>
      <c r="G2" s="47" t="s">
        <v>45</v>
      </c>
      <c r="H2" s="41" t="s">
        <v>4</v>
      </c>
      <c r="I2" s="29" t="s">
        <v>46</v>
      </c>
      <c r="J2" s="18" t="s">
        <v>4</v>
      </c>
      <c r="K2" s="34" t="s">
        <v>47</v>
      </c>
      <c r="L2" s="35" t="s">
        <v>4</v>
      </c>
      <c r="M2" s="28" t="s">
        <v>48</v>
      </c>
      <c r="N2" s="18" t="s">
        <v>4</v>
      </c>
      <c r="O2" s="51"/>
    </row>
    <row r="3" spans="1:15" s="7" customFormat="1" ht="15.75" customHeight="1">
      <c r="A3" s="26">
        <v>1</v>
      </c>
      <c r="B3" s="30" t="s">
        <v>7</v>
      </c>
      <c r="C3" s="36">
        <v>4385</v>
      </c>
      <c r="D3" s="37">
        <v>17.71812080536913</v>
      </c>
      <c r="E3" s="36">
        <v>231</v>
      </c>
      <c r="F3" s="37">
        <v>9.47867298578199</v>
      </c>
      <c r="G3" s="45">
        <v>130</v>
      </c>
      <c r="H3" s="37" t="s">
        <v>61</v>
      </c>
      <c r="I3" s="36">
        <v>4616</v>
      </c>
      <c r="J3" s="37">
        <v>17.276422764227643</v>
      </c>
      <c r="K3" s="36">
        <v>186</v>
      </c>
      <c r="L3" s="37" t="s">
        <v>61</v>
      </c>
      <c r="M3" s="38">
        <v>4802</v>
      </c>
      <c r="N3" s="39">
        <v>22.002032520325205</v>
      </c>
      <c r="O3" s="52"/>
    </row>
    <row r="4" spans="1:15" s="7" customFormat="1" ht="15.75" customHeight="1">
      <c r="A4" s="26">
        <v>2</v>
      </c>
      <c r="B4" s="30" t="s">
        <v>8</v>
      </c>
      <c r="C4" s="36">
        <v>2771</v>
      </c>
      <c r="D4" s="37">
        <v>-11.863867684478372</v>
      </c>
      <c r="E4" s="36">
        <v>2196</v>
      </c>
      <c r="F4" s="37">
        <v>38.548895899053626</v>
      </c>
      <c r="G4" s="45">
        <v>1192</v>
      </c>
      <c r="H4" s="37">
        <v>14.836223506743737</v>
      </c>
      <c r="I4" s="36">
        <v>4967</v>
      </c>
      <c r="J4" s="37">
        <v>5.032776485514908</v>
      </c>
      <c r="K4" s="36">
        <v>4747</v>
      </c>
      <c r="L4" s="37">
        <v>8.62700228832952</v>
      </c>
      <c r="M4" s="38">
        <v>9714</v>
      </c>
      <c r="N4" s="39">
        <v>6.758984503791625</v>
      </c>
      <c r="O4" s="52"/>
    </row>
    <row r="5" spans="1:15" s="7" customFormat="1" ht="15.75" customHeight="1">
      <c r="A5" s="26">
        <v>3</v>
      </c>
      <c r="B5" s="30" t="s">
        <v>9</v>
      </c>
      <c r="C5" s="36">
        <v>9076</v>
      </c>
      <c r="D5" s="37">
        <v>72.84326794896211</v>
      </c>
      <c r="E5" s="36">
        <v>531</v>
      </c>
      <c r="F5" s="37">
        <v>66.98113207547169</v>
      </c>
      <c r="G5" s="45">
        <v>0</v>
      </c>
      <c r="H5" s="37" t="s">
        <v>61</v>
      </c>
      <c r="I5" s="36">
        <v>9607</v>
      </c>
      <c r="J5" s="37">
        <v>72.50852935895134</v>
      </c>
      <c r="K5" s="36">
        <v>2530</v>
      </c>
      <c r="L5" s="37">
        <v>123.89380530973452</v>
      </c>
      <c r="M5" s="38">
        <v>12137</v>
      </c>
      <c r="N5" s="39">
        <v>81.17629496939841</v>
      </c>
      <c r="O5" s="52"/>
    </row>
    <row r="6" spans="1:15" s="7" customFormat="1" ht="15.75" customHeight="1">
      <c r="A6" s="26">
        <v>4</v>
      </c>
      <c r="B6" s="30" t="s">
        <v>10</v>
      </c>
      <c r="C6" s="36">
        <v>4223</v>
      </c>
      <c r="D6" s="37">
        <v>-10.756551141166526</v>
      </c>
      <c r="E6" s="36">
        <v>14779</v>
      </c>
      <c r="F6" s="37">
        <v>54.8836721861245</v>
      </c>
      <c r="G6" s="45">
        <v>9759</v>
      </c>
      <c r="H6" s="37">
        <v>58.091689616069985</v>
      </c>
      <c r="I6" s="36">
        <v>19002</v>
      </c>
      <c r="J6" s="37">
        <v>33.12316099201345</v>
      </c>
      <c r="K6" s="36">
        <v>1364</v>
      </c>
      <c r="L6" s="37">
        <v>-40.280210157618214</v>
      </c>
      <c r="M6" s="38">
        <v>20366</v>
      </c>
      <c r="N6" s="39">
        <v>22.99794661190965</v>
      </c>
      <c r="O6" s="52"/>
    </row>
    <row r="7" spans="1:15" s="7" customFormat="1" ht="15.75" customHeight="1">
      <c r="A7" s="26">
        <v>5</v>
      </c>
      <c r="B7" s="30" t="s">
        <v>11</v>
      </c>
      <c r="C7" s="36">
        <v>8648</v>
      </c>
      <c r="D7" s="37">
        <v>-7.160493827160494</v>
      </c>
      <c r="E7" s="36">
        <v>19508</v>
      </c>
      <c r="F7" s="37">
        <v>15.891403790174063</v>
      </c>
      <c r="G7" s="45">
        <v>15914</v>
      </c>
      <c r="H7" s="37">
        <v>9.209442766950316</v>
      </c>
      <c r="I7" s="36">
        <v>28156</v>
      </c>
      <c r="J7" s="37">
        <v>7.679363622456784</v>
      </c>
      <c r="K7" s="36">
        <v>2389</v>
      </c>
      <c r="L7" s="37">
        <v>-6.716126513080828</v>
      </c>
      <c r="M7" s="38">
        <v>30545</v>
      </c>
      <c r="N7" s="39">
        <v>6.3952070779198165</v>
      </c>
      <c r="O7" s="52"/>
    </row>
    <row r="8" spans="1:15" s="7" customFormat="1" ht="15.75" customHeight="1">
      <c r="A8" s="26">
        <v>6</v>
      </c>
      <c r="B8" s="30" t="s">
        <v>12</v>
      </c>
      <c r="C8" s="36">
        <v>631</v>
      </c>
      <c r="D8" s="37">
        <v>97.80564263322884</v>
      </c>
      <c r="E8" s="36">
        <v>747</v>
      </c>
      <c r="F8" s="37">
        <v>312.707182320442</v>
      </c>
      <c r="G8" s="45">
        <v>736</v>
      </c>
      <c r="H8" s="37">
        <v>306.62983425414365</v>
      </c>
      <c r="I8" s="36">
        <v>1378</v>
      </c>
      <c r="J8" s="37">
        <v>175.6</v>
      </c>
      <c r="K8" s="36">
        <v>0</v>
      </c>
      <c r="L8" s="37" t="s">
        <v>61</v>
      </c>
      <c r="M8" s="38">
        <v>1378</v>
      </c>
      <c r="N8" s="39">
        <v>175.6</v>
      </c>
      <c r="O8" s="52"/>
    </row>
    <row r="9" spans="1:15" s="7" customFormat="1" ht="15.75" customHeight="1">
      <c r="A9" s="26">
        <v>7</v>
      </c>
      <c r="B9" s="30" t="s">
        <v>13</v>
      </c>
      <c r="C9" s="36">
        <v>943</v>
      </c>
      <c r="D9" s="37" t="s">
        <v>61</v>
      </c>
      <c r="E9" s="36">
        <v>228</v>
      </c>
      <c r="F9" s="37" t="s">
        <v>61</v>
      </c>
      <c r="G9" s="45">
        <v>107</v>
      </c>
      <c r="H9" s="37" t="s">
        <v>61</v>
      </c>
      <c r="I9" s="36">
        <v>1171</v>
      </c>
      <c r="J9" s="37" t="s">
        <v>61</v>
      </c>
      <c r="K9" s="36">
        <v>695</v>
      </c>
      <c r="L9" s="37" t="s">
        <v>61</v>
      </c>
      <c r="M9" s="38">
        <v>1866</v>
      </c>
      <c r="N9" s="39" t="s">
        <v>61</v>
      </c>
      <c r="O9" s="52"/>
    </row>
    <row r="10" spans="1:15" s="7" customFormat="1" ht="15.75" customHeight="1">
      <c r="A10" s="26">
        <v>8</v>
      </c>
      <c r="B10" s="30" t="s">
        <v>14</v>
      </c>
      <c r="C10" s="36">
        <v>3085</v>
      </c>
      <c r="D10" s="37">
        <v>37.41648106904232</v>
      </c>
      <c r="E10" s="36">
        <v>295</v>
      </c>
      <c r="F10" s="37">
        <v>15.234375</v>
      </c>
      <c r="G10" s="45">
        <v>0</v>
      </c>
      <c r="H10" s="37" t="s">
        <v>61</v>
      </c>
      <c r="I10" s="36">
        <v>3380</v>
      </c>
      <c r="J10" s="37">
        <v>35.14594162335066</v>
      </c>
      <c r="K10" s="36">
        <v>1340</v>
      </c>
      <c r="L10" s="37">
        <v>132.2357019064125</v>
      </c>
      <c r="M10" s="38">
        <v>4720</v>
      </c>
      <c r="N10" s="39">
        <v>53.34632878492528</v>
      </c>
      <c r="O10" s="52"/>
    </row>
    <row r="11" spans="1:15" s="7" customFormat="1" ht="15.75" customHeight="1">
      <c r="A11" s="26">
        <v>9</v>
      </c>
      <c r="B11" s="30" t="s">
        <v>15</v>
      </c>
      <c r="C11" s="36">
        <v>11761</v>
      </c>
      <c r="D11" s="37">
        <v>10.018709073900842</v>
      </c>
      <c r="E11" s="36">
        <v>765</v>
      </c>
      <c r="F11" s="37">
        <v>49.4140625</v>
      </c>
      <c r="G11" s="45">
        <v>662</v>
      </c>
      <c r="H11" s="37">
        <v>55.03512880562061</v>
      </c>
      <c r="I11" s="36">
        <v>12526</v>
      </c>
      <c r="J11" s="37">
        <v>11.819317978932334</v>
      </c>
      <c r="K11" s="36">
        <v>1680</v>
      </c>
      <c r="L11" s="37" t="s">
        <v>61</v>
      </c>
      <c r="M11" s="38">
        <v>14206</v>
      </c>
      <c r="N11" s="39">
        <v>25.661211853162317</v>
      </c>
      <c r="O11" s="52"/>
    </row>
    <row r="12" spans="1:15" s="7" customFormat="1" ht="15.75" customHeight="1">
      <c r="A12" s="26">
        <v>10</v>
      </c>
      <c r="B12" s="30" t="s">
        <v>16</v>
      </c>
      <c r="C12" s="36">
        <v>18114</v>
      </c>
      <c r="D12" s="37">
        <v>18.22988055609947</v>
      </c>
      <c r="E12" s="36">
        <v>3554</v>
      </c>
      <c r="F12" s="37">
        <v>8.818126148193508</v>
      </c>
      <c r="G12" s="45">
        <v>2582</v>
      </c>
      <c r="H12" s="37">
        <v>7.136929460580913</v>
      </c>
      <c r="I12" s="36">
        <v>21668</v>
      </c>
      <c r="J12" s="37">
        <v>16.576101576370583</v>
      </c>
      <c r="K12" s="36">
        <v>885</v>
      </c>
      <c r="L12" s="37">
        <v>-11.055276381909549</v>
      </c>
      <c r="M12" s="38">
        <v>22553</v>
      </c>
      <c r="N12" s="39">
        <v>15.172096823613522</v>
      </c>
      <c r="O12" s="52"/>
    </row>
    <row r="13" spans="1:15" s="7" customFormat="1" ht="15.75" customHeight="1">
      <c r="A13" s="26">
        <v>11</v>
      </c>
      <c r="B13" s="30" t="s">
        <v>17</v>
      </c>
      <c r="C13" s="36">
        <v>409</v>
      </c>
      <c r="D13" s="37">
        <v>20.294117647058822</v>
      </c>
      <c r="E13" s="36">
        <v>0</v>
      </c>
      <c r="F13" s="37" t="s">
        <v>61</v>
      </c>
      <c r="G13" s="45">
        <v>0</v>
      </c>
      <c r="H13" s="37" t="s">
        <v>61</v>
      </c>
      <c r="I13" s="36">
        <v>409</v>
      </c>
      <c r="J13" s="37">
        <v>20.294117647058822</v>
      </c>
      <c r="K13" s="36">
        <v>1316</v>
      </c>
      <c r="L13" s="37">
        <v>126.50602409638554</v>
      </c>
      <c r="M13" s="38">
        <v>1725</v>
      </c>
      <c r="N13" s="39">
        <v>87.29641693811075</v>
      </c>
      <c r="O13" s="52"/>
    </row>
    <row r="14" spans="1:15" s="7" customFormat="1" ht="15.75" customHeight="1">
      <c r="A14" s="26">
        <v>12</v>
      </c>
      <c r="B14" s="30" t="s">
        <v>18</v>
      </c>
      <c r="C14" s="36">
        <v>338</v>
      </c>
      <c r="D14" s="37">
        <v>4.320987654320987</v>
      </c>
      <c r="E14" s="36">
        <v>13</v>
      </c>
      <c r="F14" s="37">
        <v>-7.142857142857143</v>
      </c>
      <c r="G14" s="45">
        <v>1</v>
      </c>
      <c r="H14" s="37">
        <v>-83.33333333333333</v>
      </c>
      <c r="I14" s="36">
        <v>351</v>
      </c>
      <c r="J14" s="37">
        <v>3.8461538461538463</v>
      </c>
      <c r="K14" s="36">
        <v>9747</v>
      </c>
      <c r="L14" s="37">
        <v>-6.14347616754935</v>
      </c>
      <c r="M14" s="38">
        <v>10098</v>
      </c>
      <c r="N14" s="39">
        <v>-5.828592744567752</v>
      </c>
      <c r="O14" s="52"/>
    </row>
    <row r="15" spans="1:15" s="7" customFormat="1" ht="15.75" customHeight="1">
      <c r="A15" s="26">
        <v>13</v>
      </c>
      <c r="B15" s="30" t="s">
        <v>19</v>
      </c>
      <c r="C15" s="36">
        <v>5279</v>
      </c>
      <c r="D15" s="37">
        <v>5.834001603849238</v>
      </c>
      <c r="E15" s="36">
        <v>9916</v>
      </c>
      <c r="F15" s="37">
        <v>5.579216354344123</v>
      </c>
      <c r="G15" s="45">
        <v>0</v>
      </c>
      <c r="H15" s="37" t="s">
        <v>61</v>
      </c>
      <c r="I15" s="36">
        <v>15195</v>
      </c>
      <c r="J15" s="37">
        <v>5.66759388038943</v>
      </c>
      <c r="K15" s="36">
        <v>3306</v>
      </c>
      <c r="L15" s="37">
        <v>78.31715210355988</v>
      </c>
      <c r="M15" s="38">
        <v>18501</v>
      </c>
      <c r="N15" s="39">
        <v>13.964518910927683</v>
      </c>
      <c r="O15" s="52"/>
    </row>
    <row r="16" spans="1:15" s="7" customFormat="1" ht="15.75" customHeight="1">
      <c r="A16" s="26">
        <v>14</v>
      </c>
      <c r="B16" s="30" t="s">
        <v>20</v>
      </c>
      <c r="C16" s="36">
        <v>2030</v>
      </c>
      <c r="D16" s="37">
        <v>-8.927770300583221</v>
      </c>
      <c r="E16" s="36">
        <v>0</v>
      </c>
      <c r="F16" s="37" t="s">
        <v>61</v>
      </c>
      <c r="G16" s="45">
        <v>0</v>
      </c>
      <c r="H16" s="37" t="s">
        <v>61</v>
      </c>
      <c r="I16" s="36">
        <v>2030</v>
      </c>
      <c r="J16" s="37">
        <v>-8.927770300583221</v>
      </c>
      <c r="K16" s="36">
        <v>1478</v>
      </c>
      <c r="L16" s="37">
        <v>84.98122653316646</v>
      </c>
      <c r="M16" s="38">
        <v>3508</v>
      </c>
      <c r="N16" s="39">
        <v>15.852047556142669</v>
      </c>
      <c r="O16" s="52"/>
    </row>
    <row r="17" spans="1:15" s="7" customFormat="1" ht="15.75" customHeight="1">
      <c r="A17" s="26">
        <v>15</v>
      </c>
      <c r="B17" s="30" t="s">
        <v>62</v>
      </c>
      <c r="C17" s="36">
        <v>194</v>
      </c>
      <c r="D17" s="37">
        <v>-55.60640732265446</v>
      </c>
      <c r="E17" s="36">
        <v>282</v>
      </c>
      <c r="F17" s="37">
        <v>19.491525423728813</v>
      </c>
      <c r="G17" s="45">
        <v>117</v>
      </c>
      <c r="H17" s="37">
        <v>42.68292682926829</v>
      </c>
      <c r="I17" s="36">
        <v>476</v>
      </c>
      <c r="J17" s="37">
        <v>-29.27191679049034</v>
      </c>
      <c r="K17" s="36">
        <v>435</v>
      </c>
      <c r="L17" s="37">
        <v>-21.903052064631957</v>
      </c>
      <c r="M17" s="38">
        <v>911</v>
      </c>
      <c r="N17" s="39">
        <v>-25.934959349593495</v>
      </c>
      <c r="O17" s="52"/>
    </row>
    <row r="18" spans="1:15" s="7" customFormat="1" ht="15.75" customHeight="1">
      <c r="A18" s="26">
        <v>16</v>
      </c>
      <c r="B18" s="30" t="s">
        <v>21</v>
      </c>
      <c r="C18" s="36">
        <v>6266</v>
      </c>
      <c r="D18" s="37">
        <v>-15.094850948509485</v>
      </c>
      <c r="E18" s="36">
        <v>4707</v>
      </c>
      <c r="F18" s="37">
        <v>46.63551401869159</v>
      </c>
      <c r="G18" s="45">
        <v>3236</v>
      </c>
      <c r="H18" s="37">
        <v>75.4880694143167</v>
      </c>
      <c r="I18" s="36">
        <v>10973</v>
      </c>
      <c r="J18" s="37">
        <v>3.616619452313503</v>
      </c>
      <c r="K18" s="36">
        <v>4120</v>
      </c>
      <c r="L18" s="37">
        <v>-8.322207387627948</v>
      </c>
      <c r="M18" s="38">
        <v>15093</v>
      </c>
      <c r="N18" s="39">
        <v>0.059665871121718374</v>
      </c>
      <c r="O18" s="52"/>
    </row>
    <row r="19" spans="1:15" s="7" customFormat="1" ht="15.75" customHeight="1">
      <c r="A19" s="26">
        <v>17</v>
      </c>
      <c r="B19" s="30" t="s">
        <v>22</v>
      </c>
      <c r="C19" s="36">
        <v>2742</v>
      </c>
      <c r="D19" s="37">
        <v>-21.432664756446993</v>
      </c>
      <c r="E19" s="36">
        <v>524</v>
      </c>
      <c r="F19" s="37">
        <v>32.323232323232325</v>
      </c>
      <c r="G19" s="45">
        <v>466</v>
      </c>
      <c r="H19" s="37">
        <v>30.89887640449438</v>
      </c>
      <c r="I19" s="36">
        <v>3266</v>
      </c>
      <c r="J19" s="37">
        <v>-15.9547092125579</v>
      </c>
      <c r="K19" s="36">
        <v>598</v>
      </c>
      <c r="L19" s="37">
        <v>211.45833333333334</v>
      </c>
      <c r="M19" s="38">
        <v>3864</v>
      </c>
      <c r="N19" s="39">
        <v>-5.247670426679745</v>
      </c>
      <c r="O19" s="52"/>
    </row>
    <row r="20" spans="1:15" s="7" customFormat="1" ht="15.75" customHeight="1">
      <c r="A20" s="26">
        <v>18</v>
      </c>
      <c r="B20" s="30" t="s">
        <v>23</v>
      </c>
      <c r="C20" s="36">
        <v>19977</v>
      </c>
      <c r="D20" s="37">
        <v>15.287396121883656</v>
      </c>
      <c r="E20" s="36">
        <v>12226</v>
      </c>
      <c r="F20" s="37">
        <v>-30.644429316995687</v>
      </c>
      <c r="G20" s="45">
        <v>12187</v>
      </c>
      <c r="H20" s="37">
        <v>-30.160458452722064</v>
      </c>
      <c r="I20" s="36">
        <v>32203</v>
      </c>
      <c r="J20" s="37">
        <v>-7.875615058931228</v>
      </c>
      <c r="K20" s="36">
        <v>6164</v>
      </c>
      <c r="L20" s="37">
        <v>-42.77757148161901</v>
      </c>
      <c r="M20" s="38">
        <v>38367</v>
      </c>
      <c r="N20" s="39">
        <v>-16.097358292512247</v>
      </c>
      <c r="O20" s="52"/>
    </row>
    <row r="21" spans="1:15" s="7" customFormat="1" ht="15.75" customHeight="1">
      <c r="A21" s="26">
        <v>19</v>
      </c>
      <c r="B21" s="30" t="s">
        <v>24</v>
      </c>
      <c r="C21" s="36">
        <v>35877</v>
      </c>
      <c r="D21" s="37">
        <v>22.820170483721885</v>
      </c>
      <c r="E21" s="36">
        <v>83757</v>
      </c>
      <c r="F21" s="37">
        <v>17.408674198884185</v>
      </c>
      <c r="G21" s="45">
        <v>56574</v>
      </c>
      <c r="H21" s="37">
        <v>23.68064360981155</v>
      </c>
      <c r="I21" s="36">
        <v>119634</v>
      </c>
      <c r="J21" s="37">
        <v>18.980795433072434</v>
      </c>
      <c r="K21" s="36">
        <v>811</v>
      </c>
      <c r="L21" s="37">
        <v>-57.60585467851542</v>
      </c>
      <c r="M21" s="38">
        <v>120445</v>
      </c>
      <c r="N21" s="39">
        <v>17.55089691788175</v>
      </c>
      <c r="O21" s="52"/>
    </row>
    <row r="22" spans="1:15" s="7" customFormat="1" ht="15.75" customHeight="1">
      <c r="A22" s="26">
        <v>20</v>
      </c>
      <c r="B22" s="30" t="s">
        <v>25</v>
      </c>
      <c r="C22" s="36">
        <v>18360</v>
      </c>
      <c r="D22" s="37">
        <v>10.376337621738609</v>
      </c>
      <c r="E22" s="36">
        <v>7103</v>
      </c>
      <c r="F22" s="37">
        <v>18.62057448229793</v>
      </c>
      <c r="G22" s="45">
        <v>6697</v>
      </c>
      <c r="H22" s="37">
        <v>16.530363668000696</v>
      </c>
      <c r="I22" s="36">
        <v>25463</v>
      </c>
      <c r="J22" s="37">
        <v>12.558571302272124</v>
      </c>
      <c r="K22" s="36">
        <v>3865</v>
      </c>
      <c r="L22" s="37">
        <v>-7.024296367572769</v>
      </c>
      <c r="M22" s="38">
        <v>29328</v>
      </c>
      <c r="N22" s="39">
        <v>9.518652675604018</v>
      </c>
      <c r="O22" s="52"/>
    </row>
    <row r="23" spans="1:15" s="7" customFormat="1" ht="15.75" customHeight="1">
      <c r="A23" s="26">
        <v>21</v>
      </c>
      <c r="B23" s="30" t="s">
        <v>26</v>
      </c>
      <c r="C23" s="36">
        <v>5992</v>
      </c>
      <c r="D23" s="37">
        <v>-10.687136682068862</v>
      </c>
      <c r="E23" s="36">
        <v>815</v>
      </c>
      <c r="F23" s="37">
        <v>-17.426545086119553</v>
      </c>
      <c r="G23" s="45">
        <v>598</v>
      </c>
      <c r="H23" s="37">
        <v>-39.41236068895643</v>
      </c>
      <c r="I23" s="36">
        <v>6807</v>
      </c>
      <c r="J23" s="37">
        <v>-11.551455301455302</v>
      </c>
      <c r="K23" s="36">
        <v>1920</v>
      </c>
      <c r="L23" s="37">
        <v>67.39319965126417</v>
      </c>
      <c r="M23" s="38">
        <v>8727</v>
      </c>
      <c r="N23" s="39">
        <v>-1.3117720230690941</v>
      </c>
      <c r="O23" s="52"/>
    </row>
    <row r="24" spans="1:15" s="7" customFormat="1" ht="15.75" customHeight="1">
      <c r="A24" s="26">
        <v>22</v>
      </c>
      <c r="B24" s="30" t="s">
        <v>27</v>
      </c>
      <c r="C24" s="36">
        <v>17472</v>
      </c>
      <c r="D24" s="37">
        <v>18.663406682966585</v>
      </c>
      <c r="E24" s="36">
        <v>1388</v>
      </c>
      <c r="F24" s="37">
        <v>-29.291900152827306</v>
      </c>
      <c r="G24" s="45">
        <v>979</v>
      </c>
      <c r="H24" s="37">
        <v>-38.23343848580441</v>
      </c>
      <c r="I24" s="36">
        <v>18860</v>
      </c>
      <c r="J24" s="37">
        <v>13.022113022113022</v>
      </c>
      <c r="K24" s="36">
        <v>1009</v>
      </c>
      <c r="L24" s="37">
        <v>-6.052141527001862</v>
      </c>
      <c r="M24" s="38">
        <v>19869</v>
      </c>
      <c r="N24" s="39">
        <v>11.868701086650526</v>
      </c>
      <c r="O24" s="52"/>
    </row>
    <row r="25" spans="1:15" s="7" customFormat="1" ht="15.75" customHeight="1">
      <c r="A25" s="26">
        <v>23</v>
      </c>
      <c r="B25" s="30" t="s">
        <v>28</v>
      </c>
      <c r="C25" s="36">
        <v>2473</v>
      </c>
      <c r="D25" s="37">
        <v>93.203125</v>
      </c>
      <c r="E25" s="36">
        <v>295</v>
      </c>
      <c r="F25" s="37">
        <v>0.3401360544217687</v>
      </c>
      <c r="G25" s="45">
        <v>0</v>
      </c>
      <c r="H25" s="37" t="s">
        <v>61</v>
      </c>
      <c r="I25" s="36">
        <v>2768</v>
      </c>
      <c r="J25" s="37">
        <v>75.8576874205845</v>
      </c>
      <c r="K25" s="36">
        <v>6476</v>
      </c>
      <c r="L25" s="37">
        <v>20.640834575260804</v>
      </c>
      <c r="M25" s="38">
        <v>9244</v>
      </c>
      <c r="N25" s="39">
        <v>33.160472486315186</v>
      </c>
      <c r="O25" s="52"/>
    </row>
    <row r="26" spans="1:15" s="7" customFormat="1" ht="15.75" customHeight="1">
      <c r="A26" s="26">
        <v>24</v>
      </c>
      <c r="B26" s="30" t="s">
        <v>29</v>
      </c>
      <c r="C26" s="36">
        <v>1268</v>
      </c>
      <c r="D26" s="37">
        <v>76.35605006954103</v>
      </c>
      <c r="E26" s="36">
        <v>47</v>
      </c>
      <c r="F26" s="37">
        <v>-46.59090909090909</v>
      </c>
      <c r="G26" s="45">
        <v>46</v>
      </c>
      <c r="H26" s="37">
        <v>-47.72727272727273</v>
      </c>
      <c r="I26" s="36">
        <v>1315</v>
      </c>
      <c r="J26" s="37">
        <v>62.949194547707556</v>
      </c>
      <c r="K26" s="36">
        <v>4317</v>
      </c>
      <c r="L26" s="37">
        <v>6.803562592775854</v>
      </c>
      <c r="M26" s="38">
        <v>5632</v>
      </c>
      <c r="N26" s="39">
        <v>16.147659311198186</v>
      </c>
      <c r="O26" s="52"/>
    </row>
    <row r="27" spans="1:15" s="7" customFormat="1" ht="15.75" customHeight="1">
      <c r="A27" s="26">
        <v>25</v>
      </c>
      <c r="B27" s="30" t="s">
        <v>30</v>
      </c>
      <c r="C27" s="36">
        <v>1607</v>
      </c>
      <c r="D27" s="37" t="s">
        <v>61</v>
      </c>
      <c r="E27" s="36">
        <v>207</v>
      </c>
      <c r="F27" s="37" t="s">
        <v>61</v>
      </c>
      <c r="G27" s="45">
        <v>58</v>
      </c>
      <c r="H27" s="37" t="s">
        <v>61</v>
      </c>
      <c r="I27" s="36">
        <v>1814</v>
      </c>
      <c r="J27" s="37" t="s">
        <v>61</v>
      </c>
      <c r="K27" s="36">
        <v>3057</v>
      </c>
      <c r="L27" s="37" t="s">
        <v>61</v>
      </c>
      <c r="M27" s="38">
        <v>4871</v>
      </c>
      <c r="N27" s="39" t="s">
        <v>61</v>
      </c>
      <c r="O27" s="52"/>
    </row>
    <row r="28" spans="1:15" s="7" customFormat="1" ht="15.75" customHeight="1">
      <c r="A28" s="26">
        <v>26</v>
      </c>
      <c r="B28" s="30" t="s">
        <v>31</v>
      </c>
      <c r="C28" s="36">
        <v>5524</v>
      </c>
      <c r="D28" s="37">
        <v>-1.5856048458934615</v>
      </c>
      <c r="E28" s="36">
        <v>3913</v>
      </c>
      <c r="F28" s="37">
        <v>12.60431654676259</v>
      </c>
      <c r="G28" s="45">
        <v>0</v>
      </c>
      <c r="H28" s="37" t="s">
        <v>61</v>
      </c>
      <c r="I28" s="36">
        <v>9437</v>
      </c>
      <c r="J28" s="37">
        <v>3.8402288732394365</v>
      </c>
      <c r="K28" s="36">
        <v>1751</v>
      </c>
      <c r="L28" s="37">
        <v>17.912457912457914</v>
      </c>
      <c r="M28" s="38">
        <v>11188</v>
      </c>
      <c r="N28" s="39">
        <v>5.816702922538542</v>
      </c>
      <c r="O28" s="52"/>
    </row>
    <row r="29" spans="1:15" s="7" customFormat="1" ht="15.75" customHeight="1">
      <c r="A29" s="26">
        <v>27</v>
      </c>
      <c r="B29" s="30" t="s">
        <v>32</v>
      </c>
      <c r="C29" s="36">
        <v>3015</v>
      </c>
      <c r="D29" s="37">
        <v>-6.162464985994398</v>
      </c>
      <c r="E29" s="36">
        <v>0</v>
      </c>
      <c r="F29" s="37" t="s">
        <v>61</v>
      </c>
      <c r="G29" s="45">
        <v>0</v>
      </c>
      <c r="H29" s="37" t="s">
        <v>61</v>
      </c>
      <c r="I29" s="36">
        <v>3015</v>
      </c>
      <c r="J29" s="37">
        <v>-6.162464985994398</v>
      </c>
      <c r="K29" s="36">
        <v>0</v>
      </c>
      <c r="L29" s="37" t="s">
        <v>61</v>
      </c>
      <c r="M29" s="38">
        <v>3015</v>
      </c>
      <c r="N29" s="39">
        <v>-6.162464985994398</v>
      </c>
      <c r="O29" s="52"/>
    </row>
    <row r="30" spans="1:15" s="7" customFormat="1" ht="15.75" customHeight="1">
      <c r="A30" s="26">
        <v>28</v>
      </c>
      <c r="B30" s="30" t="s">
        <v>33</v>
      </c>
      <c r="C30" s="36">
        <v>366</v>
      </c>
      <c r="D30" s="37" t="s">
        <v>61</v>
      </c>
      <c r="E30" s="36">
        <v>1330</v>
      </c>
      <c r="F30" s="37">
        <v>6.827309236947791</v>
      </c>
      <c r="G30" s="45">
        <v>611</v>
      </c>
      <c r="H30" s="37">
        <v>-12.086330935251798</v>
      </c>
      <c r="I30" s="36">
        <v>1696</v>
      </c>
      <c r="J30" s="37">
        <v>32.81127642913078</v>
      </c>
      <c r="K30" s="36">
        <v>817</v>
      </c>
      <c r="L30" s="37">
        <v>47.739602169981914</v>
      </c>
      <c r="M30" s="38">
        <v>2513</v>
      </c>
      <c r="N30" s="39">
        <v>37.322404371584696</v>
      </c>
      <c r="O30" s="52"/>
    </row>
    <row r="31" spans="1:15" s="7" customFormat="1" ht="15.75" customHeight="1">
      <c r="A31" s="26">
        <v>29</v>
      </c>
      <c r="B31" s="30" t="s">
        <v>34</v>
      </c>
      <c r="C31" s="36">
        <v>3336</v>
      </c>
      <c r="D31" s="37">
        <v>73.93117831074035</v>
      </c>
      <c r="E31" s="36">
        <v>3839</v>
      </c>
      <c r="F31" s="37">
        <v>3.672697812584391</v>
      </c>
      <c r="G31" s="45">
        <v>2888</v>
      </c>
      <c r="H31" s="37">
        <v>-6.8687520154788775</v>
      </c>
      <c r="I31" s="36">
        <v>7175</v>
      </c>
      <c r="J31" s="37">
        <v>30.739795918367346</v>
      </c>
      <c r="K31" s="36">
        <v>6874</v>
      </c>
      <c r="L31" s="37">
        <v>5.413280171752799</v>
      </c>
      <c r="M31" s="38">
        <v>14049</v>
      </c>
      <c r="N31" s="39">
        <v>15.915841584158416</v>
      </c>
      <c r="O31" s="52"/>
    </row>
    <row r="32" spans="1:15" s="7" customFormat="1" ht="15.75" customHeight="1">
      <c r="A32" s="26">
        <v>30</v>
      </c>
      <c r="B32" s="30" t="s">
        <v>35</v>
      </c>
      <c r="C32" s="36">
        <v>74696</v>
      </c>
      <c r="D32" s="37">
        <v>13.258127122755944</v>
      </c>
      <c r="E32" s="36">
        <v>62727</v>
      </c>
      <c r="F32" s="37">
        <v>7.344913151364764</v>
      </c>
      <c r="G32" s="45">
        <v>39639</v>
      </c>
      <c r="H32" s="37">
        <v>6.196752933611959</v>
      </c>
      <c r="I32" s="36">
        <v>137423</v>
      </c>
      <c r="J32" s="37">
        <v>10.480194875670287</v>
      </c>
      <c r="K32" s="36">
        <v>0</v>
      </c>
      <c r="L32" s="37" t="s">
        <v>61</v>
      </c>
      <c r="M32" s="38">
        <v>137423</v>
      </c>
      <c r="N32" s="39">
        <v>10.480194875670287</v>
      </c>
      <c r="O32" s="52"/>
    </row>
    <row r="33" spans="1:15" s="7" customFormat="1" ht="15.75" customHeight="1">
      <c r="A33" s="26">
        <v>31</v>
      </c>
      <c r="B33" s="30" t="s">
        <v>36</v>
      </c>
      <c r="C33" s="36">
        <v>4452</v>
      </c>
      <c r="D33" s="37">
        <v>12.737401873892125</v>
      </c>
      <c r="E33" s="36">
        <v>1609</v>
      </c>
      <c r="F33" s="37">
        <v>-2.8381642512077296</v>
      </c>
      <c r="G33" s="45">
        <v>1215</v>
      </c>
      <c r="H33" s="37">
        <v>-19.801980198019802</v>
      </c>
      <c r="I33" s="36">
        <v>6061</v>
      </c>
      <c r="J33" s="37">
        <v>8.135593220338983</v>
      </c>
      <c r="K33" s="36">
        <v>3890</v>
      </c>
      <c r="L33" s="37">
        <v>-7.5130765572990965</v>
      </c>
      <c r="M33" s="38">
        <v>9951</v>
      </c>
      <c r="N33" s="39">
        <v>1.4269697278564877</v>
      </c>
      <c r="O33" s="52"/>
    </row>
    <row r="34" spans="1:15" s="7" customFormat="1" ht="15.75" customHeight="1">
      <c r="A34" s="26">
        <v>32</v>
      </c>
      <c r="B34" s="30" t="s">
        <v>37</v>
      </c>
      <c r="C34" s="36">
        <v>9409</v>
      </c>
      <c r="D34" s="37">
        <v>36.63955852454255</v>
      </c>
      <c r="E34" s="36">
        <v>13981</v>
      </c>
      <c r="F34" s="37">
        <v>14.946970319822412</v>
      </c>
      <c r="G34" s="45">
        <v>12674</v>
      </c>
      <c r="H34" s="37">
        <v>18.4264623434872</v>
      </c>
      <c r="I34" s="36">
        <v>23390</v>
      </c>
      <c r="J34" s="37">
        <v>22.78859782665757</v>
      </c>
      <c r="K34" s="36">
        <v>7572</v>
      </c>
      <c r="L34" s="37">
        <v>-4.802615036459643</v>
      </c>
      <c r="M34" s="38">
        <v>30962</v>
      </c>
      <c r="N34" s="39">
        <v>14.66133392586009</v>
      </c>
      <c r="O34" s="52"/>
    </row>
    <row r="35" spans="1:15" s="7" customFormat="1" ht="15.75" customHeight="1">
      <c r="A35" s="26">
        <v>33</v>
      </c>
      <c r="B35" s="30" t="s">
        <v>38</v>
      </c>
      <c r="C35" s="36">
        <v>0</v>
      </c>
      <c r="D35" s="37" t="s">
        <v>61</v>
      </c>
      <c r="E35" s="36">
        <v>2319</v>
      </c>
      <c r="F35" s="37">
        <v>11.063218390804598</v>
      </c>
      <c r="G35" s="45">
        <v>0</v>
      </c>
      <c r="H35" s="37" t="s">
        <v>61</v>
      </c>
      <c r="I35" s="36">
        <v>2319</v>
      </c>
      <c r="J35" s="37">
        <v>11.063218390804598</v>
      </c>
      <c r="K35" s="36">
        <v>2217</v>
      </c>
      <c r="L35" s="37" t="s">
        <v>61</v>
      </c>
      <c r="M35" s="38">
        <v>4536</v>
      </c>
      <c r="N35" s="39">
        <v>117.24137931034483</v>
      </c>
      <c r="O35" s="52"/>
    </row>
    <row r="36" spans="1:15" s="7" customFormat="1" ht="15.75" customHeight="1">
      <c r="A36" s="26">
        <v>34</v>
      </c>
      <c r="B36" s="30" t="s">
        <v>39</v>
      </c>
      <c r="C36" s="36">
        <v>10500</v>
      </c>
      <c r="D36" s="37">
        <v>26.080691642651296</v>
      </c>
      <c r="E36" s="36">
        <v>20003</v>
      </c>
      <c r="F36" s="37">
        <v>14.840969112412447</v>
      </c>
      <c r="G36" s="45">
        <v>17095</v>
      </c>
      <c r="H36" s="37">
        <v>38.56691253951528</v>
      </c>
      <c r="I36" s="36">
        <v>30503</v>
      </c>
      <c r="J36" s="37">
        <v>18.476656568010565</v>
      </c>
      <c r="K36" s="36">
        <v>1618</v>
      </c>
      <c r="L36" s="37">
        <v>6.098360655737705</v>
      </c>
      <c r="M36" s="38">
        <v>32121</v>
      </c>
      <c r="N36" s="39">
        <v>17.784459682446556</v>
      </c>
      <c r="O36" s="52"/>
    </row>
    <row r="37" spans="1:15" s="7" customFormat="1" ht="15.75" customHeight="1">
      <c r="A37" s="26">
        <v>35</v>
      </c>
      <c r="B37" s="30" t="s">
        <v>40</v>
      </c>
      <c r="C37" s="36">
        <v>6562</v>
      </c>
      <c r="D37" s="37">
        <v>15.752337272887635</v>
      </c>
      <c r="E37" s="36">
        <v>9256</v>
      </c>
      <c r="F37" s="37">
        <v>34.417659018298</v>
      </c>
      <c r="G37" s="45">
        <v>7323</v>
      </c>
      <c r="H37" s="37">
        <v>29.22181048173637</v>
      </c>
      <c r="I37" s="36">
        <v>15818</v>
      </c>
      <c r="J37" s="37">
        <v>25.989645559538033</v>
      </c>
      <c r="K37" s="36">
        <v>1225</v>
      </c>
      <c r="L37" s="37">
        <v>52.93383270911361</v>
      </c>
      <c r="M37" s="38">
        <v>17043</v>
      </c>
      <c r="N37" s="39">
        <v>27.60557053009883</v>
      </c>
      <c r="O37" s="52"/>
    </row>
    <row r="38" spans="1:15" s="7" customFormat="1" ht="15.75" customHeight="1">
      <c r="A38" s="10"/>
      <c r="B38" s="10" t="s">
        <v>0</v>
      </c>
      <c r="C38" s="11">
        <f>SUM(C3:C37)</f>
        <v>301781</v>
      </c>
      <c r="D38" s="39">
        <v>15.09265580247667</v>
      </c>
      <c r="E38" s="11">
        <f>SUM(E3:E37)</f>
        <v>283091</v>
      </c>
      <c r="F38" s="39">
        <v>12.644789565203551</v>
      </c>
      <c r="G38" s="12">
        <f>SUM(G3:G37)</f>
        <v>193486</v>
      </c>
      <c r="H38" s="37">
        <v>13.790527943918088</v>
      </c>
      <c r="I38" s="11">
        <f>SUM(I3:I37)</f>
        <v>584872</v>
      </c>
      <c r="J38" s="39">
        <v>13.92419363949613</v>
      </c>
      <c r="K38" s="11">
        <f>SUM(K3:K37)</f>
        <v>90399</v>
      </c>
      <c r="L38" s="39">
        <v>9.640994542146755</v>
      </c>
      <c r="M38" s="11">
        <f>SUM(M3:M37)</f>
        <v>675271</v>
      </c>
      <c r="N38" s="39">
        <v>13.310389497070213</v>
      </c>
      <c r="O38" s="52"/>
    </row>
    <row r="39" ht="15.75" customHeight="1"/>
    <row r="40" ht="15.75" customHeight="1"/>
  </sheetData>
  <sheetProtection/>
  <mergeCells count="1">
    <mergeCell ref="C1:N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8"/>
  <sheetViews>
    <sheetView zoomScalePageLayoutView="0" workbookViewId="0" topLeftCell="A1">
      <selection activeCell="M12" sqref="M12"/>
    </sheetView>
  </sheetViews>
  <sheetFormatPr defaultColWidth="9.140625" defaultRowHeight="12.75"/>
  <cols>
    <col min="1" max="1" width="3.00390625" style="1" customWidth="1"/>
    <col min="2" max="2" width="12.28125" style="1" customWidth="1"/>
    <col min="3" max="3" width="14.28125" style="6" customWidth="1"/>
    <col min="4" max="4" width="5.28125" style="4" customWidth="1"/>
    <col min="5" max="5" width="14.28125" style="6" customWidth="1"/>
    <col min="6" max="6" width="5.28125" style="4" customWidth="1"/>
    <col min="7" max="7" width="13.28125" style="6" customWidth="1"/>
    <col min="8" max="8" width="4.7109375" style="4" customWidth="1"/>
    <col min="9" max="9" width="14.28125" style="6" customWidth="1"/>
    <col min="10" max="10" width="5.28125" style="4" customWidth="1"/>
    <col min="11" max="11" width="14.28125" style="6" customWidth="1"/>
    <col min="12" max="12" width="5.28125" style="4" customWidth="1"/>
    <col min="13" max="13" width="14.28125" style="6" customWidth="1"/>
    <col min="14" max="14" width="5.28125" style="4" customWidth="1"/>
    <col min="15" max="15" width="14.28125" style="6" customWidth="1"/>
    <col min="16" max="17" width="5.28125" style="4" customWidth="1"/>
    <col min="18" max="16384" width="9.140625" style="1" customWidth="1"/>
  </cols>
  <sheetData>
    <row r="1" spans="1:17" s="8" customFormat="1" ht="15.75" customHeight="1">
      <c r="A1" s="49"/>
      <c r="B1" s="50" t="s">
        <v>49</v>
      </c>
      <c r="C1" s="54" t="str">
        <f>Totali!C1</f>
        <v>Gennaio - Giugno 2000 (su base1999)</v>
      </c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6"/>
      <c r="Q1" s="58"/>
    </row>
    <row r="2" spans="1:17" s="7" customFormat="1" ht="15.75" customHeight="1">
      <c r="A2" s="26" t="s">
        <v>42</v>
      </c>
      <c r="B2" s="26" t="s">
        <v>2</v>
      </c>
      <c r="C2" s="33" t="s">
        <v>43</v>
      </c>
      <c r="D2" s="18" t="s">
        <v>4</v>
      </c>
      <c r="E2" s="33" t="s">
        <v>44</v>
      </c>
      <c r="F2" s="18" t="s">
        <v>4</v>
      </c>
      <c r="G2" s="40" t="s">
        <v>45</v>
      </c>
      <c r="H2" s="41" t="s">
        <v>4</v>
      </c>
      <c r="I2" s="42" t="s">
        <v>50</v>
      </c>
      <c r="J2" s="18" t="s">
        <v>4</v>
      </c>
      <c r="K2" s="43" t="s">
        <v>46</v>
      </c>
      <c r="L2" s="35" t="s">
        <v>4</v>
      </c>
      <c r="M2" s="44" t="s">
        <v>47</v>
      </c>
      <c r="N2" s="18" t="s">
        <v>4</v>
      </c>
      <c r="O2" s="27" t="s">
        <v>48</v>
      </c>
      <c r="P2" s="18" t="s">
        <v>4</v>
      </c>
      <c r="Q2" s="51"/>
    </row>
    <row r="3" spans="1:17" s="7" customFormat="1" ht="15.75" customHeight="1">
      <c r="A3" s="26">
        <v>1</v>
      </c>
      <c r="B3" s="30" t="s">
        <v>7</v>
      </c>
      <c r="C3" s="36">
        <v>244528</v>
      </c>
      <c r="D3" s="37">
        <v>11.019400064470142</v>
      </c>
      <c r="E3" s="36">
        <v>20488</v>
      </c>
      <c r="F3" s="37">
        <v>-24.32033096926714</v>
      </c>
      <c r="G3" s="45">
        <v>17760</v>
      </c>
      <c r="H3" s="37" t="s">
        <v>61</v>
      </c>
      <c r="I3" s="36">
        <v>211</v>
      </c>
      <c r="J3" s="37" t="s">
        <v>61</v>
      </c>
      <c r="K3" s="36">
        <v>265227</v>
      </c>
      <c r="L3" s="37">
        <v>7.236514925463654</v>
      </c>
      <c r="M3" s="36">
        <v>277</v>
      </c>
      <c r="N3" s="37" t="s">
        <v>61</v>
      </c>
      <c r="O3" s="38">
        <v>265504</v>
      </c>
      <c r="P3" s="39">
        <v>7.348511496832154</v>
      </c>
      <c r="Q3" s="52"/>
    </row>
    <row r="4" spans="1:17" s="7" customFormat="1" ht="15.75" customHeight="1">
      <c r="A4" s="26">
        <v>2</v>
      </c>
      <c r="B4" s="30" t="s">
        <v>8</v>
      </c>
      <c r="C4" s="36">
        <v>117814</v>
      </c>
      <c r="D4" s="37">
        <v>10.813886772576351</v>
      </c>
      <c r="E4" s="36">
        <v>82611</v>
      </c>
      <c r="F4" s="37">
        <v>174.57373616512115</v>
      </c>
      <c r="G4" s="45">
        <v>54638</v>
      </c>
      <c r="H4" s="37">
        <v>204.16968212436674</v>
      </c>
      <c r="I4" s="36">
        <v>187</v>
      </c>
      <c r="J4" s="37">
        <v>-96.91368212576333</v>
      </c>
      <c r="K4" s="36">
        <v>200612</v>
      </c>
      <c r="L4" s="37">
        <v>40.816913865354515</v>
      </c>
      <c r="M4" s="36">
        <v>4612</v>
      </c>
      <c r="N4" s="37">
        <v>-9.921875</v>
      </c>
      <c r="O4" s="38">
        <v>205224</v>
      </c>
      <c r="P4" s="39">
        <v>39.0566664182189</v>
      </c>
      <c r="Q4" s="52"/>
    </row>
    <row r="5" spans="1:17" s="7" customFormat="1" ht="15.75" customHeight="1">
      <c r="A5" s="26">
        <v>3</v>
      </c>
      <c r="B5" s="30" t="s">
        <v>9</v>
      </c>
      <c r="C5" s="36">
        <v>609523</v>
      </c>
      <c r="D5" s="37">
        <v>66.93771910604733</v>
      </c>
      <c r="E5" s="36">
        <v>12215</v>
      </c>
      <c r="F5" s="37">
        <v>132.799695063846</v>
      </c>
      <c r="G5" s="45">
        <v>0</v>
      </c>
      <c r="H5" s="37" t="s">
        <v>61</v>
      </c>
      <c r="I5" s="36">
        <v>504</v>
      </c>
      <c r="J5" s="37">
        <v>-38.90909090909091</v>
      </c>
      <c r="K5" s="36">
        <v>622242</v>
      </c>
      <c r="L5" s="37">
        <v>67.6334619280588</v>
      </c>
      <c r="M5" s="36">
        <v>924</v>
      </c>
      <c r="N5" s="37">
        <v>101.30718954248366</v>
      </c>
      <c r="O5" s="38">
        <v>623166</v>
      </c>
      <c r="P5" s="39">
        <v>67.67504997968524</v>
      </c>
      <c r="Q5" s="52"/>
    </row>
    <row r="6" spans="1:17" s="7" customFormat="1" ht="15.75" customHeight="1">
      <c r="A6" s="26">
        <v>4</v>
      </c>
      <c r="B6" s="30" t="s">
        <v>10</v>
      </c>
      <c r="C6" s="36">
        <v>227567</v>
      </c>
      <c r="D6" s="37">
        <v>-10.246974931768344</v>
      </c>
      <c r="E6" s="36">
        <v>355275</v>
      </c>
      <c r="F6" s="37">
        <v>35.764373196782394</v>
      </c>
      <c r="G6" s="45">
        <v>188334</v>
      </c>
      <c r="H6" s="37">
        <v>22.73393766006947</v>
      </c>
      <c r="I6" s="36">
        <v>5582</v>
      </c>
      <c r="J6" s="37">
        <v>33.572625029911464</v>
      </c>
      <c r="K6" s="36">
        <v>588424</v>
      </c>
      <c r="L6" s="37">
        <v>13.286562497593433</v>
      </c>
      <c r="M6" s="36">
        <v>1073</v>
      </c>
      <c r="N6" s="37">
        <v>-77.47691015952981</v>
      </c>
      <c r="O6" s="38">
        <v>589497</v>
      </c>
      <c r="P6" s="39">
        <v>12.461654100912671</v>
      </c>
      <c r="Q6" s="52"/>
    </row>
    <row r="7" spans="1:17" s="7" customFormat="1" ht="15.75" customHeight="1">
      <c r="A7" s="26">
        <v>5</v>
      </c>
      <c r="B7" s="30" t="s">
        <v>11</v>
      </c>
      <c r="C7" s="36">
        <v>527469</v>
      </c>
      <c r="D7" s="37">
        <v>-5.433543214480365</v>
      </c>
      <c r="E7" s="36">
        <v>1111114</v>
      </c>
      <c r="F7" s="37">
        <v>14.603246311876568</v>
      </c>
      <c r="G7" s="45">
        <v>855515</v>
      </c>
      <c r="H7" s="37">
        <v>8.334863459943396</v>
      </c>
      <c r="I7" s="36">
        <v>32546</v>
      </c>
      <c r="J7" s="37">
        <v>20.44260232403227</v>
      </c>
      <c r="K7" s="36">
        <v>1671129</v>
      </c>
      <c r="L7" s="37">
        <v>7.514496609147741</v>
      </c>
      <c r="M7" s="36">
        <v>3796</v>
      </c>
      <c r="N7" s="37">
        <v>-6.132542037586548</v>
      </c>
      <c r="O7" s="38">
        <v>1674925</v>
      </c>
      <c r="P7" s="39">
        <v>7.479082350631074</v>
      </c>
      <c r="Q7" s="52"/>
    </row>
    <row r="8" spans="1:17" s="7" customFormat="1" ht="15.75" customHeight="1">
      <c r="A8" s="26">
        <v>6</v>
      </c>
      <c r="B8" s="30" t="s">
        <v>12</v>
      </c>
      <c r="C8" s="36">
        <v>14759</v>
      </c>
      <c r="D8" s="37">
        <v>85.13547415955846</v>
      </c>
      <c r="E8" s="36">
        <v>9408</v>
      </c>
      <c r="F8" s="37">
        <v>254.08355287918707</v>
      </c>
      <c r="G8" s="45">
        <v>8751</v>
      </c>
      <c r="H8" s="37">
        <v>229.3564170116673</v>
      </c>
      <c r="I8" s="36">
        <v>0</v>
      </c>
      <c r="J8" s="37" t="s">
        <v>61</v>
      </c>
      <c r="K8" s="36">
        <v>24167</v>
      </c>
      <c r="L8" s="37">
        <v>127.36852008655565</v>
      </c>
      <c r="M8" s="36">
        <v>0</v>
      </c>
      <c r="N8" s="37" t="s">
        <v>61</v>
      </c>
      <c r="O8" s="38">
        <v>24167</v>
      </c>
      <c r="P8" s="39">
        <v>127.36852008655565</v>
      </c>
      <c r="Q8" s="52"/>
    </row>
    <row r="9" spans="1:17" s="7" customFormat="1" ht="15.75" customHeight="1">
      <c r="A9" s="26">
        <v>7</v>
      </c>
      <c r="B9" s="30" t="s">
        <v>13</v>
      </c>
      <c r="C9" s="36">
        <v>20978</v>
      </c>
      <c r="D9" s="37" t="s">
        <v>61</v>
      </c>
      <c r="E9" s="36">
        <v>19615</v>
      </c>
      <c r="F9" s="37" t="s">
        <v>61</v>
      </c>
      <c r="G9" s="45">
        <v>10970</v>
      </c>
      <c r="H9" s="37" t="s">
        <v>61</v>
      </c>
      <c r="I9" s="36">
        <v>255</v>
      </c>
      <c r="J9" s="37" t="s">
        <v>61</v>
      </c>
      <c r="K9" s="36">
        <v>40848</v>
      </c>
      <c r="L9" s="37" t="s">
        <v>61</v>
      </c>
      <c r="M9" s="36">
        <v>1326</v>
      </c>
      <c r="N9" s="37" t="s">
        <v>61</v>
      </c>
      <c r="O9" s="38">
        <v>42174</v>
      </c>
      <c r="P9" s="39" t="s">
        <v>61</v>
      </c>
      <c r="Q9" s="52"/>
    </row>
    <row r="10" spans="1:17" s="7" customFormat="1" ht="15.75" customHeight="1">
      <c r="A10" s="26">
        <v>8</v>
      </c>
      <c r="B10" s="30" t="s">
        <v>14</v>
      </c>
      <c r="C10" s="36">
        <v>240409</v>
      </c>
      <c r="D10" s="37">
        <v>45.69006266134995</v>
      </c>
      <c r="E10" s="36">
        <v>16242</v>
      </c>
      <c r="F10" s="37">
        <v>33.536134177423335</v>
      </c>
      <c r="G10" s="45">
        <v>0</v>
      </c>
      <c r="H10" s="37" t="s">
        <v>61</v>
      </c>
      <c r="I10" s="36">
        <v>2166</v>
      </c>
      <c r="J10" s="37">
        <v>44.786096256684495</v>
      </c>
      <c r="K10" s="36">
        <v>258817</v>
      </c>
      <c r="L10" s="37">
        <v>44.85512640410135</v>
      </c>
      <c r="M10" s="36">
        <v>948</v>
      </c>
      <c r="N10" s="37" t="s">
        <v>61</v>
      </c>
      <c r="O10" s="38">
        <v>259765</v>
      </c>
      <c r="P10" s="39">
        <v>45.30600600768581</v>
      </c>
      <c r="Q10" s="52"/>
    </row>
    <row r="11" spans="1:17" s="7" customFormat="1" ht="15.75" customHeight="1">
      <c r="A11" s="26">
        <v>9</v>
      </c>
      <c r="B11" s="30" t="s">
        <v>15</v>
      </c>
      <c r="C11" s="36">
        <v>892338</v>
      </c>
      <c r="D11" s="37">
        <v>17.430200240035372</v>
      </c>
      <c r="E11" s="36">
        <v>38177</v>
      </c>
      <c r="F11" s="37">
        <v>22.115599910437258</v>
      </c>
      <c r="G11" s="45">
        <v>31374</v>
      </c>
      <c r="H11" s="37">
        <v>21.388222548943745</v>
      </c>
      <c r="I11" s="36">
        <v>14886</v>
      </c>
      <c r="J11" s="37">
        <v>43.97910823097011</v>
      </c>
      <c r="K11" s="36">
        <v>945401</v>
      </c>
      <c r="L11" s="37">
        <v>17.955433006026276</v>
      </c>
      <c r="M11" s="36">
        <v>1409</v>
      </c>
      <c r="N11" s="37">
        <v>262.2107969151671</v>
      </c>
      <c r="O11" s="38">
        <v>946810</v>
      </c>
      <c r="P11" s="39">
        <v>18.07392387130727</v>
      </c>
      <c r="Q11" s="52"/>
    </row>
    <row r="12" spans="1:17" s="7" customFormat="1" ht="15.75" customHeight="1">
      <c r="A12" s="26">
        <v>10</v>
      </c>
      <c r="B12" s="30" t="s">
        <v>16</v>
      </c>
      <c r="C12" s="36">
        <v>1480539</v>
      </c>
      <c r="D12" s="37">
        <v>22.628377471760185</v>
      </c>
      <c r="E12" s="36">
        <v>386276</v>
      </c>
      <c r="F12" s="37">
        <v>16.108980293611957</v>
      </c>
      <c r="G12" s="45">
        <v>302047</v>
      </c>
      <c r="H12" s="37">
        <v>16.62046332046332</v>
      </c>
      <c r="I12" s="36">
        <v>4415</v>
      </c>
      <c r="J12" s="37">
        <v>13.730036063884596</v>
      </c>
      <c r="K12" s="36">
        <v>1871230</v>
      </c>
      <c r="L12" s="37">
        <v>21.20118867494352</v>
      </c>
      <c r="M12" s="36">
        <v>347</v>
      </c>
      <c r="N12" s="37">
        <v>-51.738525730180804</v>
      </c>
      <c r="O12" s="38">
        <v>1871577</v>
      </c>
      <c r="P12" s="39">
        <v>21.16723627707214</v>
      </c>
      <c r="Q12" s="52"/>
    </row>
    <row r="13" spans="1:17" s="7" customFormat="1" ht="15.75" customHeight="1">
      <c r="A13" s="26">
        <v>11</v>
      </c>
      <c r="B13" s="30" t="s">
        <v>17</v>
      </c>
      <c r="C13" s="36">
        <v>19663</v>
      </c>
      <c r="D13" s="37">
        <v>5.234145036125234</v>
      </c>
      <c r="E13" s="36">
        <v>0</v>
      </c>
      <c r="F13" s="37" t="s">
        <v>61</v>
      </c>
      <c r="G13" s="45">
        <v>0</v>
      </c>
      <c r="H13" s="37" t="s">
        <v>61</v>
      </c>
      <c r="I13" s="36">
        <v>0</v>
      </c>
      <c r="J13" s="37" t="s">
        <v>61</v>
      </c>
      <c r="K13" s="36">
        <v>19663</v>
      </c>
      <c r="L13" s="37">
        <v>5.234145036125234</v>
      </c>
      <c r="M13" s="36">
        <v>1132</v>
      </c>
      <c r="N13" s="37">
        <v>161.43187066974596</v>
      </c>
      <c r="O13" s="38">
        <v>20795</v>
      </c>
      <c r="P13" s="39">
        <v>8.771838058374307</v>
      </c>
      <c r="Q13" s="52"/>
    </row>
    <row r="14" spans="1:17" s="7" customFormat="1" ht="15.75" customHeight="1">
      <c r="A14" s="26">
        <v>12</v>
      </c>
      <c r="B14" s="30" t="s">
        <v>18</v>
      </c>
      <c r="C14" s="36">
        <v>4617</v>
      </c>
      <c r="D14" s="37">
        <v>-30.403979499547784</v>
      </c>
      <c r="E14" s="36">
        <v>111</v>
      </c>
      <c r="F14" s="37">
        <v>-82.40887480190175</v>
      </c>
      <c r="G14" s="45">
        <v>111</v>
      </c>
      <c r="H14" s="37">
        <v>-82.03883495145631</v>
      </c>
      <c r="I14" s="36">
        <v>0</v>
      </c>
      <c r="J14" s="37" t="s">
        <v>61</v>
      </c>
      <c r="K14" s="36">
        <v>4728</v>
      </c>
      <c r="L14" s="37">
        <v>-34.92085340674467</v>
      </c>
      <c r="M14" s="36">
        <v>3756</v>
      </c>
      <c r="N14" s="37">
        <v>-9.362934362934363</v>
      </c>
      <c r="O14" s="38">
        <v>8484</v>
      </c>
      <c r="P14" s="39">
        <v>-25.637654483302654</v>
      </c>
      <c r="Q14" s="52"/>
    </row>
    <row r="15" spans="1:17" s="7" customFormat="1" ht="15.75" customHeight="1">
      <c r="A15" s="26">
        <v>13</v>
      </c>
      <c r="B15" s="30" t="s">
        <v>19</v>
      </c>
      <c r="C15" s="36">
        <v>236906</v>
      </c>
      <c r="D15" s="37">
        <v>11.984760248071396</v>
      </c>
      <c r="E15" s="36">
        <v>489646</v>
      </c>
      <c r="F15" s="37">
        <v>9.059605186081061</v>
      </c>
      <c r="G15" s="45">
        <v>0</v>
      </c>
      <c r="H15" s="37" t="s">
        <v>61</v>
      </c>
      <c r="I15" s="36">
        <v>0</v>
      </c>
      <c r="J15" s="37" t="s">
        <v>61</v>
      </c>
      <c r="K15" s="36">
        <v>726552</v>
      </c>
      <c r="L15" s="37">
        <v>9.996472492252352</v>
      </c>
      <c r="M15" s="36">
        <v>4953</v>
      </c>
      <c r="N15" s="37">
        <v>48.42673059634402</v>
      </c>
      <c r="O15" s="38">
        <v>731505</v>
      </c>
      <c r="P15" s="39">
        <v>10.189648419847558</v>
      </c>
      <c r="Q15" s="52"/>
    </row>
    <row r="16" spans="1:17" s="7" customFormat="1" ht="15.75" customHeight="1">
      <c r="A16" s="26">
        <v>14</v>
      </c>
      <c r="B16" s="30" t="s">
        <v>20</v>
      </c>
      <c r="C16" s="36">
        <v>14892</v>
      </c>
      <c r="D16" s="37">
        <v>-21.592165534670666</v>
      </c>
      <c r="E16" s="36">
        <v>0</v>
      </c>
      <c r="F16" s="37" t="s">
        <v>61</v>
      </c>
      <c r="G16" s="45">
        <v>0</v>
      </c>
      <c r="H16" s="37" t="s">
        <v>61</v>
      </c>
      <c r="I16" s="36">
        <v>0</v>
      </c>
      <c r="J16" s="37" t="s">
        <v>61</v>
      </c>
      <c r="K16" s="36">
        <v>14892</v>
      </c>
      <c r="L16" s="37">
        <v>-21.592165534670666</v>
      </c>
      <c r="M16" s="36">
        <v>796</v>
      </c>
      <c r="N16" s="37">
        <v>11.640953716690042</v>
      </c>
      <c r="O16" s="38">
        <v>15688</v>
      </c>
      <c r="P16" s="39">
        <v>-20.389729016543185</v>
      </c>
      <c r="Q16" s="52"/>
    </row>
    <row r="17" spans="1:17" s="7" customFormat="1" ht="15.75" customHeight="1">
      <c r="A17" s="26">
        <v>15</v>
      </c>
      <c r="B17" s="30" t="s">
        <v>62</v>
      </c>
      <c r="C17" s="36">
        <v>2613</v>
      </c>
      <c r="D17" s="37">
        <v>44.046306504961414</v>
      </c>
      <c r="E17" s="36">
        <v>9033</v>
      </c>
      <c r="F17" s="37">
        <v>20.778178900922583</v>
      </c>
      <c r="G17" s="45">
        <v>5297</v>
      </c>
      <c r="H17" s="37">
        <v>40.99015171679532</v>
      </c>
      <c r="I17" s="36">
        <v>338</v>
      </c>
      <c r="J17" s="37">
        <v>6.962025316455696</v>
      </c>
      <c r="K17" s="36">
        <v>11984</v>
      </c>
      <c r="L17" s="37">
        <v>24.71641169736705</v>
      </c>
      <c r="M17" s="36">
        <v>600</v>
      </c>
      <c r="N17" s="37">
        <v>-36.90851735015773</v>
      </c>
      <c r="O17" s="38">
        <v>12584</v>
      </c>
      <c r="P17" s="39">
        <v>19.166666666666668</v>
      </c>
      <c r="Q17" s="52"/>
    </row>
    <row r="18" spans="1:17" s="7" customFormat="1" ht="15.75" customHeight="1">
      <c r="A18" s="26">
        <v>16</v>
      </c>
      <c r="B18" s="30" t="s">
        <v>21</v>
      </c>
      <c r="C18" s="36">
        <v>314478</v>
      </c>
      <c r="D18" s="37">
        <v>-3.1111357586512867</v>
      </c>
      <c r="E18" s="36">
        <v>193793</v>
      </c>
      <c r="F18" s="37">
        <v>48.344649678115694</v>
      </c>
      <c r="G18" s="45">
        <v>145144</v>
      </c>
      <c r="H18" s="37">
        <v>72.10819015094921</v>
      </c>
      <c r="I18" s="36">
        <v>4860</v>
      </c>
      <c r="J18" s="37">
        <v>-26.56391659111514</v>
      </c>
      <c r="K18" s="36">
        <v>513131</v>
      </c>
      <c r="L18" s="37">
        <v>11.107959405063758</v>
      </c>
      <c r="M18" s="36">
        <v>6029</v>
      </c>
      <c r="N18" s="37">
        <v>-2.7109891883169275</v>
      </c>
      <c r="O18" s="38">
        <v>519160</v>
      </c>
      <c r="P18" s="39">
        <v>10.924987393916604</v>
      </c>
      <c r="Q18" s="52"/>
    </row>
    <row r="19" spans="1:17" s="7" customFormat="1" ht="15.75" customHeight="1">
      <c r="A19" s="26">
        <v>17</v>
      </c>
      <c r="B19" s="30" t="s">
        <v>22</v>
      </c>
      <c r="C19" s="36">
        <v>257033</v>
      </c>
      <c r="D19" s="37">
        <v>-2.8953860451761826</v>
      </c>
      <c r="E19" s="36">
        <v>58461</v>
      </c>
      <c r="F19" s="37">
        <v>33.06550735193699</v>
      </c>
      <c r="G19" s="45">
        <v>54001</v>
      </c>
      <c r="H19" s="37">
        <v>32.68710993169198</v>
      </c>
      <c r="I19" s="36">
        <v>2157</v>
      </c>
      <c r="J19" s="37">
        <v>88.38427947598254</v>
      </c>
      <c r="K19" s="36">
        <v>317651</v>
      </c>
      <c r="L19" s="37">
        <v>2.542159495893807</v>
      </c>
      <c r="M19" s="36">
        <v>234</v>
      </c>
      <c r="N19" s="37">
        <v>5.882352941176471</v>
      </c>
      <c r="O19" s="38">
        <v>317885</v>
      </c>
      <c r="P19" s="39">
        <v>2.5445407536201965</v>
      </c>
      <c r="Q19" s="52"/>
    </row>
    <row r="20" spans="1:17" s="7" customFormat="1" ht="15.75" customHeight="1">
      <c r="A20" s="26">
        <v>18</v>
      </c>
      <c r="B20" s="30" t="s">
        <v>23</v>
      </c>
      <c r="C20" s="36">
        <v>1971385</v>
      </c>
      <c r="D20" s="37">
        <v>16.0034011603959</v>
      </c>
      <c r="E20" s="36">
        <v>1073403</v>
      </c>
      <c r="F20" s="37">
        <v>-33.4436815077624</v>
      </c>
      <c r="G20" s="45">
        <v>1073281</v>
      </c>
      <c r="H20" s="37">
        <v>-32.75885292704335</v>
      </c>
      <c r="I20" s="36">
        <v>143</v>
      </c>
      <c r="J20" s="37">
        <v>-85.59919436052367</v>
      </c>
      <c r="K20" s="36">
        <v>3044931</v>
      </c>
      <c r="L20" s="37">
        <v>-8.096615132197488</v>
      </c>
      <c r="M20" s="36">
        <v>0</v>
      </c>
      <c r="N20" s="37" t="s">
        <v>61</v>
      </c>
      <c r="O20" s="38">
        <v>3044931</v>
      </c>
      <c r="P20" s="39">
        <v>-8.096615132197488</v>
      </c>
      <c r="Q20" s="52"/>
    </row>
    <row r="21" spans="1:17" s="7" customFormat="1" ht="15.75" customHeight="1">
      <c r="A21" s="26">
        <v>19</v>
      </c>
      <c r="B21" s="30" t="s">
        <v>24</v>
      </c>
      <c r="C21" s="36">
        <v>2676978</v>
      </c>
      <c r="D21" s="37">
        <v>32.31372994827514</v>
      </c>
      <c r="E21" s="36">
        <v>6940883</v>
      </c>
      <c r="F21" s="37">
        <v>26.810088779520473</v>
      </c>
      <c r="G21" s="45">
        <v>3550324</v>
      </c>
      <c r="H21" s="37">
        <v>31.25173522988954</v>
      </c>
      <c r="I21" s="36">
        <v>82878</v>
      </c>
      <c r="J21" s="37">
        <v>-18.08450704225352</v>
      </c>
      <c r="K21" s="36">
        <v>9700739</v>
      </c>
      <c r="L21" s="37">
        <v>27.677808404955787</v>
      </c>
      <c r="M21" s="36">
        <v>0</v>
      </c>
      <c r="N21" s="37" t="s">
        <v>61</v>
      </c>
      <c r="O21" s="38">
        <v>9700739</v>
      </c>
      <c r="P21" s="39">
        <v>27.677808404955787</v>
      </c>
      <c r="Q21" s="52"/>
    </row>
    <row r="22" spans="1:17" s="7" customFormat="1" ht="15.75" customHeight="1">
      <c r="A22" s="26">
        <v>20</v>
      </c>
      <c r="B22" s="30" t="s">
        <v>25</v>
      </c>
      <c r="C22" s="36">
        <v>1305279</v>
      </c>
      <c r="D22" s="37">
        <v>19.586456728117607</v>
      </c>
      <c r="E22" s="36">
        <v>568586</v>
      </c>
      <c r="F22" s="37">
        <v>12.95991671832038</v>
      </c>
      <c r="G22" s="45">
        <v>532513</v>
      </c>
      <c r="H22" s="37">
        <v>8.52241926740494</v>
      </c>
      <c r="I22" s="36">
        <v>55087</v>
      </c>
      <c r="J22" s="37">
        <v>9.249747139202348</v>
      </c>
      <c r="K22" s="36">
        <v>1928952</v>
      </c>
      <c r="L22" s="37">
        <v>17.242347603948048</v>
      </c>
      <c r="M22" s="36">
        <v>3398</v>
      </c>
      <c r="N22" s="37">
        <v>-12.173688291548205</v>
      </c>
      <c r="O22" s="38">
        <v>1932350</v>
      </c>
      <c r="P22" s="39">
        <v>17.1733354031015</v>
      </c>
      <c r="Q22" s="52"/>
    </row>
    <row r="23" spans="1:17" s="7" customFormat="1" ht="15.75" customHeight="1">
      <c r="A23" s="26">
        <v>21</v>
      </c>
      <c r="B23" s="30" t="s">
        <v>26</v>
      </c>
      <c r="C23" s="36">
        <v>414935</v>
      </c>
      <c r="D23" s="37">
        <v>15.07304816630799</v>
      </c>
      <c r="E23" s="36">
        <v>64429</v>
      </c>
      <c r="F23" s="37">
        <v>11.6736575727112</v>
      </c>
      <c r="G23" s="45">
        <v>50032</v>
      </c>
      <c r="H23" s="37">
        <v>-13.280410441293721</v>
      </c>
      <c r="I23" s="36">
        <v>8263</v>
      </c>
      <c r="J23" s="37">
        <v>-46.04635977799543</v>
      </c>
      <c r="K23" s="36">
        <v>487627</v>
      </c>
      <c r="L23" s="37">
        <v>12.461917051243908</v>
      </c>
      <c r="M23" s="36">
        <v>3743</v>
      </c>
      <c r="N23" s="37">
        <v>31.935142756432853</v>
      </c>
      <c r="O23" s="38">
        <v>491370</v>
      </c>
      <c r="P23" s="39">
        <v>12.588502165295695</v>
      </c>
      <c r="Q23" s="52"/>
    </row>
    <row r="24" spans="1:17" s="7" customFormat="1" ht="15.75" customHeight="1">
      <c r="A24" s="26">
        <v>22</v>
      </c>
      <c r="B24" s="30" t="s">
        <v>27</v>
      </c>
      <c r="C24" s="36">
        <v>1334168</v>
      </c>
      <c r="D24" s="37">
        <v>18.58722974582508</v>
      </c>
      <c r="E24" s="36">
        <v>160895</v>
      </c>
      <c r="F24" s="37">
        <v>-8.128247587506424</v>
      </c>
      <c r="G24" s="45">
        <v>128846</v>
      </c>
      <c r="H24" s="37">
        <v>-13.948347369616178</v>
      </c>
      <c r="I24" s="36">
        <v>9892</v>
      </c>
      <c r="J24" s="37">
        <v>-21.944291012388543</v>
      </c>
      <c r="K24" s="36">
        <v>1504955</v>
      </c>
      <c r="L24" s="37">
        <v>14.632232805603056</v>
      </c>
      <c r="M24" s="36">
        <v>767</v>
      </c>
      <c r="N24" s="37">
        <v>-5.773955773955774</v>
      </c>
      <c r="O24" s="38">
        <v>1505722</v>
      </c>
      <c r="P24" s="39">
        <v>14.619588343791321</v>
      </c>
      <c r="Q24" s="52"/>
    </row>
    <row r="25" spans="1:17" s="7" customFormat="1" ht="15.75" customHeight="1">
      <c r="A25" s="26">
        <v>23</v>
      </c>
      <c r="B25" s="30" t="s">
        <v>28</v>
      </c>
      <c r="C25" s="36">
        <v>22019</v>
      </c>
      <c r="D25" s="37">
        <v>134.3444018731375</v>
      </c>
      <c r="E25" s="36">
        <v>2227</v>
      </c>
      <c r="F25" s="37">
        <v>44.14239482200647</v>
      </c>
      <c r="G25" s="45">
        <v>0</v>
      </c>
      <c r="H25" s="37" t="s">
        <v>61</v>
      </c>
      <c r="I25" s="36">
        <v>1662</v>
      </c>
      <c r="J25" s="37" t="s">
        <v>61</v>
      </c>
      <c r="K25" s="36">
        <v>25908</v>
      </c>
      <c r="L25" s="37">
        <v>136.79736769947903</v>
      </c>
      <c r="M25" s="36">
        <v>6133</v>
      </c>
      <c r="N25" s="37">
        <v>58.63942058975685</v>
      </c>
      <c r="O25" s="38">
        <v>32041</v>
      </c>
      <c r="P25" s="39">
        <v>116.39089619774431</v>
      </c>
      <c r="Q25" s="52"/>
    </row>
    <row r="26" spans="1:17" s="7" customFormat="1" ht="15.75" customHeight="1">
      <c r="A26" s="26">
        <v>24</v>
      </c>
      <c r="B26" s="30" t="s">
        <v>29</v>
      </c>
      <c r="C26" s="36">
        <v>14678</v>
      </c>
      <c r="D26" s="37">
        <v>66.68180785827845</v>
      </c>
      <c r="E26" s="36">
        <v>9482</v>
      </c>
      <c r="F26" s="37">
        <v>42.77970185213071</v>
      </c>
      <c r="G26" s="45">
        <v>7355</v>
      </c>
      <c r="H26" s="37">
        <v>32.21283480136617</v>
      </c>
      <c r="I26" s="36">
        <v>0</v>
      </c>
      <c r="J26" s="37">
        <v>-100</v>
      </c>
      <c r="K26" s="36">
        <v>24160</v>
      </c>
      <c r="L26" s="37">
        <v>52.80500917083044</v>
      </c>
      <c r="M26" s="36">
        <v>1046</v>
      </c>
      <c r="N26" s="37">
        <v>-38.758782201405154</v>
      </c>
      <c r="O26" s="38">
        <v>25206</v>
      </c>
      <c r="P26" s="39">
        <v>43.8780752326046</v>
      </c>
      <c r="Q26" s="52"/>
    </row>
    <row r="27" spans="1:17" s="7" customFormat="1" ht="15.75" customHeight="1">
      <c r="A27" s="26">
        <v>25</v>
      </c>
      <c r="B27" s="30" t="s">
        <v>30</v>
      </c>
      <c r="C27" s="36">
        <v>44624</v>
      </c>
      <c r="D27" s="37" t="s">
        <v>61</v>
      </c>
      <c r="E27" s="36">
        <v>3797</v>
      </c>
      <c r="F27" s="37" t="s">
        <v>61</v>
      </c>
      <c r="G27" s="45">
        <v>1479</v>
      </c>
      <c r="H27" s="37" t="s">
        <v>61</v>
      </c>
      <c r="I27" s="36">
        <v>0</v>
      </c>
      <c r="J27" s="37">
        <v>-100</v>
      </c>
      <c r="K27" s="36">
        <v>48421</v>
      </c>
      <c r="L27" s="37" t="s">
        <v>61</v>
      </c>
      <c r="M27" s="36">
        <v>3653</v>
      </c>
      <c r="N27" s="37" t="s">
        <v>61</v>
      </c>
      <c r="O27" s="38">
        <v>52074</v>
      </c>
      <c r="P27" s="39" t="s">
        <v>61</v>
      </c>
      <c r="Q27" s="52"/>
    </row>
    <row r="28" spans="1:17" s="7" customFormat="1" ht="15.75" customHeight="1">
      <c r="A28" s="26">
        <v>26</v>
      </c>
      <c r="B28" s="30" t="s">
        <v>31</v>
      </c>
      <c r="C28" s="36">
        <v>278123</v>
      </c>
      <c r="D28" s="37">
        <v>13.0820336005985</v>
      </c>
      <c r="E28" s="36">
        <v>267385</v>
      </c>
      <c r="F28" s="37">
        <v>10.458631458928895</v>
      </c>
      <c r="G28" s="45">
        <v>0</v>
      </c>
      <c r="H28" s="37" t="s">
        <v>61</v>
      </c>
      <c r="I28" s="36">
        <v>4468</v>
      </c>
      <c r="J28" s="37">
        <v>4.686035613870666</v>
      </c>
      <c r="K28" s="36">
        <v>549976</v>
      </c>
      <c r="L28" s="37">
        <v>11.719251488977907</v>
      </c>
      <c r="M28" s="36">
        <v>2570</v>
      </c>
      <c r="N28" s="37">
        <v>5.500821018062397</v>
      </c>
      <c r="O28" s="38">
        <v>552546</v>
      </c>
      <c r="P28" s="39">
        <v>11.688631953428201</v>
      </c>
      <c r="Q28" s="52"/>
    </row>
    <row r="29" spans="1:17" s="7" customFormat="1" ht="15.75" customHeight="1">
      <c r="A29" s="26">
        <v>27</v>
      </c>
      <c r="B29" s="30" t="s">
        <v>32</v>
      </c>
      <c r="C29" s="36">
        <v>265180</v>
      </c>
      <c r="D29" s="37">
        <v>25.958295729824727</v>
      </c>
      <c r="E29" s="36">
        <v>0</v>
      </c>
      <c r="F29" s="37" t="s">
        <v>61</v>
      </c>
      <c r="G29" s="45">
        <v>0</v>
      </c>
      <c r="H29" s="37" t="s">
        <v>61</v>
      </c>
      <c r="I29" s="36">
        <v>0</v>
      </c>
      <c r="J29" s="37" t="s">
        <v>61</v>
      </c>
      <c r="K29" s="36">
        <v>265180</v>
      </c>
      <c r="L29" s="37">
        <v>25.958295729824727</v>
      </c>
      <c r="M29" s="36">
        <v>0</v>
      </c>
      <c r="N29" s="37" t="s">
        <v>61</v>
      </c>
      <c r="O29" s="38">
        <v>265180</v>
      </c>
      <c r="P29" s="39">
        <v>25.958295729824727</v>
      </c>
      <c r="Q29" s="52"/>
    </row>
    <row r="30" spans="1:17" s="7" customFormat="1" ht="15.75" customHeight="1">
      <c r="A30" s="26">
        <v>28</v>
      </c>
      <c r="B30" s="30" t="s">
        <v>33</v>
      </c>
      <c r="C30" s="36">
        <v>3940</v>
      </c>
      <c r="D30" s="37">
        <v>485.43833580980686</v>
      </c>
      <c r="E30" s="36">
        <v>90346</v>
      </c>
      <c r="F30" s="37">
        <v>2.430783882451645</v>
      </c>
      <c r="G30" s="45">
        <v>59907</v>
      </c>
      <c r="H30" s="37">
        <v>-6.647655556074985</v>
      </c>
      <c r="I30" s="36">
        <v>3357</v>
      </c>
      <c r="J30" s="37">
        <v>28.374760994263863</v>
      </c>
      <c r="K30" s="36">
        <v>97643</v>
      </c>
      <c r="L30" s="37">
        <v>6.725325172149962</v>
      </c>
      <c r="M30" s="36">
        <v>1393</v>
      </c>
      <c r="N30" s="37">
        <v>38.46918489065607</v>
      </c>
      <c r="O30" s="38">
        <v>99036</v>
      </c>
      <c r="P30" s="39">
        <v>7.070576024909185</v>
      </c>
      <c r="Q30" s="52"/>
    </row>
    <row r="31" spans="1:17" s="7" customFormat="1" ht="15.75" customHeight="1">
      <c r="A31" s="26">
        <v>29</v>
      </c>
      <c r="B31" s="30" t="s">
        <v>34</v>
      </c>
      <c r="C31" s="36">
        <v>15395</v>
      </c>
      <c r="D31" s="37">
        <v>236.72353455818023</v>
      </c>
      <c r="E31" s="36">
        <v>322152</v>
      </c>
      <c r="F31" s="37">
        <v>16.556617255988797</v>
      </c>
      <c r="G31" s="45">
        <v>245657</v>
      </c>
      <c r="H31" s="37">
        <v>4.9080985975641</v>
      </c>
      <c r="I31" s="36">
        <v>11261</v>
      </c>
      <c r="J31" s="37">
        <v>90.5414551607445</v>
      </c>
      <c r="K31" s="36">
        <v>348808</v>
      </c>
      <c r="L31" s="37">
        <v>22.18341804475986</v>
      </c>
      <c r="M31" s="36">
        <v>15000</v>
      </c>
      <c r="N31" s="37">
        <v>-9.600433917917194</v>
      </c>
      <c r="O31" s="38">
        <v>363808</v>
      </c>
      <c r="P31" s="39">
        <v>19.884270396024597</v>
      </c>
      <c r="Q31" s="52"/>
    </row>
    <row r="32" spans="1:17" s="7" customFormat="1" ht="15.75" customHeight="1">
      <c r="A32" s="26">
        <v>30</v>
      </c>
      <c r="B32" s="30" t="s">
        <v>35</v>
      </c>
      <c r="C32" s="36">
        <v>6215778</v>
      </c>
      <c r="D32" s="37">
        <v>13.63429947875533</v>
      </c>
      <c r="E32" s="36">
        <v>6172881</v>
      </c>
      <c r="F32" s="37">
        <v>10.472564317550766</v>
      </c>
      <c r="G32" s="45">
        <v>3459619</v>
      </c>
      <c r="H32" s="37">
        <v>7.301126010517288</v>
      </c>
      <c r="I32" s="36">
        <v>205152</v>
      </c>
      <c r="J32" s="37">
        <v>5.138218381968574</v>
      </c>
      <c r="K32" s="36">
        <v>12593811</v>
      </c>
      <c r="L32" s="37">
        <v>11.916982550588452</v>
      </c>
      <c r="M32" s="36">
        <v>0</v>
      </c>
      <c r="N32" s="37" t="s">
        <v>61</v>
      </c>
      <c r="O32" s="38">
        <v>12593811</v>
      </c>
      <c r="P32" s="39">
        <v>11.916982550588452</v>
      </c>
      <c r="Q32" s="52"/>
    </row>
    <row r="33" spans="1:17" s="7" customFormat="1" ht="15.75" customHeight="1">
      <c r="A33" s="26">
        <v>31</v>
      </c>
      <c r="B33" s="30" t="s">
        <v>36</v>
      </c>
      <c r="C33" s="36">
        <v>222009</v>
      </c>
      <c r="D33" s="37">
        <v>4.9687943262411345</v>
      </c>
      <c r="E33" s="36">
        <v>58648</v>
      </c>
      <c r="F33" s="37">
        <v>-3.6013083712750045</v>
      </c>
      <c r="G33" s="45">
        <v>41171</v>
      </c>
      <c r="H33" s="37">
        <v>-20.681616768774322</v>
      </c>
      <c r="I33" s="36">
        <v>253</v>
      </c>
      <c r="J33" s="37" t="s">
        <v>61</v>
      </c>
      <c r="K33" s="36">
        <v>280910</v>
      </c>
      <c r="L33" s="37">
        <v>3.1471805360231184</v>
      </c>
      <c r="M33" s="36">
        <v>2236</v>
      </c>
      <c r="N33" s="37">
        <v>-25.217391304347824</v>
      </c>
      <c r="O33" s="38">
        <v>283146</v>
      </c>
      <c r="P33" s="39">
        <v>2.8391488001627145</v>
      </c>
      <c r="Q33" s="52"/>
    </row>
    <row r="34" spans="1:17" s="7" customFormat="1" ht="15.75" customHeight="1">
      <c r="A34" s="26">
        <v>32</v>
      </c>
      <c r="B34" s="30" t="s">
        <v>37</v>
      </c>
      <c r="C34" s="36">
        <v>740469</v>
      </c>
      <c r="D34" s="37">
        <v>20.512962399358106</v>
      </c>
      <c r="E34" s="36">
        <v>700855</v>
      </c>
      <c r="F34" s="37">
        <v>12.072246386081616</v>
      </c>
      <c r="G34" s="45">
        <v>645721</v>
      </c>
      <c r="H34" s="37">
        <v>12.449106113535597</v>
      </c>
      <c r="I34" s="36">
        <v>1284</v>
      </c>
      <c r="J34" s="37">
        <v>62.73764258555133</v>
      </c>
      <c r="K34" s="36">
        <v>1442608</v>
      </c>
      <c r="L34" s="37">
        <v>16.284963484821617</v>
      </c>
      <c r="M34" s="36">
        <v>6851</v>
      </c>
      <c r="N34" s="37">
        <v>-5.841121495327103</v>
      </c>
      <c r="O34" s="38">
        <v>1449459</v>
      </c>
      <c r="P34" s="39">
        <v>16.155950686617686</v>
      </c>
      <c r="Q34" s="52"/>
    </row>
    <row r="35" spans="1:17" s="7" customFormat="1" ht="15.75" customHeight="1">
      <c r="A35" s="26">
        <v>33</v>
      </c>
      <c r="B35" s="30" t="s">
        <v>38</v>
      </c>
      <c r="C35" s="36">
        <v>0</v>
      </c>
      <c r="D35" s="37" t="s">
        <v>61</v>
      </c>
      <c r="E35" s="36">
        <v>110500</v>
      </c>
      <c r="F35" s="37">
        <v>27.98239518183924</v>
      </c>
      <c r="G35" s="45">
        <v>0</v>
      </c>
      <c r="H35" s="37" t="s">
        <v>61</v>
      </c>
      <c r="I35" s="36">
        <v>878</v>
      </c>
      <c r="J35" s="37" t="s">
        <v>61</v>
      </c>
      <c r="K35" s="36">
        <v>111378</v>
      </c>
      <c r="L35" s="37">
        <v>28.99930507296734</v>
      </c>
      <c r="M35" s="36">
        <v>4393</v>
      </c>
      <c r="N35" s="37" t="s">
        <v>61</v>
      </c>
      <c r="O35" s="38">
        <v>115771</v>
      </c>
      <c r="P35" s="39">
        <v>34.08732916377114</v>
      </c>
      <c r="Q35" s="52"/>
    </row>
    <row r="36" spans="1:17" s="7" customFormat="1" ht="15.75" customHeight="1">
      <c r="A36" s="26">
        <v>34</v>
      </c>
      <c r="B36" s="30" t="s">
        <v>39</v>
      </c>
      <c r="C36" s="36">
        <v>708914</v>
      </c>
      <c r="D36" s="37">
        <v>21.172145143894422</v>
      </c>
      <c r="E36" s="36">
        <v>1255760</v>
      </c>
      <c r="F36" s="37">
        <v>3.7254978082148784</v>
      </c>
      <c r="G36" s="45">
        <v>1124780</v>
      </c>
      <c r="H36" s="37">
        <v>41.35214375748527</v>
      </c>
      <c r="I36" s="36">
        <v>6287</v>
      </c>
      <c r="J36" s="37">
        <v>58.522440746343925</v>
      </c>
      <c r="K36" s="36">
        <v>1970961</v>
      </c>
      <c r="L36" s="37">
        <v>9.517911617129807</v>
      </c>
      <c r="M36" s="36">
        <v>4366</v>
      </c>
      <c r="N36" s="37">
        <v>6.748166259168704</v>
      </c>
      <c r="O36" s="38">
        <v>1975327</v>
      </c>
      <c r="P36" s="39">
        <v>9.511631259147558</v>
      </c>
      <c r="Q36" s="52"/>
    </row>
    <row r="37" spans="1:17" s="7" customFormat="1" ht="15.75" customHeight="1">
      <c r="A37" s="26">
        <v>35</v>
      </c>
      <c r="B37" s="30" t="s">
        <v>40</v>
      </c>
      <c r="C37" s="36">
        <v>432148</v>
      </c>
      <c r="D37" s="37">
        <v>25.966432115103217</v>
      </c>
      <c r="E37" s="36">
        <v>594215</v>
      </c>
      <c r="F37" s="37">
        <v>36.6407281189494</v>
      </c>
      <c r="G37" s="45">
        <v>384707</v>
      </c>
      <c r="H37" s="37">
        <v>21.133603493823777</v>
      </c>
      <c r="I37" s="36">
        <v>8228</v>
      </c>
      <c r="J37" s="37">
        <v>-7.017742117753419</v>
      </c>
      <c r="K37" s="36">
        <v>1034591</v>
      </c>
      <c r="L37" s="37">
        <v>31.495356442451534</v>
      </c>
      <c r="M37" s="36">
        <v>2239</v>
      </c>
      <c r="N37" s="37">
        <v>20.635775862068964</v>
      </c>
      <c r="O37" s="38">
        <v>1036830</v>
      </c>
      <c r="P37" s="39">
        <v>31.469799466172994</v>
      </c>
      <c r="Q37" s="52"/>
    </row>
    <row r="38" spans="1:17" s="7" customFormat="1" ht="15.75" customHeight="1">
      <c r="A38" s="10"/>
      <c r="B38" s="10" t="s">
        <v>0</v>
      </c>
      <c r="C38" s="11">
        <f>SUM(C3:C37)</f>
        <v>21892148</v>
      </c>
      <c r="D38" s="39">
        <v>18.366985674674552</v>
      </c>
      <c r="E38" s="11">
        <f>SUM(E3:E37)</f>
        <v>21198909</v>
      </c>
      <c r="F38" s="39">
        <v>13.078542530335147</v>
      </c>
      <c r="G38" s="13">
        <f>SUM(G3:G37)</f>
        <v>12979334</v>
      </c>
      <c r="H38" s="37">
        <v>11.459825945434782</v>
      </c>
      <c r="I38" s="11">
        <f>SUM(I3:I37)</f>
        <v>467200</v>
      </c>
      <c r="J38" s="39">
        <v>0.6131111460462192</v>
      </c>
      <c r="K38" s="11">
        <f>SUM(K3:K37)</f>
        <v>43558257</v>
      </c>
      <c r="L38" s="39">
        <v>15.5232947883118</v>
      </c>
      <c r="M38" s="11">
        <f>SUM(M3:M37)</f>
        <v>90000</v>
      </c>
      <c r="N38" s="39">
        <v>11.076828139463128</v>
      </c>
      <c r="O38" s="11">
        <f>SUM(O3:O37)</f>
        <v>43648257</v>
      </c>
      <c r="P38" s="39">
        <v>15.509498872262062</v>
      </c>
      <c r="Q38" s="52"/>
    </row>
    <row r="39" ht="15.75" customHeight="1"/>
    <row r="40" ht="15.75" customHeight="1"/>
  </sheetData>
  <sheetProtection/>
  <mergeCells count="1">
    <mergeCell ref="C1:P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zoomScalePageLayoutView="0" workbookViewId="0" topLeftCell="A1">
      <selection activeCell="H8" sqref="H8"/>
    </sheetView>
  </sheetViews>
  <sheetFormatPr defaultColWidth="9.140625" defaultRowHeight="12.75"/>
  <cols>
    <col min="1" max="1" width="3.00390625" style="1" customWidth="1"/>
    <col min="2" max="2" width="12.28125" style="1" customWidth="1"/>
    <col min="3" max="3" width="14.28125" style="5" customWidth="1"/>
    <col min="4" max="4" width="5.28125" style="4" customWidth="1"/>
    <col min="5" max="5" width="14.28125" style="5" customWidth="1"/>
    <col min="6" max="6" width="5.28125" style="4" customWidth="1"/>
    <col min="7" max="7" width="14.28125" style="5" customWidth="1"/>
    <col min="8" max="8" width="5.28125" style="4" customWidth="1"/>
    <col min="9" max="9" width="14.28125" style="5" customWidth="1"/>
    <col min="10" max="10" width="5.28125" style="4" customWidth="1"/>
    <col min="11" max="11" width="14.28125" style="5" customWidth="1"/>
    <col min="12" max="13" width="5.28125" style="4" customWidth="1"/>
    <col min="14" max="16384" width="9.140625" style="1" customWidth="1"/>
  </cols>
  <sheetData>
    <row r="1" spans="1:13" s="8" customFormat="1" ht="15.75" customHeight="1">
      <c r="A1" s="31"/>
      <c r="B1" s="25" t="s">
        <v>51</v>
      </c>
      <c r="C1" s="53" t="str">
        <f>Totali!C1</f>
        <v>Gennaio - Giugno 2000 (su base1999)</v>
      </c>
      <c r="D1" s="53"/>
      <c r="E1" s="53"/>
      <c r="F1" s="53"/>
      <c r="G1" s="53"/>
      <c r="H1" s="53"/>
      <c r="I1" s="53"/>
      <c r="J1" s="53"/>
      <c r="K1" s="53"/>
      <c r="L1" s="53"/>
      <c r="M1" s="58"/>
    </row>
    <row r="2" spans="1:13" s="7" customFormat="1" ht="15.75" customHeight="1">
      <c r="A2" s="26" t="s">
        <v>42</v>
      </c>
      <c r="B2" s="26" t="s">
        <v>2</v>
      </c>
      <c r="C2" s="33" t="s">
        <v>52</v>
      </c>
      <c r="D2" s="18" t="s">
        <v>4</v>
      </c>
      <c r="E2" s="34" t="s">
        <v>53</v>
      </c>
      <c r="F2" s="18" t="s">
        <v>4</v>
      </c>
      <c r="G2" s="29" t="s">
        <v>54</v>
      </c>
      <c r="H2" s="18" t="s">
        <v>4</v>
      </c>
      <c r="I2" s="34" t="s">
        <v>55</v>
      </c>
      <c r="J2" s="18" t="s">
        <v>4</v>
      </c>
      <c r="K2" s="28" t="s">
        <v>48</v>
      </c>
      <c r="L2" s="35" t="s">
        <v>4</v>
      </c>
      <c r="M2" s="61"/>
    </row>
    <row r="3" spans="1:13" s="7" customFormat="1" ht="15.75" customHeight="1">
      <c r="A3" s="26">
        <v>1</v>
      </c>
      <c r="B3" s="30" t="s">
        <v>7</v>
      </c>
      <c r="C3" s="36">
        <v>404</v>
      </c>
      <c r="D3" s="37">
        <v>78.76106194690266</v>
      </c>
      <c r="E3" s="36">
        <v>0</v>
      </c>
      <c r="F3" s="37" t="s">
        <v>61</v>
      </c>
      <c r="G3" s="36">
        <v>404</v>
      </c>
      <c r="H3" s="37">
        <v>78.76106194690266</v>
      </c>
      <c r="I3" s="36">
        <v>489</v>
      </c>
      <c r="J3" s="37">
        <v>1.0330578512396693</v>
      </c>
      <c r="K3" s="38">
        <v>892</v>
      </c>
      <c r="L3" s="39">
        <v>25.633802816901408</v>
      </c>
      <c r="M3" s="52"/>
    </row>
    <row r="4" spans="1:13" s="7" customFormat="1" ht="15.75" customHeight="1">
      <c r="A4" s="26">
        <v>2</v>
      </c>
      <c r="B4" s="30" t="s">
        <v>8</v>
      </c>
      <c r="C4" s="36">
        <v>1799</v>
      </c>
      <c r="D4" s="37">
        <v>-37.185754189944134</v>
      </c>
      <c r="E4" s="36">
        <v>73</v>
      </c>
      <c r="F4" s="37">
        <v>-34.82142857142857</v>
      </c>
      <c r="G4" s="36">
        <v>1872</v>
      </c>
      <c r="H4" s="37">
        <v>-37.096774193548384</v>
      </c>
      <c r="I4" s="36">
        <v>508</v>
      </c>
      <c r="J4" s="37">
        <v>58.75</v>
      </c>
      <c r="K4" s="38">
        <v>2380</v>
      </c>
      <c r="L4" s="39">
        <v>-27.79126213592233</v>
      </c>
      <c r="M4" s="52"/>
    </row>
    <row r="5" spans="1:13" s="7" customFormat="1" ht="15.75" customHeight="1">
      <c r="A5" s="26">
        <v>3</v>
      </c>
      <c r="B5" s="30" t="s">
        <v>9</v>
      </c>
      <c r="C5" s="36">
        <v>992</v>
      </c>
      <c r="D5" s="37">
        <v>65.88628762541806</v>
      </c>
      <c r="E5" s="36">
        <v>0</v>
      </c>
      <c r="F5" s="37" t="s">
        <v>61</v>
      </c>
      <c r="G5" s="36">
        <v>992</v>
      </c>
      <c r="H5" s="37">
        <v>65.88628762541806</v>
      </c>
      <c r="I5" s="36">
        <v>1263</v>
      </c>
      <c r="J5" s="37">
        <v>121.19089316987741</v>
      </c>
      <c r="K5" s="38">
        <v>2256</v>
      </c>
      <c r="L5" s="39">
        <v>92.98545765611634</v>
      </c>
      <c r="M5" s="52"/>
    </row>
    <row r="6" spans="1:13" s="7" customFormat="1" ht="15.75" customHeight="1">
      <c r="A6" s="26">
        <v>4</v>
      </c>
      <c r="B6" s="30" t="s">
        <v>10</v>
      </c>
      <c r="C6" s="36">
        <v>48813</v>
      </c>
      <c r="D6" s="37">
        <v>17.900101444374666</v>
      </c>
      <c r="E6" s="36">
        <v>890</v>
      </c>
      <c r="F6" s="37">
        <v>4.093567251461988</v>
      </c>
      <c r="G6" s="36">
        <v>49703</v>
      </c>
      <c r="H6" s="37">
        <v>17.620749224980475</v>
      </c>
      <c r="I6" s="36">
        <v>1</v>
      </c>
      <c r="J6" s="37" t="s">
        <v>61</v>
      </c>
      <c r="K6" s="38">
        <v>49704</v>
      </c>
      <c r="L6" s="39">
        <v>17.62311569680763</v>
      </c>
      <c r="M6" s="52"/>
    </row>
    <row r="7" spans="1:13" s="7" customFormat="1" ht="15.75" customHeight="1">
      <c r="A7" s="26">
        <v>5</v>
      </c>
      <c r="B7" s="30" t="s">
        <v>11</v>
      </c>
      <c r="C7" s="36">
        <v>7745</v>
      </c>
      <c r="D7" s="37">
        <v>10.642857142857142</v>
      </c>
      <c r="E7" s="36">
        <v>3706</v>
      </c>
      <c r="F7" s="37">
        <v>19.74151857835218</v>
      </c>
      <c r="G7" s="36">
        <v>11451</v>
      </c>
      <c r="H7" s="37">
        <v>13.44362987913612</v>
      </c>
      <c r="I7" s="36">
        <v>1684</v>
      </c>
      <c r="J7" s="37">
        <v>28.549618320610687</v>
      </c>
      <c r="K7" s="38">
        <v>13136</v>
      </c>
      <c r="L7" s="39">
        <v>15.187653454928096</v>
      </c>
      <c r="M7" s="52"/>
    </row>
    <row r="8" spans="1:13" s="7" customFormat="1" ht="15.75" customHeight="1">
      <c r="A8" s="26">
        <v>6</v>
      </c>
      <c r="B8" s="30" t="s">
        <v>12</v>
      </c>
      <c r="C8" s="36">
        <v>0</v>
      </c>
      <c r="D8" s="37" t="s">
        <v>61</v>
      </c>
      <c r="E8" s="36">
        <v>0</v>
      </c>
      <c r="F8" s="37" t="s">
        <v>61</v>
      </c>
      <c r="G8" s="36">
        <v>0</v>
      </c>
      <c r="H8" s="37" t="s">
        <v>61</v>
      </c>
      <c r="I8" s="36">
        <v>0</v>
      </c>
      <c r="J8" s="37" t="s">
        <v>61</v>
      </c>
      <c r="K8" s="38">
        <v>0</v>
      </c>
      <c r="L8" s="39" t="s">
        <v>61</v>
      </c>
      <c r="M8" s="52"/>
    </row>
    <row r="9" spans="1:13" s="7" customFormat="1" ht="15.75" customHeight="1">
      <c r="A9" s="26">
        <v>7</v>
      </c>
      <c r="B9" s="30" t="s">
        <v>13</v>
      </c>
      <c r="C9" s="36">
        <v>0</v>
      </c>
      <c r="D9" s="37" t="s">
        <v>61</v>
      </c>
      <c r="E9" s="36">
        <v>0</v>
      </c>
      <c r="F9" s="37" t="s">
        <v>61</v>
      </c>
      <c r="G9" s="36">
        <v>0</v>
      </c>
      <c r="H9" s="37" t="s">
        <v>61</v>
      </c>
      <c r="I9" s="36">
        <v>0</v>
      </c>
      <c r="J9" s="37" t="s">
        <v>61</v>
      </c>
      <c r="K9" s="38">
        <v>0</v>
      </c>
      <c r="L9" s="39" t="s">
        <v>61</v>
      </c>
      <c r="M9" s="52"/>
    </row>
    <row r="10" spans="1:13" s="7" customFormat="1" ht="15.75" customHeight="1">
      <c r="A10" s="26">
        <v>8</v>
      </c>
      <c r="B10" s="30" t="s">
        <v>14</v>
      </c>
      <c r="C10" s="36">
        <v>124</v>
      </c>
      <c r="D10" s="37">
        <v>40.90909090909091</v>
      </c>
      <c r="E10" s="36">
        <v>0</v>
      </c>
      <c r="F10" s="37" t="s">
        <v>61</v>
      </c>
      <c r="G10" s="36">
        <v>124</v>
      </c>
      <c r="H10" s="37">
        <v>40.90909090909091</v>
      </c>
      <c r="I10" s="36">
        <v>57</v>
      </c>
      <c r="J10" s="37">
        <v>171.42857142857142</v>
      </c>
      <c r="K10" s="38">
        <v>182</v>
      </c>
      <c r="L10" s="39">
        <v>66.97247706422019</v>
      </c>
      <c r="M10" s="52"/>
    </row>
    <row r="11" spans="1:13" s="7" customFormat="1" ht="15.75" customHeight="1">
      <c r="A11" s="26">
        <v>9</v>
      </c>
      <c r="B11" s="30" t="s">
        <v>15</v>
      </c>
      <c r="C11" s="36">
        <v>1666</v>
      </c>
      <c r="D11" s="37">
        <v>3.4140285536933583</v>
      </c>
      <c r="E11" s="36">
        <v>0</v>
      </c>
      <c r="F11" s="37" t="s">
        <v>61</v>
      </c>
      <c r="G11" s="36">
        <v>1666</v>
      </c>
      <c r="H11" s="37">
        <v>3.4140285536933583</v>
      </c>
      <c r="I11" s="36">
        <v>1101</v>
      </c>
      <c r="J11" s="37">
        <v>17.502668089647813</v>
      </c>
      <c r="K11" s="38">
        <v>2767</v>
      </c>
      <c r="L11" s="39">
        <v>8.59497645211931</v>
      </c>
      <c r="M11" s="52"/>
    </row>
    <row r="12" spans="1:13" s="7" customFormat="1" ht="15.75" customHeight="1">
      <c r="A12" s="26">
        <v>10</v>
      </c>
      <c r="B12" s="30" t="s">
        <v>16</v>
      </c>
      <c r="C12" s="36">
        <v>3928</v>
      </c>
      <c r="D12" s="37">
        <v>27.28451069345431</v>
      </c>
      <c r="E12" s="36">
        <v>73</v>
      </c>
      <c r="F12" s="37">
        <v>-6.410256410256411</v>
      </c>
      <c r="G12" s="36">
        <v>4001</v>
      </c>
      <c r="H12" s="37">
        <v>26.45385587863464</v>
      </c>
      <c r="I12" s="36">
        <v>1933</v>
      </c>
      <c r="J12" s="37" t="s">
        <v>61</v>
      </c>
      <c r="K12" s="38">
        <v>5934</v>
      </c>
      <c r="L12" s="39">
        <v>16.421424367274867</v>
      </c>
      <c r="M12" s="52"/>
    </row>
    <row r="13" spans="1:13" s="7" customFormat="1" ht="15.75" customHeight="1">
      <c r="A13" s="26">
        <v>11</v>
      </c>
      <c r="B13" s="30" t="s">
        <v>17</v>
      </c>
      <c r="C13" s="36">
        <v>0</v>
      </c>
      <c r="D13" s="37" t="s">
        <v>61</v>
      </c>
      <c r="E13" s="36">
        <v>0</v>
      </c>
      <c r="F13" s="37" t="s">
        <v>61</v>
      </c>
      <c r="G13" s="36">
        <v>0</v>
      </c>
      <c r="H13" s="37" t="s">
        <v>61</v>
      </c>
      <c r="I13" s="36">
        <v>0</v>
      </c>
      <c r="J13" s="37" t="s">
        <v>61</v>
      </c>
      <c r="K13" s="38">
        <v>0</v>
      </c>
      <c r="L13" s="39" t="s">
        <v>61</v>
      </c>
      <c r="M13" s="52"/>
    </row>
    <row r="14" spans="1:13" s="7" customFormat="1" ht="15.75" customHeight="1">
      <c r="A14" s="26">
        <v>12</v>
      </c>
      <c r="B14" s="30" t="s">
        <v>18</v>
      </c>
      <c r="C14" s="36">
        <v>162</v>
      </c>
      <c r="D14" s="37">
        <v>179.31034482758622</v>
      </c>
      <c r="E14" s="36">
        <v>0</v>
      </c>
      <c r="F14" s="37" t="s">
        <v>61</v>
      </c>
      <c r="G14" s="36">
        <v>162</v>
      </c>
      <c r="H14" s="37">
        <v>179.31034482758622</v>
      </c>
      <c r="I14" s="36">
        <v>0</v>
      </c>
      <c r="J14" s="37" t="s">
        <v>61</v>
      </c>
      <c r="K14" s="38">
        <v>162</v>
      </c>
      <c r="L14" s="39">
        <v>179.31034482758622</v>
      </c>
      <c r="M14" s="52"/>
    </row>
    <row r="15" spans="1:13" s="7" customFormat="1" ht="15.75" customHeight="1">
      <c r="A15" s="26">
        <v>13</v>
      </c>
      <c r="B15" s="30" t="s">
        <v>19</v>
      </c>
      <c r="C15" s="36">
        <v>288</v>
      </c>
      <c r="D15" s="37">
        <v>-34.988713318284425</v>
      </c>
      <c r="E15" s="36">
        <v>0</v>
      </c>
      <c r="F15" s="37" t="s">
        <v>61</v>
      </c>
      <c r="G15" s="36">
        <v>288</v>
      </c>
      <c r="H15" s="37">
        <v>-34.988713318284425</v>
      </c>
      <c r="I15" s="36">
        <v>0</v>
      </c>
      <c r="J15" s="37">
        <v>-100</v>
      </c>
      <c r="K15" s="38">
        <v>288</v>
      </c>
      <c r="L15" s="39">
        <v>-35.57046979865772</v>
      </c>
      <c r="M15" s="52"/>
    </row>
    <row r="16" spans="1:13" s="7" customFormat="1" ht="15.75" customHeight="1">
      <c r="A16" s="26">
        <v>14</v>
      </c>
      <c r="B16" s="30" t="s">
        <v>20</v>
      </c>
      <c r="C16" s="36">
        <v>2</v>
      </c>
      <c r="D16" s="37">
        <v>-97.82608695652173</v>
      </c>
      <c r="E16" s="36">
        <v>0</v>
      </c>
      <c r="F16" s="37" t="s">
        <v>61</v>
      </c>
      <c r="G16" s="36">
        <v>2</v>
      </c>
      <c r="H16" s="37">
        <v>-97.82608695652173</v>
      </c>
      <c r="I16" s="36">
        <v>3</v>
      </c>
      <c r="J16" s="37">
        <v>200</v>
      </c>
      <c r="K16" s="38">
        <v>5</v>
      </c>
      <c r="L16" s="39">
        <v>-94.6236559139785</v>
      </c>
      <c r="M16" s="52"/>
    </row>
    <row r="17" spans="1:13" s="7" customFormat="1" ht="15.75" customHeight="1">
      <c r="A17" s="26">
        <v>15</v>
      </c>
      <c r="B17" s="30" t="s">
        <v>62</v>
      </c>
      <c r="C17" s="36">
        <v>1157</v>
      </c>
      <c r="D17" s="37">
        <v>-55.172413793103445</v>
      </c>
      <c r="E17" s="36">
        <v>0</v>
      </c>
      <c r="F17" s="37" t="s">
        <v>61</v>
      </c>
      <c r="G17" s="36">
        <v>1157</v>
      </c>
      <c r="H17" s="37">
        <v>-55.172413793103445</v>
      </c>
      <c r="I17" s="36">
        <v>0</v>
      </c>
      <c r="J17" s="37" t="s">
        <v>61</v>
      </c>
      <c r="K17" s="38">
        <v>1157</v>
      </c>
      <c r="L17" s="39">
        <v>-55.172413793103445</v>
      </c>
      <c r="M17" s="52"/>
    </row>
    <row r="18" spans="1:13" s="7" customFormat="1" ht="15.75" customHeight="1">
      <c r="A18" s="26">
        <v>16</v>
      </c>
      <c r="B18" s="30" t="s">
        <v>21</v>
      </c>
      <c r="C18" s="36">
        <v>667</v>
      </c>
      <c r="D18" s="37">
        <v>-1.1851851851851851</v>
      </c>
      <c r="E18" s="36">
        <v>1670</v>
      </c>
      <c r="F18" s="37">
        <v>23.429416112342942</v>
      </c>
      <c r="G18" s="36">
        <v>2337</v>
      </c>
      <c r="H18" s="37">
        <v>15.236686390532544</v>
      </c>
      <c r="I18" s="36">
        <v>818</v>
      </c>
      <c r="J18" s="37">
        <v>-15.843621399176955</v>
      </c>
      <c r="K18" s="38">
        <v>3155</v>
      </c>
      <c r="L18" s="39">
        <v>5.166666666666667</v>
      </c>
      <c r="M18" s="52"/>
    </row>
    <row r="19" spans="1:13" s="7" customFormat="1" ht="15.75" customHeight="1">
      <c r="A19" s="26">
        <v>17</v>
      </c>
      <c r="B19" s="30" t="s">
        <v>22</v>
      </c>
      <c r="C19" s="36">
        <v>297</v>
      </c>
      <c r="D19" s="37">
        <v>17.391304347826086</v>
      </c>
      <c r="E19" s="36">
        <v>29</v>
      </c>
      <c r="F19" s="37">
        <v>7.407407407407407</v>
      </c>
      <c r="G19" s="36">
        <v>326</v>
      </c>
      <c r="H19" s="37">
        <v>16.428571428571427</v>
      </c>
      <c r="I19" s="36">
        <v>1313</v>
      </c>
      <c r="J19" s="37">
        <v>71.1864406779661</v>
      </c>
      <c r="K19" s="38">
        <v>1639</v>
      </c>
      <c r="L19" s="39">
        <v>56.5425023877746</v>
      </c>
      <c r="M19" s="52"/>
    </row>
    <row r="20" spans="1:13" s="7" customFormat="1" ht="15.75" customHeight="1">
      <c r="A20" s="26">
        <v>18</v>
      </c>
      <c r="B20" s="30" t="s">
        <v>23</v>
      </c>
      <c r="C20" s="36">
        <v>7104</v>
      </c>
      <c r="D20" s="37">
        <v>-42.05546492659054</v>
      </c>
      <c r="E20" s="36">
        <v>1910</v>
      </c>
      <c r="F20" s="37">
        <v>-51.31277083864389</v>
      </c>
      <c r="G20" s="36">
        <v>9014</v>
      </c>
      <c r="H20" s="37">
        <v>-44.29957362664525</v>
      </c>
      <c r="I20" s="36">
        <v>4366</v>
      </c>
      <c r="J20" s="37">
        <v>-9.117402164862614</v>
      </c>
      <c r="K20" s="38">
        <v>13380</v>
      </c>
      <c r="L20" s="39">
        <v>-36.24624767713346</v>
      </c>
      <c r="M20" s="52"/>
    </row>
    <row r="21" spans="1:13" s="7" customFormat="1" ht="15.75" customHeight="1">
      <c r="A21" s="26">
        <v>19</v>
      </c>
      <c r="B21" s="30" t="s">
        <v>24</v>
      </c>
      <c r="C21" s="36">
        <v>141135</v>
      </c>
      <c r="D21" s="37">
        <v>23.434493615532624</v>
      </c>
      <c r="E21" s="36">
        <v>206</v>
      </c>
      <c r="F21" s="37">
        <v>-98.77643145640295</v>
      </c>
      <c r="G21" s="36">
        <v>141341</v>
      </c>
      <c r="H21" s="37">
        <v>7.749130938586327</v>
      </c>
      <c r="I21" s="36">
        <v>4837</v>
      </c>
      <c r="J21" s="37">
        <v>82.66616314199396</v>
      </c>
      <c r="K21" s="38">
        <v>146178</v>
      </c>
      <c r="L21" s="39">
        <v>9.231527977044477</v>
      </c>
      <c r="M21" s="52"/>
    </row>
    <row r="22" spans="1:13" s="7" customFormat="1" ht="15.75" customHeight="1">
      <c r="A22" s="26">
        <v>20</v>
      </c>
      <c r="B22" s="30" t="s">
        <v>25</v>
      </c>
      <c r="C22" s="36">
        <v>1573</v>
      </c>
      <c r="D22" s="37">
        <v>8.933518005540167</v>
      </c>
      <c r="E22" s="36">
        <v>567</v>
      </c>
      <c r="F22" s="37">
        <v>-1.391304347826087</v>
      </c>
      <c r="G22" s="36">
        <v>2140</v>
      </c>
      <c r="H22" s="37">
        <v>6.045589692765114</v>
      </c>
      <c r="I22" s="36">
        <v>1357</v>
      </c>
      <c r="J22" s="37">
        <v>44.97863247863248</v>
      </c>
      <c r="K22" s="38">
        <v>3497</v>
      </c>
      <c r="L22" s="39">
        <v>18.341793570219966</v>
      </c>
      <c r="M22" s="52"/>
    </row>
    <row r="23" spans="1:13" s="7" customFormat="1" ht="15.75" customHeight="1">
      <c r="A23" s="26">
        <v>21</v>
      </c>
      <c r="B23" s="30" t="s">
        <v>26</v>
      </c>
      <c r="C23" s="36">
        <v>1135</v>
      </c>
      <c r="D23" s="37">
        <v>-6.198347107438017</v>
      </c>
      <c r="E23" s="36">
        <v>0</v>
      </c>
      <c r="F23" s="37" t="s">
        <v>61</v>
      </c>
      <c r="G23" s="36">
        <v>1135</v>
      </c>
      <c r="H23" s="37">
        <v>-6.198347107438017</v>
      </c>
      <c r="I23" s="36">
        <v>0</v>
      </c>
      <c r="J23" s="37" t="s">
        <v>61</v>
      </c>
      <c r="K23" s="38">
        <v>1135</v>
      </c>
      <c r="L23" s="39">
        <v>-6.198347107438017</v>
      </c>
      <c r="M23" s="52"/>
    </row>
    <row r="24" spans="1:13" s="7" customFormat="1" ht="15.75" customHeight="1">
      <c r="A24" s="26">
        <v>22</v>
      </c>
      <c r="B24" s="30" t="s">
        <v>27</v>
      </c>
      <c r="C24" s="36">
        <v>1905</v>
      </c>
      <c r="D24" s="37">
        <v>-8.720651653090561</v>
      </c>
      <c r="E24" s="36">
        <v>0</v>
      </c>
      <c r="F24" s="37" t="s">
        <v>61</v>
      </c>
      <c r="G24" s="36">
        <v>1905</v>
      </c>
      <c r="H24" s="37">
        <v>-8.720651653090561</v>
      </c>
      <c r="I24" s="36">
        <v>1232</v>
      </c>
      <c r="J24" s="37">
        <v>7.6923076923076925</v>
      </c>
      <c r="K24" s="38">
        <v>3137</v>
      </c>
      <c r="L24" s="39">
        <v>-2.9093160012380066</v>
      </c>
      <c r="M24" s="52"/>
    </row>
    <row r="25" spans="1:13" s="7" customFormat="1" ht="15.75" customHeight="1">
      <c r="A25" s="26">
        <v>23</v>
      </c>
      <c r="B25" s="30" t="s">
        <v>28</v>
      </c>
      <c r="C25" s="36">
        <v>0</v>
      </c>
      <c r="D25" s="37" t="s">
        <v>61</v>
      </c>
      <c r="E25" s="36">
        <v>0</v>
      </c>
      <c r="F25" s="37" t="s">
        <v>61</v>
      </c>
      <c r="G25" s="36">
        <v>0</v>
      </c>
      <c r="H25" s="37" t="s">
        <v>61</v>
      </c>
      <c r="I25" s="36">
        <v>0</v>
      </c>
      <c r="J25" s="37" t="s">
        <v>61</v>
      </c>
      <c r="K25" s="38">
        <v>0</v>
      </c>
      <c r="L25" s="39" t="s">
        <v>61</v>
      </c>
      <c r="M25" s="52"/>
    </row>
    <row r="26" spans="1:13" s="7" customFormat="1" ht="15.75" customHeight="1">
      <c r="A26" s="26">
        <v>24</v>
      </c>
      <c r="B26" s="30" t="s">
        <v>29</v>
      </c>
      <c r="C26" s="36">
        <v>1</v>
      </c>
      <c r="D26" s="37" t="s">
        <v>61</v>
      </c>
      <c r="E26" s="36">
        <v>0</v>
      </c>
      <c r="F26" s="37" t="s">
        <v>61</v>
      </c>
      <c r="G26" s="36">
        <v>1</v>
      </c>
      <c r="H26" s="37" t="s">
        <v>61</v>
      </c>
      <c r="I26" s="36">
        <v>0</v>
      </c>
      <c r="J26" s="37" t="s">
        <v>61</v>
      </c>
      <c r="K26" s="38">
        <v>1</v>
      </c>
      <c r="L26" s="39" t="s">
        <v>61</v>
      </c>
      <c r="M26" s="52"/>
    </row>
    <row r="27" spans="1:13" s="7" customFormat="1" ht="15.75" customHeight="1">
      <c r="A27" s="26">
        <v>25</v>
      </c>
      <c r="B27" s="30" t="s">
        <v>30</v>
      </c>
      <c r="C27" s="36">
        <v>497</v>
      </c>
      <c r="D27" s="37" t="s">
        <v>61</v>
      </c>
      <c r="E27" s="36">
        <v>0</v>
      </c>
      <c r="F27" s="37">
        <v>-100</v>
      </c>
      <c r="G27" s="36">
        <v>497</v>
      </c>
      <c r="H27" s="37" t="s">
        <v>61</v>
      </c>
      <c r="I27" s="36">
        <v>395</v>
      </c>
      <c r="J27" s="37" t="s">
        <v>61</v>
      </c>
      <c r="K27" s="38">
        <v>892</v>
      </c>
      <c r="L27" s="39" t="s">
        <v>61</v>
      </c>
      <c r="M27" s="52"/>
    </row>
    <row r="28" spans="1:13" s="7" customFormat="1" ht="15.75" customHeight="1">
      <c r="A28" s="26">
        <v>26</v>
      </c>
      <c r="B28" s="30" t="s">
        <v>31</v>
      </c>
      <c r="C28" s="36">
        <v>2955</v>
      </c>
      <c r="D28" s="37">
        <v>16.522082018927446</v>
      </c>
      <c r="E28" s="36">
        <v>1426</v>
      </c>
      <c r="F28" s="37">
        <v>-2.1947873799725652</v>
      </c>
      <c r="G28" s="36">
        <v>4381</v>
      </c>
      <c r="H28" s="37">
        <v>9.689534301452179</v>
      </c>
      <c r="I28" s="36">
        <v>878</v>
      </c>
      <c r="J28" s="37">
        <v>48.310810810810814</v>
      </c>
      <c r="K28" s="38">
        <v>5259</v>
      </c>
      <c r="L28" s="39">
        <v>14.675098124727432</v>
      </c>
      <c r="M28" s="52"/>
    </row>
    <row r="29" spans="1:13" s="7" customFormat="1" ht="15.75" customHeight="1">
      <c r="A29" s="26">
        <v>27</v>
      </c>
      <c r="B29" s="30" t="s">
        <v>32</v>
      </c>
      <c r="C29" s="36">
        <v>135</v>
      </c>
      <c r="D29" s="37">
        <v>-15.625</v>
      </c>
      <c r="E29" s="36">
        <v>0</v>
      </c>
      <c r="F29" s="37" t="s">
        <v>61</v>
      </c>
      <c r="G29" s="36">
        <v>135</v>
      </c>
      <c r="H29" s="37">
        <v>-15.625</v>
      </c>
      <c r="I29" s="36">
        <v>0</v>
      </c>
      <c r="J29" s="37">
        <v>-100</v>
      </c>
      <c r="K29" s="38">
        <v>135</v>
      </c>
      <c r="L29" s="39">
        <v>-26.630434782608695</v>
      </c>
      <c r="M29" s="52"/>
    </row>
    <row r="30" spans="1:13" s="7" customFormat="1" ht="15.75" customHeight="1">
      <c r="A30" s="26">
        <v>28</v>
      </c>
      <c r="B30" s="30" t="s">
        <v>33</v>
      </c>
      <c r="C30" s="36">
        <v>2216</v>
      </c>
      <c r="D30" s="37">
        <v>28.24074074074074</v>
      </c>
      <c r="E30" s="36">
        <v>0</v>
      </c>
      <c r="F30" s="37" t="s">
        <v>61</v>
      </c>
      <c r="G30" s="36">
        <v>2216</v>
      </c>
      <c r="H30" s="37">
        <v>28.24074074074074</v>
      </c>
      <c r="I30" s="36">
        <v>0</v>
      </c>
      <c r="J30" s="37" t="s">
        <v>61</v>
      </c>
      <c r="K30" s="38">
        <v>2216</v>
      </c>
      <c r="L30" s="39">
        <v>28.24074074074074</v>
      </c>
      <c r="M30" s="52"/>
    </row>
    <row r="31" spans="1:13" s="7" customFormat="1" ht="15.75" customHeight="1">
      <c r="A31" s="26">
        <v>29</v>
      </c>
      <c r="B31" s="30" t="s">
        <v>34</v>
      </c>
      <c r="C31" s="36">
        <v>7907</v>
      </c>
      <c r="D31" s="37">
        <v>15.887439542723142</v>
      </c>
      <c r="E31" s="36">
        <v>0</v>
      </c>
      <c r="F31" s="37" t="s">
        <v>61</v>
      </c>
      <c r="G31" s="36">
        <v>7907</v>
      </c>
      <c r="H31" s="37">
        <v>15.887439542723142</v>
      </c>
      <c r="I31" s="36">
        <v>0</v>
      </c>
      <c r="J31" s="37" t="s">
        <v>61</v>
      </c>
      <c r="K31" s="38">
        <v>7907</v>
      </c>
      <c r="L31" s="39">
        <v>15.887439542723142</v>
      </c>
      <c r="M31" s="52"/>
    </row>
    <row r="32" spans="1:13" s="7" customFormat="1" ht="15.75" customHeight="1">
      <c r="A32" s="26">
        <v>30</v>
      </c>
      <c r="B32" s="30" t="s">
        <v>35</v>
      </c>
      <c r="C32" s="36">
        <v>74314</v>
      </c>
      <c r="D32" s="37">
        <v>7.981575391232328</v>
      </c>
      <c r="E32" s="36">
        <v>0</v>
      </c>
      <c r="F32" s="37" t="s">
        <v>61</v>
      </c>
      <c r="G32" s="36">
        <v>74314</v>
      </c>
      <c r="H32" s="37">
        <v>7.981575391232328</v>
      </c>
      <c r="I32" s="36">
        <v>23510</v>
      </c>
      <c r="J32" s="37">
        <v>19.20093292095523</v>
      </c>
      <c r="K32" s="38">
        <v>97824</v>
      </c>
      <c r="L32" s="39">
        <v>10.480664980122876</v>
      </c>
      <c r="M32" s="52"/>
    </row>
    <row r="33" spans="1:13" s="7" customFormat="1" ht="15.75" customHeight="1">
      <c r="A33" s="26">
        <v>31</v>
      </c>
      <c r="B33" s="30" t="s">
        <v>36</v>
      </c>
      <c r="C33" s="36">
        <v>239</v>
      </c>
      <c r="D33" s="37">
        <v>-20.59800664451827</v>
      </c>
      <c r="E33" s="36">
        <v>484</v>
      </c>
      <c r="F33" s="37">
        <v>3.1982942430703623</v>
      </c>
      <c r="G33" s="36">
        <v>723</v>
      </c>
      <c r="H33" s="37">
        <v>-6.103896103896104</v>
      </c>
      <c r="I33" s="36">
        <v>6</v>
      </c>
      <c r="J33" s="37">
        <v>-25</v>
      </c>
      <c r="K33" s="38">
        <v>729</v>
      </c>
      <c r="L33" s="39">
        <v>-6.298200514138817</v>
      </c>
      <c r="M33" s="52"/>
    </row>
    <row r="34" spans="1:13" s="7" customFormat="1" ht="15.75" customHeight="1">
      <c r="A34" s="26">
        <v>32</v>
      </c>
      <c r="B34" s="30" t="s">
        <v>37</v>
      </c>
      <c r="C34" s="36">
        <v>2913</v>
      </c>
      <c r="D34" s="37">
        <v>18.2224025974026</v>
      </c>
      <c r="E34" s="36">
        <v>6759</v>
      </c>
      <c r="F34" s="37">
        <v>5.824330671676844</v>
      </c>
      <c r="G34" s="36">
        <v>9672</v>
      </c>
      <c r="H34" s="37">
        <v>9.275788046548413</v>
      </c>
      <c r="I34" s="36">
        <v>1013</v>
      </c>
      <c r="J34" s="37">
        <v>-2.22007722007722</v>
      </c>
      <c r="K34" s="38">
        <v>10685</v>
      </c>
      <c r="L34" s="39">
        <v>8.07120461211692</v>
      </c>
      <c r="M34" s="52"/>
    </row>
    <row r="35" spans="1:13" s="7" customFormat="1" ht="15.75" customHeight="1">
      <c r="A35" s="26">
        <v>33</v>
      </c>
      <c r="B35" s="30" t="s">
        <v>38</v>
      </c>
      <c r="C35" s="36">
        <v>4396</v>
      </c>
      <c r="D35" s="37">
        <v>15.018315018315018</v>
      </c>
      <c r="E35" s="36">
        <v>0</v>
      </c>
      <c r="F35" s="37" t="s">
        <v>61</v>
      </c>
      <c r="G35" s="36">
        <v>4396</v>
      </c>
      <c r="H35" s="37">
        <v>15.018315018315018</v>
      </c>
      <c r="I35" s="36">
        <v>0</v>
      </c>
      <c r="J35" s="37">
        <v>-100</v>
      </c>
      <c r="K35" s="38">
        <v>4396</v>
      </c>
      <c r="L35" s="39">
        <v>14.9581589958159</v>
      </c>
      <c r="M35" s="52"/>
    </row>
    <row r="36" spans="1:13" s="7" customFormat="1" ht="15.75" customHeight="1">
      <c r="A36" s="26">
        <v>34</v>
      </c>
      <c r="B36" s="30" t="s">
        <v>39</v>
      </c>
      <c r="C36" s="36">
        <v>3520</v>
      </c>
      <c r="D36" s="37">
        <v>2.9540801403919277</v>
      </c>
      <c r="E36" s="36">
        <v>3549</v>
      </c>
      <c r="F36" s="37">
        <v>75.0863344844598</v>
      </c>
      <c r="G36" s="36">
        <v>7069</v>
      </c>
      <c r="H36" s="37">
        <v>29.82552800734619</v>
      </c>
      <c r="I36" s="36">
        <v>1532</v>
      </c>
      <c r="J36" s="37">
        <v>5.292096219931271</v>
      </c>
      <c r="K36" s="38">
        <v>8601</v>
      </c>
      <c r="L36" s="39">
        <v>24.63411099840603</v>
      </c>
      <c r="M36" s="52"/>
    </row>
    <row r="37" spans="1:13" s="7" customFormat="1" ht="15.75" customHeight="1">
      <c r="A37" s="26">
        <v>35</v>
      </c>
      <c r="B37" s="30" t="s">
        <v>40</v>
      </c>
      <c r="C37" s="36">
        <v>746</v>
      </c>
      <c r="D37" s="37">
        <v>14.067278287461773</v>
      </c>
      <c r="E37" s="36">
        <v>3319</v>
      </c>
      <c r="F37" s="37">
        <v>38.87029288702929</v>
      </c>
      <c r="G37" s="36">
        <v>4065</v>
      </c>
      <c r="H37" s="37">
        <v>33.54139290407359</v>
      </c>
      <c r="I37" s="36">
        <v>428</v>
      </c>
      <c r="J37" s="37">
        <v>88.54625550660793</v>
      </c>
      <c r="K37" s="38">
        <v>4493</v>
      </c>
      <c r="L37" s="39">
        <v>37.35860593090798</v>
      </c>
      <c r="M37" s="52"/>
    </row>
    <row r="38" spans="1:13" s="7" customFormat="1" ht="15.75" customHeight="1">
      <c r="A38" s="10"/>
      <c r="B38" s="10" t="s">
        <v>0</v>
      </c>
      <c r="C38" s="11">
        <f>SUM(C3:C37)</f>
        <v>320735</v>
      </c>
      <c r="D38" s="39">
        <v>13.31310147958679</v>
      </c>
      <c r="E38" s="11">
        <f>SUM(E3:E37)</f>
        <v>24661</v>
      </c>
      <c r="F38" s="39">
        <v>-37.7105907908363</v>
      </c>
      <c r="G38" s="11">
        <f>SUM(G3:G37)</f>
        <v>345396</v>
      </c>
      <c r="H38" s="39">
        <v>7.053062236548476</v>
      </c>
      <c r="I38" s="11">
        <f>SUM(I3:I37)</f>
        <v>48724</v>
      </c>
      <c r="J38" s="39">
        <v>22.035766167409708</v>
      </c>
      <c r="K38" s="11">
        <f>SUM(K3:K37)</f>
        <v>394122</v>
      </c>
      <c r="L38" s="39">
        <v>8.703218991248514</v>
      </c>
      <c r="M38" s="52"/>
    </row>
    <row r="39" ht="15.75" customHeight="1"/>
    <row r="40" ht="15.75" customHeight="1"/>
  </sheetData>
  <sheetProtection/>
  <mergeCells count="1">
    <mergeCell ref="C1:L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zoomScalePageLayoutView="0" workbookViewId="0" topLeftCell="A1">
      <selection activeCell="F16" sqref="F16"/>
    </sheetView>
  </sheetViews>
  <sheetFormatPr defaultColWidth="9.140625" defaultRowHeight="12.75"/>
  <cols>
    <col min="1" max="1" width="3.00390625" style="1" customWidth="1"/>
    <col min="2" max="2" width="12.7109375" style="0" customWidth="1"/>
    <col min="3" max="3" width="14.28125" style="2" customWidth="1"/>
    <col min="4" max="4" width="5.28125" style="3" customWidth="1"/>
    <col min="5" max="5" width="14.28125" style="2" customWidth="1"/>
    <col min="6" max="6" width="5.28125" style="3" customWidth="1"/>
    <col min="7" max="7" width="14.28125" style="2" customWidth="1"/>
    <col min="8" max="9" width="5.28125" style="3" customWidth="1"/>
  </cols>
  <sheetData>
    <row r="1" spans="1:9" s="15" customFormat="1" ht="15.75" customHeight="1">
      <c r="A1" s="8"/>
      <c r="B1" s="14" t="s">
        <v>56</v>
      </c>
      <c r="C1" s="57" t="s">
        <v>57</v>
      </c>
      <c r="D1" s="57"/>
      <c r="E1" s="57"/>
      <c r="F1" s="57"/>
      <c r="G1" s="57"/>
      <c r="H1" s="57"/>
      <c r="I1" s="62"/>
    </row>
    <row r="2" spans="1:9" s="19" customFormat="1" ht="15.75" customHeight="1">
      <c r="A2" s="48" t="s">
        <v>42</v>
      </c>
      <c r="B2" s="16" t="s">
        <v>2</v>
      </c>
      <c r="C2" s="17" t="s">
        <v>3</v>
      </c>
      <c r="D2" s="18" t="s">
        <v>4</v>
      </c>
      <c r="E2" s="17" t="s">
        <v>5</v>
      </c>
      <c r="F2" s="18" t="s">
        <v>4</v>
      </c>
      <c r="G2" s="17" t="s">
        <v>6</v>
      </c>
      <c r="H2" s="18" t="s">
        <v>4</v>
      </c>
      <c r="I2" s="51"/>
    </row>
    <row r="3" spans="1:9" s="19" customFormat="1" ht="15.75" customHeight="1">
      <c r="A3" s="20">
        <v>1</v>
      </c>
      <c r="B3" s="21" t="s">
        <v>7</v>
      </c>
      <c r="C3" s="22">
        <v>1172</v>
      </c>
      <c r="D3" s="23">
        <v>29.217199558985666</v>
      </c>
      <c r="E3" s="22">
        <v>77007</v>
      </c>
      <c r="F3" s="23">
        <v>12.68547513828324</v>
      </c>
      <c r="G3" s="22">
        <v>179</v>
      </c>
      <c r="H3" s="23">
        <v>46.721311475409834</v>
      </c>
      <c r="I3" s="59"/>
    </row>
    <row r="4" spans="1:9" s="19" customFormat="1" ht="15.75" customHeight="1">
      <c r="A4" s="20">
        <v>2</v>
      </c>
      <c r="B4" s="21" t="s">
        <v>8</v>
      </c>
      <c r="C4" s="22">
        <v>1923</v>
      </c>
      <c r="D4" s="23">
        <v>15.218693828639903</v>
      </c>
      <c r="E4" s="22">
        <v>38131</v>
      </c>
      <c r="F4" s="23">
        <v>34.4344944295586</v>
      </c>
      <c r="G4" s="22">
        <v>349</v>
      </c>
      <c r="H4" s="23">
        <v>8.385093167701863</v>
      </c>
      <c r="I4" s="59"/>
    </row>
    <row r="5" spans="1:9" s="19" customFormat="1" ht="15.75" customHeight="1">
      <c r="A5" s="20">
        <v>3</v>
      </c>
      <c r="B5" s="21" t="s">
        <v>9</v>
      </c>
      <c r="C5" s="22">
        <v>2100</v>
      </c>
      <c r="D5" s="23">
        <v>140</v>
      </c>
      <c r="E5" s="22">
        <v>114646</v>
      </c>
      <c r="F5" s="23">
        <v>56.941820670773446</v>
      </c>
      <c r="G5" s="22">
        <v>412</v>
      </c>
      <c r="H5" s="23">
        <v>300</v>
      </c>
      <c r="I5" s="59"/>
    </row>
    <row r="6" spans="1:9" s="19" customFormat="1" ht="15.75" customHeight="1">
      <c r="A6" s="20">
        <v>4</v>
      </c>
      <c r="B6" s="21" t="s">
        <v>10</v>
      </c>
      <c r="C6" s="22">
        <v>3949</v>
      </c>
      <c r="D6" s="23">
        <v>14.397450753186558</v>
      </c>
      <c r="E6" s="22">
        <v>134984</v>
      </c>
      <c r="F6" s="23">
        <v>21.427800367025295</v>
      </c>
      <c r="G6" s="22">
        <v>9316</v>
      </c>
      <c r="H6" s="23">
        <v>22.902374670184695</v>
      </c>
      <c r="I6" s="59"/>
    </row>
    <row r="7" spans="1:9" s="19" customFormat="1" ht="15.75" customHeight="1">
      <c r="A7" s="20">
        <v>5</v>
      </c>
      <c r="B7" s="21" t="s">
        <v>11</v>
      </c>
      <c r="C7" s="22">
        <v>5525</v>
      </c>
      <c r="D7" s="23">
        <v>-0.8968609865470852</v>
      </c>
      <c r="E7" s="22">
        <v>323113</v>
      </c>
      <c r="F7" s="23">
        <v>7.743120856841796</v>
      </c>
      <c r="G7" s="22">
        <v>2495</v>
      </c>
      <c r="H7" s="23">
        <v>14.031078610603291</v>
      </c>
      <c r="I7" s="59"/>
    </row>
    <row r="8" spans="1:9" s="19" customFormat="1" ht="15.75" customHeight="1">
      <c r="A8" s="20">
        <v>6</v>
      </c>
      <c r="B8" s="21" t="s">
        <v>12</v>
      </c>
      <c r="C8" s="22">
        <v>252</v>
      </c>
      <c r="D8" s="23">
        <v>42.3728813559322</v>
      </c>
      <c r="E8" s="22">
        <v>5442</v>
      </c>
      <c r="F8" s="23">
        <v>42.3861852433281</v>
      </c>
      <c r="G8" s="22">
        <v>0</v>
      </c>
      <c r="H8" s="23" t="s">
        <v>61</v>
      </c>
      <c r="I8" s="59"/>
    </row>
    <row r="9" spans="1:9" s="19" customFormat="1" ht="15.75" customHeight="1">
      <c r="A9" s="20">
        <v>7</v>
      </c>
      <c r="B9" s="21" t="s">
        <v>13</v>
      </c>
      <c r="C9" s="22">
        <v>389</v>
      </c>
      <c r="D9" s="23">
        <v>168.27586206896552</v>
      </c>
      <c r="E9" s="22">
        <v>8385</v>
      </c>
      <c r="F9" s="23" t="s">
        <v>61</v>
      </c>
      <c r="G9" s="22">
        <v>0</v>
      </c>
      <c r="H9" s="23" t="s">
        <v>61</v>
      </c>
      <c r="I9" s="59"/>
    </row>
    <row r="10" spans="1:9" s="19" customFormat="1" ht="15.75" customHeight="1">
      <c r="A10" s="20">
        <v>8</v>
      </c>
      <c r="B10" s="21" t="s">
        <v>14</v>
      </c>
      <c r="C10" s="22">
        <v>1119</v>
      </c>
      <c r="D10" s="23">
        <v>88.38383838383838</v>
      </c>
      <c r="E10" s="22">
        <v>66604</v>
      </c>
      <c r="F10" s="23">
        <v>36.52557138464692</v>
      </c>
      <c r="G10" s="22">
        <v>29</v>
      </c>
      <c r="H10" s="23">
        <v>38.095238095238095</v>
      </c>
      <c r="I10" s="59"/>
    </row>
    <row r="11" spans="1:9" s="19" customFormat="1" ht="15.75" customHeight="1">
      <c r="A11" s="20">
        <v>9</v>
      </c>
      <c r="B11" s="21" t="s">
        <v>15</v>
      </c>
      <c r="C11" s="22">
        <v>3066</v>
      </c>
      <c r="D11" s="23">
        <v>28.284518828451883</v>
      </c>
      <c r="E11" s="22">
        <v>212573</v>
      </c>
      <c r="F11" s="23">
        <v>20.300279566728165</v>
      </c>
      <c r="G11" s="22">
        <v>492</v>
      </c>
      <c r="H11" s="23">
        <v>17.422434367541765</v>
      </c>
      <c r="I11" s="59"/>
    </row>
    <row r="12" spans="1:9" s="19" customFormat="1" ht="15.75" customHeight="1">
      <c r="A12" s="20">
        <v>10</v>
      </c>
      <c r="B12" s="21" t="s">
        <v>16</v>
      </c>
      <c r="C12" s="22">
        <v>4316</v>
      </c>
      <c r="D12" s="23">
        <v>9.072529694212788</v>
      </c>
      <c r="E12" s="22">
        <v>379366</v>
      </c>
      <c r="F12" s="23">
        <v>16.48356372166715</v>
      </c>
      <c r="G12" s="22">
        <v>974</v>
      </c>
      <c r="H12" s="23">
        <v>9.808342728297632</v>
      </c>
      <c r="I12" s="59"/>
    </row>
    <row r="13" spans="1:9" s="19" customFormat="1" ht="15.75" customHeight="1">
      <c r="A13" s="20">
        <v>11</v>
      </c>
      <c r="B13" s="21" t="s">
        <v>17</v>
      </c>
      <c r="C13" s="22">
        <v>207</v>
      </c>
      <c r="D13" s="23">
        <v>-0.4807692307692308</v>
      </c>
      <c r="E13" s="22">
        <v>5916</v>
      </c>
      <c r="F13" s="23">
        <v>-8.065268065268064</v>
      </c>
      <c r="G13" s="22">
        <v>0</v>
      </c>
      <c r="H13" s="23" t="s">
        <v>61</v>
      </c>
      <c r="I13" s="59"/>
    </row>
    <row r="14" spans="1:9" s="19" customFormat="1" ht="15.75" customHeight="1">
      <c r="A14" s="20">
        <v>12</v>
      </c>
      <c r="B14" s="21" t="s">
        <v>18</v>
      </c>
      <c r="C14" s="22">
        <v>1929</v>
      </c>
      <c r="D14" s="23">
        <v>-15.208791208791208</v>
      </c>
      <c r="E14" s="22">
        <v>1352</v>
      </c>
      <c r="F14" s="23">
        <v>-35.40372670807454</v>
      </c>
      <c r="G14" s="22">
        <v>0</v>
      </c>
      <c r="H14" s="23" t="s">
        <v>61</v>
      </c>
      <c r="I14" s="59"/>
    </row>
    <row r="15" spans="1:9" s="19" customFormat="1" ht="15.75" customHeight="1">
      <c r="A15" s="20">
        <v>13</v>
      </c>
      <c r="B15" s="21" t="s">
        <v>19</v>
      </c>
      <c r="C15" s="22">
        <v>3354</v>
      </c>
      <c r="D15" s="23">
        <v>3.6144578313253013</v>
      </c>
      <c r="E15" s="22">
        <v>143785</v>
      </c>
      <c r="F15" s="23">
        <v>9.14715147834668</v>
      </c>
      <c r="G15" s="22">
        <v>57</v>
      </c>
      <c r="H15" s="23">
        <v>-35.22727272727273</v>
      </c>
      <c r="I15" s="59"/>
    </row>
    <row r="16" spans="1:9" s="19" customFormat="1" ht="15.75" customHeight="1">
      <c r="A16" s="20">
        <v>14</v>
      </c>
      <c r="B16" s="21" t="s">
        <v>20</v>
      </c>
      <c r="C16" s="22">
        <v>502</v>
      </c>
      <c r="D16" s="23">
        <v>-26.176470588235293</v>
      </c>
      <c r="E16" s="22">
        <v>2632</v>
      </c>
      <c r="F16" s="23">
        <v>-45.10948905109489</v>
      </c>
      <c r="G16" s="22">
        <v>0</v>
      </c>
      <c r="H16" s="23">
        <v>-100</v>
      </c>
      <c r="I16" s="59"/>
    </row>
    <row r="17" spans="1:9" s="19" customFormat="1" ht="15.75" customHeight="1">
      <c r="A17" s="20">
        <v>15</v>
      </c>
      <c r="B17" s="21" t="s">
        <v>62</v>
      </c>
      <c r="C17" s="22">
        <v>187</v>
      </c>
      <c r="D17" s="23">
        <v>1.6304347826086956</v>
      </c>
      <c r="E17" s="22">
        <v>3892</v>
      </c>
      <c r="F17" s="23">
        <v>24.663677130044842</v>
      </c>
      <c r="G17" s="22">
        <v>93</v>
      </c>
      <c r="H17" s="23">
        <v>-53.03030303030303</v>
      </c>
      <c r="I17" s="59"/>
    </row>
    <row r="18" spans="1:9" s="19" customFormat="1" ht="15.75" customHeight="1">
      <c r="A18" s="20">
        <v>16</v>
      </c>
      <c r="B18" s="21" t="s">
        <v>21</v>
      </c>
      <c r="C18" s="22">
        <v>2719</v>
      </c>
      <c r="D18" s="23">
        <v>0.44329516069449576</v>
      </c>
      <c r="E18" s="22">
        <v>102955</v>
      </c>
      <c r="F18" s="23">
        <v>10.762659896074275</v>
      </c>
      <c r="G18" s="22">
        <v>571</v>
      </c>
      <c r="H18" s="23">
        <v>1.4209591474245116</v>
      </c>
      <c r="I18" s="59"/>
    </row>
    <row r="19" spans="1:9" s="19" customFormat="1" ht="15.75" customHeight="1">
      <c r="A19" s="20">
        <v>17</v>
      </c>
      <c r="B19" s="21" t="s">
        <v>22</v>
      </c>
      <c r="C19" s="22">
        <v>1010</v>
      </c>
      <c r="D19" s="23">
        <v>-2.3210831721470018</v>
      </c>
      <c r="E19" s="22">
        <v>90189</v>
      </c>
      <c r="F19" s="23">
        <v>9.808481365589957</v>
      </c>
      <c r="G19" s="22">
        <v>276</v>
      </c>
      <c r="H19" s="23">
        <v>46.808510638297875</v>
      </c>
      <c r="I19" s="59"/>
    </row>
    <row r="20" spans="1:9" s="19" customFormat="1" ht="15.75" customHeight="1">
      <c r="A20" s="20">
        <v>18</v>
      </c>
      <c r="B20" s="21" t="s">
        <v>23</v>
      </c>
      <c r="C20" s="22">
        <v>6690</v>
      </c>
      <c r="D20" s="23">
        <v>-21.405075187969924</v>
      </c>
      <c r="E20" s="22">
        <v>518655</v>
      </c>
      <c r="F20" s="23">
        <v>-15.169144862847338</v>
      </c>
      <c r="G20" s="22">
        <v>1457</v>
      </c>
      <c r="H20" s="23">
        <v>-59.0154711673699</v>
      </c>
      <c r="I20" s="59"/>
    </row>
    <row r="21" spans="1:9" s="19" customFormat="1" ht="15.75" customHeight="1">
      <c r="A21" s="20">
        <v>19</v>
      </c>
      <c r="B21" s="21" t="s">
        <v>24</v>
      </c>
      <c r="C21" s="22">
        <v>22017</v>
      </c>
      <c r="D21" s="23">
        <v>11.331917475728156</v>
      </c>
      <c r="E21" s="22">
        <v>1902853</v>
      </c>
      <c r="F21" s="23">
        <v>28.307597907001835</v>
      </c>
      <c r="G21" s="22">
        <v>25500</v>
      </c>
      <c r="H21" s="23">
        <v>7.704004054738976</v>
      </c>
      <c r="I21" s="59"/>
    </row>
    <row r="22" spans="1:9" s="19" customFormat="1" ht="15.75" customHeight="1">
      <c r="A22" s="20">
        <v>20</v>
      </c>
      <c r="B22" s="21" t="s">
        <v>25</v>
      </c>
      <c r="C22" s="22">
        <v>6007</v>
      </c>
      <c r="D22" s="23">
        <v>6.01835510060007</v>
      </c>
      <c r="E22" s="22">
        <v>431643</v>
      </c>
      <c r="F22" s="23">
        <v>20.19932833202453</v>
      </c>
      <c r="G22" s="22">
        <v>662</v>
      </c>
      <c r="H22" s="23">
        <v>29.044834307992204</v>
      </c>
      <c r="I22" s="59"/>
    </row>
    <row r="23" spans="1:9" s="19" customFormat="1" ht="15.75" customHeight="1">
      <c r="A23" s="20">
        <v>21</v>
      </c>
      <c r="B23" s="21" t="s">
        <v>26</v>
      </c>
      <c r="C23" s="22">
        <v>3329</v>
      </c>
      <c r="D23" s="23">
        <v>16.520826041302065</v>
      </c>
      <c r="E23" s="22">
        <v>194711</v>
      </c>
      <c r="F23" s="23">
        <v>21.987144145950282</v>
      </c>
      <c r="G23" s="22">
        <v>234</v>
      </c>
      <c r="H23" s="23">
        <v>-9.652509652509652</v>
      </c>
      <c r="I23" s="59"/>
    </row>
    <row r="24" spans="1:9" s="19" customFormat="1" ht="15.75" customHeight="1">
      <c r="A24" s="20">
        <v>22</v>
      </c>
      <c r="B24" s="21" t="s">
        <v>27</v>
      </c>
      <c r="C24" s="22">
        <v>3780</v>
      </c>
      <c r="D24" s="23">
        <v>5.2631578947368425</v>
      </c>
      <c r="E24" s="22">
        <v>305865</v>
      </c>
      <c r="F24" s="23">
        <v>18.12195875492392</v>
      </c>
      <c r="G24" s="22">
        <v>550</v>
      </c>
      <c r="H24" s="23">
        <v>-9.24092409240924</v>
      </c>
      <c r="I24" s="59"/>
    </row>
    <row r="25" spans="1:9" s="19" customFormat="1" ht="15.75" customHeight="1">
      <c r="A25" s="20">
        <v>23</v>
      </c>
      <c r="B25" s="21" t="s">
        <v>28</v>
      </c>
      <c r="C25" s="22">
        <v>1958</v>
      </c>
      <c r="D25" s="23">
        <v>16.82577565632458</v>
      </c>
      <c r="E25" s="22">
        <v>8026</v>
      </c>
      <c r="F25" s="23">
        <v>78.39519893309624</v>
      </c>
      <c r="G25" s="22">
        <v>0</v>
      </c>
      <c r="H25" s="23" t="s">
        <v>61</v>
      </c>
      <c r="I25" s="59"/>
    </row>
    <row r="26" spans="1:9" s="19" customFormat="1" ht="15.75" customHeight="1">
      <c r="A26" s="20">
        <v>24</v>
      </c>
      <c r="B26" s="21" t="s">
        <v>29</v>
      </c>
      <c r="C26" s="22">
        <v>950</v>
      </c>
      <c r="D26" s="23">
        <v>-7.045009784735812</v>
      </c>
      <c r="E26" s="22">
        <v>5117</v>
      </c>
      <c r="F26" s="23">
        <v>18.202818202818204</v>
      </c>
      <c r="G26" s="22">
        <v>1</v>
      </c>
      <c r="H26" s="23" t="s">
        <v>61</v>
      </c>
      <c r="I26" s="59"/>
    </row>
    <row r="27" spans="1:9" s="19" customFormat="1" ht="15.75" customHeight="1">
      <c r="A27" s="20">
        <v>25</v>
      </c>
      <c r="B27" s="21" t="s">
        <v>30</v>
      </c>
      <c r="C27" s="22">
        <v>1067</v>
      </c>
      <c r="D27" s="23" t="s">
        <v>61</v>
      </c>
      <c r="E27" s="22">
        <v>11587</v>
      </c>
      <c r="F27" s="23" t="s">
        <v>61</v>
      </c>
      <c r="G27" s="22">
        <v>227</v>
      </c>
      <c r="H27" s="23" t="s">
        <v>61</v>
      </c>
      <c r="I27" s="59"/>
    </row>
    <row r="28" spans="1:9" s="19" customFormat="1" ht="15.75" customHeight="1">
      <c r="A28" s="20">
        <v>26</v>
      </c>
      <c r="B28" s="21" t="s">
        <v>31</v>
      </c>
      <c r="C28" s="22">
        <v>2266</v>
      </c>
      <c r="D28" s="23">
        <v>9.574468085106384</v>
      </c>
      <c r="E28" s="22">
        <v>118603</v>
      </c>
      <c r="F28" s="23">
        <v>8.500516873873627</v>
      </c>
      <c r="G28" s="22">
        <v>1055</v>
      </c>
      <c r="H28" s="23">
        <v>38.269986893840105</v>
      </c>
      <c r="I28" s="59"/>
    </row>
    <row r="29" spans="1:9" s="19" customFormat="1" ht="15.75" customHeight="1">
      <c r="A29" s="20">
        <v>27</v>
      </c>
      <c r="B29" s="21" t="s">
        <v>32</v>
      </c>
      <c r="C29" s="22">
        <v>534</v>
      </c>
      <c r="D29" s="23">
        <v>-24.25531914893617</v>
      </c>
      <c r="E29" s="22">
        <v>54554</v>
      </c>
      <c r="F29" s="23">
        <v>5.526432868444977</v>
      </c>
      <c r="G29" s="22">
        <v>32</v>
      </c>
      <c r="H29" s="23">
        <v>10.344827586206897</v>
      </c>
      <c r="I29" s="59"/>
    </row>
    <row r="30" spans="1:9" s="19" customFormat="1" ht="15.75" customHeight="1">
      <c r="A30" s="20">
        <v>28</v>
      </c>
      <c r="B30" s="21" t="s">
        <v>33</v>
      </c>
      <c r="C30" s="22">
        <v>557</v>
      </c>
      <c r="D30" s="23">
        <v>7.945736434108527</v>
      </c>
      <c r="E30" s="22">
        <v>34110</v>
      </c>
      <c r="F30" s="23">
        <v>-4.214989750358035</v>
      </c>
      <c r="G30" s="22">
        <v>218</v>
      </c>
      <c r="H30" s="23">
        <v>13.541666666666666</v>
      </c>
      <c r="I30" s="59"/>
    </row>
    <row r="31" spans="1:9" s="19" customFormat="1" ht="15.75" customHeight="1">
      <c r="A31" s="20">
        <v>29</v>
      </c>
      <c r="B31" s="21" t="s">
        <v>34</v>
      </c>
      <c r="C31" s="22">
        <v>2917</v>
      </c>
      <c r="D31" s="23">
        <v>19.991772932949402</v>
      </c>
      <c r="E31" s="22">
        <v>73945</v>
      </c>
      <c r="F31" s="23">
        <v>30.421362682328873</v>
      </c>
      <c r="G31" s="22">
        <v>1453</v>
      </c>
      <c r="H31" s="23">
        <v>9.660377358490566</v>
      </c>
      <c r="I31" s="59"/>
    </row>
    <row r="32" spans="1:9" s="19" customFormat="1" ht="15.75" customHeight="1">
      <c r="A32" s="20">
        <v>30</v>
      </c>
      <c r="B32" s="21" t="s">
        <v>35</v>
      </c>
      <c r="C32" s="22">
        <v>24210</v>
      </c>
      <c r="D32" s="23">
        <v>9.344654712975927</v>
      </c>
      <c r="E32" s="22">
        <v>2324534</v>
      </c>
      <c r="F32" s="23">
        <v>12.666058228767158</v>
      </c>
      <c r="G32" s="22">
        <v>17363</v>
      </c>
      <c r="H32" s="23">
        <v>10.606446681105874</v>
      </c>
      <c r="I32" s="59"/>
    </row>
    <row r="33" spans="1:9" s="19" customFormat="1" ht="15.75" customHeight="1">
      <c r="A33" s="20">
        <v>31</v>
      </c>
      <c r="B33" s="21" t="s">
        <v>36</v>
      </c>
      <c r="C33" s="22">
        <v>2011</v>
      </c>
      <c r="D33" s="23">
        <v>20.49131216297184</v>
      </c>
      <c r="E33" s="22">
        <v>54528</v>
      </c>
      <c r="F33" s="23">
        <v>3.2922902064784996</v>
      </c>
      <c r="G33" s="22">
        <v>112</v>
      </c>
      <c r="H33" s="23">
        <v>2.7522935779816513</v>
      </c>
      <c r="I33" s="59"/>
    </row>
    <row r="34" spans="1:9" s="19" customFormat="1" ht="15.75" customHeight="1">
      <c r="A34" s="20">
        <v>32</v>
      </c>
      <c r="B34" s="21" t="s">
        <v>37</v>
      </c>
      <c r="C34" s="22">
        <v>5400</v>
      </c>
      <c r="D34" s="23">
        <v>19.920053297801466</v>
      </c>
      <c r="E34" s="22">
        <v>242975</v>
      </c>
      <c r="F34" s="23">
        <v>20.550820127608482</v>
      </c>
      <c r="G34" s="22">
        <v>2007</v>
      </c>
      <c r="H34" s="23">
        <v>19.892473118279568</v>
      </c>
      <c r="I34" s="59"/>
    </row>
    <row r="35" spans="1:9" s="19" customFormat="1" ht="15.75" customHeight="1">
      <c r="A35" s="20">
        <v>33</v>
      </c>
      <c r="B35" s="21" t="s">
        <v>38</v>
      </c>
      <c r="C35" s="22">
        <v>900</v>
      </c>
      <c r="D35" s="23">
        <v>136.8421052631579</v>
      </c>
      <c r="E35" s="22">
        <v>23289</v>
      </c>
      <c r="F35" s="23">
        <v>17.496594520962617</v>
      </c>
      <c r="G35" s="22">
        <v>741</v>
      </c>
      <c r="H35" s="23">
        <v>3.4916201117318435</v>
      </c>
      <c r="I35" s="59"/>
    </row>
    <row r="36" spans="1:9" s="19" customFormat="1" ht="15.75" customHeight="1">
      <c r="A36" s="20">
        <v>34</v>
      </c>
      <c r="B36" s="21" t="s">
        <v>39</v>
      </c>
      <c r="C36" s="22">
        <v>6046</v>
      </c>
      <c r="D36" s="23">
        <v>15.27168732125834</v>
      </c>
      <c r="E36" s="22">
        <v>397247</v>
      </c>
      <c r="F36" s="23">
        <v>10.67873252739476</v>
      </c>
      <c r="G36" s="22">
        <v>1486</v>
      </c>
      <c r="H36" s="23">
        <v>20.22653721682848</v>
      </c>
      <c r="I36" s="59"/>
    </row>
    <row r="37" spans="1:9" s="19" customFormat="1" ht="15.75" customHeight="1">
      <c r="A37" s="20">
        <v>35</v>
      </c>
      <c r="B37" s="21" t="s">
        <v>40</v>
      </c>
      <c r="C37" s="22">
        <v>3487</v>
      </c>
      <c r="D37" s="23">
        <v>23.172024019780995</v>
      </c>
      <c r="E37" s="22">
        <v>253236</v>
      </c>
      <c r="F37" s="23">
        <v>20.91388736362117</v>
      </c>
      <c r="G37" s="22">
        <v>769</v>
      </c>
      <c r="H37" s="23">
        <v>26.897689768976896</v>
      </c>
      <c r="I37" s="59"/>
    </row>
    <row r="38" spans="1:9" s="19" customFormat="1" ht="15.75" customHeight="1">
      <c r="A38" s="9"/>
      <c r="B38" s="10" t="s">
        <v>0</v>
      </c>
      <c r="C38" s="11">
        <f>SUM(C3:C37)</f>
        <v>127845</v>
      </c>
      <c r="D38" s="24">
        <v>10.537100762593163</v>
      </c>
      <c r="E38" s="11">
        <f>SUM(E3:E37)</f>
        <v>8666450</v>
      </c>
      <c r="F38" s="24">
        <v>15.546904727684247</v>
      </c>
      <c r="G38" s="11">
        <f>SUM(G3:G37)</f>
        <v>69110</v>
      </c>
      <c r="H38" s="24">
        <v>8.55940057492028</v>
      </c>
      <c r="I38" s="60"/>
    </row>
    <row r="39" ht="15.75" customHeight="1"/>
    <row r="40" ht="15.75" customHeight="1"/>
  </sheetData>
  <sheetProtection/>
  <mergeCells count="1">
    <mergeCell ref="C1:H1"/>
  </mergeCells>
  <printOptions horizontalCentered="1" verticalCentered="1"/>
  <pageMargins left="0" right="0" top="0" bottom="0" header="0" footer="0"/>
  <pageSetup fitToHeight="1" fitToWidth="1" horizontalDpi="300" verticalDpi="300" orientation="portrait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zoomScalePageLayoutView="0" workbookViewId="0" topLeftCell="A1">
      <selection activeCell="K12" sqref="K12"/>
    </sheetView>
  </sheetViews>
  <sheetFormatPr defaultColWidth="9.140625" defaultRowHeight="12.75"/>
  <cols>
    <col min="1" max="1" width="3.00390625" style="1" customWidth="1"/>
    <col min="2" max="2" width="12.28125" style="1" customWidth="1"/>
    <col min="3" max="3" width="14.28125" style="5" customWidth="1"/>
    <col min="4" max="4" width="5.28125" style="4" customWidth="1"/>
    <col min="5" max="5" width="14.28125" style="5" customWidth="1"/>
    <col min="6" max="6" width="5.28125" style="4" customWidth="1"/>
    <col min="7" max="7" width="14.28125" style="5" customWidth="1"/>
    <col min="8" max="8" width="5.28125" style="4" customWidth="1"/>
    <col min="9" max="9" width="14.28125" style="5" customWidth="1"/>
    <col min="10" max="10" width="5.28125" style="4" customWidth="1"/>
    <col min="11" max="11" width="14.28125" style="5" customWidth="1"/>
    <col min="12" max="12" width="5.28125" style="4" customWidth="1"/>
    <col min="13" max="13" width="14.28125" style="5" customWidth="1"/>
    <col min="14" max="15" width="5.28125" style="4" customWidth="1"/>
    <col min="16" max="16384" width="9.140625" style="1" customWidth="1"/>
  </cols>
  <sheetData>
    <row r="1" spans="2:15" s="8" customFormat="1" ht="15.75" customHeight="1">
      <c r="B1" s="25" t="s">
        <v>58</v>
      </c>
      <c r="C1" s="53" t="str">
        <f>'Totali Giugno'!C1</f>
        <v>Giugno 2000 (su base1999)</v>
      </c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8"/>
    </row>
    <row r="2" spans="1:15" s="7" customFormat="1" ht="15.75" customHeight="1">
      <c r="A2" s="26" t="s">
        <v>42</v>
      </c>
      <c r="B2" s="26" t="s">
        <v>2</v>
      </c>
      <c r="C2" s="33" t="s">
        <v>43</v>
      </c>
      <c r="D2" s="18" t="s">
        <v>4</v>
      </c>
      <c r="E2" s="46" t="s">
        <v>44</v>
      </c>
      <c r="F2" s="18" t="s">
        <v>4</v>
      </c>
      <c r="G2" s="47" t="s">
        <v>45</v>
      </c>
      <c r="H2" s="41" t="s">
        <v>4</v>
      </c>
      <c r="I2" s="29" t="s">
        <v>46</v>
      </c>
      <c r="J2" s="18" t="s">
        <v>4</v>
      </c>
      <c r="K2" s="34" t="s">
        <v>47</v>
      </c>
      <c r="L2" s="35" t="s">
        <v>4</v>
      </c>
      <c r="M2" s="28" t="s">
        <v>48</v>
      </c>
      <c r="N2" s="18" t="s">
        <v>4</v>
      </c>
      <c r="O2" s="51"/>
    </row>
    <row r="3" spans="1:15" s="7" customFormat="1" ht="15.75" customHeight="1">
      <c r="A3" s="26">
        <v>1</v>
      </c>
      <c r="B3" s="30" t="s">
        <v>7</v>
      </c>
      <c r="C3" s="36">
        <v>1070</v>
      </c>
      <c r="D3" s="37">
        <v>34.2534504391468</v>
      </c>
      <c r="E3" s="36">
        <v>58</v>
      </c>
      <c r="F3" s="37">
        <v>-47.27272727272727</v>
      </c>
      <c r="G3" s="45">
        <v>52</v>
      </c>
      <c r="H3" s="37" t="s">
        <v>61</v>
      </c>
      <c r="I3" s="36">
        <v>1128</v>
      </c>
      <c r="J3" s="37">
        <v>24.366041896361633</v>
      </c>
      <c r="K3" s="36">
        <v>44</v>
      </c>
      <c r="L3" s="37" t="s">
        <v>61</v>
      </c>
      <c r="M3" s="38">
        <v>1172</v>
      </c>
      <c r="N3" s="39">
        <v>29.217199558985666</v>
      </c>
      <c r="O3" s="52"/>
    </row>
    <row r="4" spans="1:15" s="7" customFormat="1" ht="15.75" customHeight="1">
      <c r="A4" s="26">
        <v>2</v>
      </c>
      <c r="B4" s="30" t="s">
        <v>8</v>
      </c>
      <c r="C4" s="36">
        <v>464</v>
      </c>
      <c r="D4" s="37">
        <v>-13.108614232209737</v>
      </c>
      <c r="E4" s="36">
        <v>386</v>
      </c>
      <c r="F4" s="37">
        <v>31.74061433447099</v>
      </c>
      <c r="G4" s="45">
        <v>217</v>
      </c>
      <c r="H4" s="37">
        <v>0.46296296296296297</v>
      </c>
      <c r="I4" s="36">
        <v>850</v>
      </c>
      <c r="J4" s="37">
        <v>2.781136638452237</v>
      </c>
      <c r="K4" s="36">
        <v>1073</v>
      </c>
      <c r="L4" s="37">
        <v>27.434679334916865</v>
      </c>
      <c r="M4" s="38">
        <v>1923</v>
      </c>
      <c r="N4" s="39">
        <v>15.218693828639903</v>
      </c>
      <c r="O4" s="52"/>
    </row>
    <row r="5" spans="1:15" s="7" customFormat="1" ht="15.75" customHeight="1">
      <c r="A5" s="26">
        <v>3</v>
      </c>
      <c r="B5" s="30" t="s">
        <v>9</v>
      </c>
      <c r="C5" s="36">
        <v>1527</v>
      </c>
      <c r="D5" s="37">
        <v>127.57078986587183</v>
      </c>
      <c r="E5" s="36">
        <v>126</v>
      </c>
      <c r="F5" s="37" t="s">
        <v>61</v>
      </c>
      <c r="G5" s="45">
        <v>0</v>
      </c>
      <c r="H5" s="37" t="s">
        <v>61</v>
      </c>
      <c r="I5" s="36">
        <v>1653</v>
      </c>
      <c r="J5" s="37">
        <v>140.26162790697674</v>
      </c>
      <c r="K5" s="36">
        <v>447</v>
      </c>
      <c r="L5" s="37">
        <v>139.0374331550802</v>
      </c>
      <c r="M5" s="38">
        <v>2100</v>
      </c>
      <c r="N5" s="39">
        <v>140</v>
      </c>
      <c r="O5" s="52"/>
    </row>
    <row r="6" spans="1:15" s="7" customFormat="1" ht="15.75" customHeight="1">
      <c r="A6" s="26">
        <v>4</v>
      </c>
      <c r="B6" s="30" t="s">
        <v>10</v>
      </c>
      <c r="C6" s="36">
        <v>954</v>
      </c>
      <c r="D6" s="37">
        <v>28.398384925975773</v>
      </c>
      <c r="E6" s="36">
        <v>2727</v>
      </c>
      <c r="F6" s="37">
        <v>20.291133656815173</v>
      </c>
      <c r="G6" s="45">
        <v>1815</v>
      </c>
      <c r="H6" s="37">
        <v>9.205776173285198</v>
      </c>
      <c r="I6" s="36">
        <v>3681</v>
      </c>
      <c r="J6" s="37">
        <v>22.292358803986712</v>
      </c>
      <c r="K6" s="36">
        <v>268</v>
      </c>
      <c r="L6" s="37">
        <v>-39.366515837104075</v>
      </c>
      <c r="M6" s="38">
        <v>3949</v>
      </c>
      <c r="N6" s="39">
        <v>14.397450753186558</v>
      </c>
      <c r="O6" s="52"/>
    </row>
    <row r="7" spans="1:15" s="7" customFormat="1" ht="15.75" customHeight="1">
      <c r="A7" s="26">
        <v>5</v>
      </c>
      <c r="B7" s="30" t="s">
        <v>11</v>
      </c>
      <c r="C7" s="36">
        <v>1639</v>
      </c>
      <c r="D7" s="37">
        <v>-10.142543859649123</v>
      </c>
      <c r="E7" s="36">
        <v>3355</v>
      </c>
      <c r="F7" s="37">
        <v>3.6453506333024404</v>
      </c>
      <c r="G7" s="45">
        <v>2828</v>
      </c>
      <c r="H7" s="37">
        <v>2.5009061254077563</v>
      </c>
      <c r="I7" s="36">
        <v>4994</v>
      </c>
      <c r="J7" s="37">
        <v>-1.3238490416913653</v>
      </c>
      <c r="K7" s="36">
        <v>531</v>
      </c>
      <c r="L7" s="37">
        <v>3.307392996108949</v>
      </c>
      <c r="M7" s="38">
        <v>5525</v>
      </c>
      <c r="N7" s="39">
        <v>-0.8968609865470852</v>
      </c>
      <c r="O7" s="52"/>
    </row>
    <row r="8" spans="1:15" s="7" customFormat="1" ht="15.75" customHeight="1">
      <c r="A8" s="26">
        <v>6</v>
      </c>
      <c r="B8" s="30" t="s">
        <v>12</v>
      </c>
      <c r="C8" s="36">
        <v>128</v>
      </c>
      <c r="D8" s="37">
        <v>7.563025210084033</v>
      </c>
      <c r="E8" s="36">
        <v>124</v>
      </c>
      <c r="F8" s="37">
        <v>113.79310344827586</v>
      </c>
      <c r="G8" s="45">
        <v>113</v>
      </c>
      <c r="H8" s="37">
        <v>94.82758620689656</v>
      </c>
      <c r="I8" s="36">
        <v>252</v>
      </c>
      <c r="J8" s="37">
        <v>42.3728813559322</v>
      </c>
      <c r="K8" s="36">
        <v>0</v>
      </c>
      <c r="L8" s="37" t="s">
        <v>61</v>
      </c>
      <c r="M8" s="38">
        <v>252</v>
      </c>
      <c r="N8" s="39">
        <v>42.3728813559322</v>
      </c>
      <c r="O8" s="52"/>
    </row>
    <row r="9" spans="1:15" s="7" customFormat="1" ht="15.75" customHeight="1">
      <c r="A9" s="26">
        <v>7</v>
      </c>
      <c r="B9" s="30" t="s">
        <v>13</v>
      </c>
      <c r="C9" s="36">
        <v>150</v>
      </c>
      <c r="D9" s="37">
        <v>48.51485148514851</v>
      </c>
      <c r="E9" s="36">
        <v>65</v>
      </c>
      <c r="F9" s="37" t="s">
        <v>61</v>
      </c>
      <c r="G9" s="45">
        <v>9</v>
      </c>
      <c r="H9" s="37" t="s">
        <v>61</v>
      </c>
      <c r="I9" s="36">
        <v>215</v>
      </c>
      <c r="J9" s="37">
        <v>112.87128712871286</v>
      </c>
      <c r="K9" s="36">
        <v>174</v>
      </c>
      <c r="L9" s="37">
        <v>295.45454545454544</v>
      </c>
      <c r="M9" s="38">
        <v>389</v>
      </c>
      <c r="N9" s="39">
        <v>168.27586206896552</v>
      </c>
      <c r="O9" s="52"/>
    </row>
    <row r="10" spans="1:15" s="7" customFormat="1" ht="15.75" customHeight="1">
      <c r="A10" s="26">
        <v>8</v>
      </c>
      <c r="B10" s="30" t="s">
        <v>14</v>
      </c>
      <c r="C10" s="36">
        <v>625</v>
      </c>
      <c r="D10" s="37">
        <v>26.774847870182555</v>
      </c>
      <c r="E10" s="36">
        <v>149</v>
      </c>
      <c r="F10" s="37">
        <v>71.26436781609195</v>
      </c>
      <c r="G10" s="45">
        <v>0</v>
      </c>
      <c r="H10" s="37" t="s">
        <v>61</v>
      </c>
      <c r="I10" s="36">
        <v>774</v>
      </c>
      <c r="J10" s="37">
        <v>33.44827586206897</v>
      </c>
      <c r="K10" s="36">
        <v>345</v>
      </c>
      <c r="L10" s="37" t="s">
        <v>61</v>
      </c>
      <c r="M10" s="38">
        <v>1119</v>
      </c>
      <c r="N10" s="39">
        <v>88.38383838383838</v>
      </c>
      <c r="O10" s="52"/>
    </row>
    <row r="11" spans="1:15" s="7" customFormat="1" ht="15.75" customHeight="1">
      <c r="A11" s="26">
        <v>9</v>
      </c>
      <c r="B11" s="30" t="s">
        <v>15</v>
      </c>
      <c r="C11" s="36">
        <v>2526</v>
      </c>
      <c r="D11" s="37">
        <v>15.027322404371585</v>
      </c>
      <c r="E11" s="36">
        <v>141</v>
      </c>
      <c r="F11" s="37">
        <v>12.8</v>
      </c>
      <c r="G11" s="45">
        <v>133</v>
      </c>
      <c r="H11" s="37">
        <v>9.917355371900827</v>
      </c>
      <c r="I11" s="36">
        <v>2667</v>
      </c>
      <c r="J11" s="37">
        <v>14.907367514002585</v>
      </c>
      <c r="K11" s="36">
        <v>399</v>
      </c>
      <c r="L11" s="37">
        <v>478.2608695652174</v>
      </c>
      <c r="M11" s="38">
        <v>3066</v>
      </c>
      <c r="N11" s="39">
        <v>28.284518828451883</v>
      </c>
      <c r="O11" s="52"/>
    </row>
    <row r="12" spans="1:15" s="7" customFormat="1" ht="15.75" customHeight="1">
      <c r="A12" s="26">
        <v>10</v>
      </c>
      <c r="B12" s="30" t="s">
        <v>16</v>
      </c>
      <c r="C12" s="36">
        <v>3235</v>
      </c>
      <c r="D12" s="37">
        <v>7.618097139055223</v>
      </c>
      <c r="E12" s="36">
        <v>864</v>
      </c>
      <c r="F12" s="37">
        <v>19.00826446280992</v>
      </c>
      <c r="G12" s="45">
        <v>652</v>
      </c>
      <c r="H12" s="37">
        <v>17.689530685920577</v>
      </c>
      <c r="I12" s="36">
        <v>4099</v>
      </c>
      <c r="J12" s="37">
        <v>9.833869239013934</v>
      </c>
      <c r="K12" s="36">
        <v>217</v>
      </c>
      <c r="L12" s="37">
        <v>-3.5555555555555554</v>
      </c>
      <c r="M12" s="38">
        <v>4316</v>
      </c>
      <c r="N12" s="39">
        <v>9.072529694212788</v>
      </c>
      <c r="O12" s="52"/>
    </row>
    <row r="13" spans="1:15" s="7" customFormat="1" ht="15.75" customHeight="1">
      <c r="A13" s="26">
        <v>11</v>
      </c>
      <c r="B13" s="30" t="s">
        <v>17</v>
      </c>
      <c r="C13" s="36">
        <v>101</v>
      </c>
      <c r="D13" s="37">
        <v>20.238095238095237</v>
      </c>
      <c r="E13" s="36">
        <v>0</v>
      </c>
      <c r="F13" s="37" t="s">
        <v>61</v>
      </c>
      <c r="G13" s="45">
        <v>0</v>
      </c>
      <c r="H13" s="37" t="s">
        <v>61</v>
      </c>
      <c r="I13" s="36">
        <v>101</v>
      </c>
      <c r="J13" s="37">
        <v>20.238095238095237</v>
      </c>
      <c r="K13" s="36">
        <v>106</v>
      </c>
      <c r="L13" s="37">
        <v>-14.516129032258064</v>
      </c>
      <c r="M13" s="38">
        <v>207</v>
      </c>
      <c r="N13" s="39">
        <v>-0.4807692307692308</v>
      </c>
      <c r="O13" s="52"/>
    </row>
    <row r="14" spans="1:15" s="7" customFormat="1" ht="15.75" customHeight="1">
      <c r="A14" s="26">
        <v>12</v>
      </c>
      <c r="B14" s="30" t="s">
        <v>18</v>
      </c>
      <c r="C14" s="36">
        <v>88</v>
      </c>
      <c r="D14" s="37">
        <v>60</v>
      </c>
      <c r="E14" s="36">
        <v>1</v>
      </c>
      <c r="F14" s="37">
        <v>-66.66666666666667</v>
      </c>
      <c r="G14" s="45">
        <v>1</v>
      </c>
      <c r="H14" s="37">
        <v>-66.66666666666667</v>
      </c>
      <c r="I14" s="36">
        <v>89</v>
      </c>
      <c r="J14" s="37">
        <v>53.44827586206897</v>
      </c>
      <c r="K14" s="36">
        <v>1840</v>
      </c>
      <c r="L14" s="37">
        <v>-17.00496165990077</v>
      </c>
      <c r="M14" s="38">
        <v>1929</v>
      </c>
      <c r="N14" s="39">
        <v>-15.208791208791208</v>
      </c>
      <c r="O14" s="52"/>
    </row>
    <row r="15" spans="1:15" s="7" customFormat="1" ht="15.75" customHeight="1">
      <c r="A15" s="26">
        <v>13</v>
      </c>
      <c r="B15" s="30" t="s">
        <v>19</v>
      </c>
      <c r="C15" s="36">
        <v>945</v>
      </c>
      <c r="D15" s="37">
        <v>-4.448938321536906</v>
      </c>
      <c r="E15" s="36">
        <v>1668</v>
      </c>
      <c r="F15" s="37">
        <v>-2.740524781341108</v>
      </c>
      <c r="G15" s="45">
        <v>0</v>
      </c>
      <c r="H15" s="37" t="s">
        <v>61</v>
      </c>
      <c r="I15" s="36">
        <v>2613</v>
      </c>
      <c r="J15" s="37">
        <v>-3.3653846153846154</v>
      </c>
      <c r="K15" s="36">
        <v>741</v>
      </c>
      <c r="L15" s="37">
        <v>39.02439024390244</v>
      </c>
      <c r="M15" s="38">
        <v>3354</v>
      </c>
      <c r="N15" s="39">
        <v>3.6144578313253013</v>
      </c>
      <c r="O15" s="52"/>
    </row>
    <row r="16" spans="1:15" s="7" customFormat="1" ht="15.75" customHeight="1">
      <c r="A16" s="26">
        <v>14</v>
      </c>
      <c r="B16" s="30" t="s">
        <v>20</v>
      </c>
      <c r="C16" s="36">
        <v>370</v>
      </c>
      <c r="D16" s="37">
        <v>-27.45098039215686</v>
      </c>
      <c r="E16" s="36">
        <v>0</v>
      </c>
      <c r="F16" s="37" t="s">
        <v>61</v>
      </c>
      <c r="G16" s="45">
        <v>0</v>
      </c>
      <c r="H16" s="37" t="s">
        <v>61</v>
      </c>
      <c r="I16" s="36">
        <v>370</v>
      </c>
      <c r="J16" s="37">
        <v>-27.45098039215686</v>
      </c>
      <c r="K16" s="36">
        <v>132</v>
      </c>
      <c r="L16" s="37">
        <v>-22.352941176470587</v>
      </c>
      <c r="M16" s="38">
        <v>502</v>
      </c>
      <c r="N16" s="39">
        <v>-26.176470588235293</v>
      </c>
      <c r="O16" s="52"/>
    </row>
    <row r="17" spans="1:15" s="7" customFormat="1" ht="15.75" customHeight="1">
      <c r="A17" s="26">
        <v>15</v>
      </c>
      <c r="B17" s="30" t="s">
        <v>62</v>
      </c>
      <c r="C17" s="36">
        <v>17</v>
      </c>
      <c r="D17" s="37">
        <v>-69.64285714285714</v>
      </c>
      <c r="E17" s="36">
        <v>63</v>
      </c>
      <c r="F17" s="37">
        <v>18.867924528301888</v>
      </c>
      <c r="G17" s="45">
        <v>28</v>
      </c>
      <c r="H17" s="37">
        <v>55.55555555555556</v>
      </c>
      <c r="I17" s="36">
        <v>80</v>
      </c>
      <c r="J17" s="37">
        <v>-26.605504587155963</v>
      </c>
      <c r="K17" s="36">
        <v>107</v>
      </c>
      <c r="L17" s="37">
        <v>42.666666666666664</v>
      </c>
      <c r="M17" s="38">
        <v>187</v>
      </c>
      <c r="N17" s="39">
        <v>1.6304347826086956</v>
      </c>
      <c r="O17" s="52"/>
    </row>
    <row r="18" spans="1:15" s="7" customFormat="1" ht="15.75" customHeight="1">
      <c r="A18" s="26">
        <v>16</v>
      </c>
      <c r="B18" s="30" t="s">
        <v>21</v>
      </c>
      <c r="C18" s="36">
        <v>1026</v>
      </c>
      <c r="D18" s="37">
        <v>-18.05111821086262</v>
      </c>
      <c r="E18" s="36">
        <v>793</v>
      </c>
      <c r="F18" s="37">
        <v>28.52512155591572</v>
      </c>
      <c r="G18" s="45">
        <v>528</v>
      </c>
      <c r="H18" s="37">
        <v>43.47826086956522</v>
      </c>
      <c r="I18" s="36">
        <v>1819</v>
      </c>
      <c r="J18" s="37">
        <v>-2.675227394328518</v>
      </c>
      <c r="K18" s="36">
        <v>900</v>
      </c>
      <c r="L18" s="37">
        <v>7.398568019093079</v>
      </c>
      <c r="M18" s="38">
        <v>2719</v>
      </c>
      <c r="N18" s="39">
        <v>0.44329516069449576</v>
      </c>
      <c r="O18" s="52"/>
    </row>
    <row r="19" spans="1:15" s="7" customFormat="1" ht="15.75" customHeight="1">
      <c r="A19" s="26">
        <v>17</v>
      </c>
      <c r="B19" s="30" t="s">
        <v>22</v>
      </c>
      <c r="C19" s="36">
        <v>618</v>
      </c>
      <c r="D19" s="37">
        <v>-21.96969696969697</v>
      </c>
      <c r="E19" s="36">
        <v>248</v>
      </c>
      <c r="F19" s="37">
        <v>30.526315789473685</v>
      </c>
      <c r="G19" s="45">
        <v>230</v>
      </c>
      <c r="H19" s="37">
        <v>40.24390243902439</v>
      </c>
      <c r="I19" s="36">
        <v>866</v>
      </c>
      <c r="J19" s="37">
        <v>-11.812627291242363</v>
      </c>
      <c r="K19" s="36">
        <v>144</v>
      </c>
      <c r="L19" s="37">
        <v>176.92307692307693</v>
      </c>
      <c r="M19" s="38">
        <v>1010</v>
      </c>
      <c r="N19" s="39">
        <v>-2.3210831721470018</v>
      </c>
      <c r="O19" s="52"/>
    </row>
    <row r="20" spans="1:15" s="7" customFormat="1" ht="15.75" customHeight="1">
      <c r="A20" s="26">
        <v>18</v>
      </c>
      <c r="B20" s="30" t="s">
        <v>23</v>
      </c>
      <c r="C20" s="36">
        <v>4011</v>
      </c>
      <c r="D20" s="37">
        <v>25.579211020663745</v>
      </c>
      <c r="E20" s="36">
        <v>1333</v>
      </c>
      <c r="F20" s="37">
        <v>-55.49248747913189</v>
      </c>
      <c r="G20" s="45">
        <v>1333</v>
      </c>
      <c r="H20" s="37">
        <v>-54.96621621621622</v>
      </c>
      <c r="I20" s="36">
        <v>5344</v>
      </c>
      <c r="J20" s="37">
        <v>-13.653255776377444</v>
      </c>
      <c r="K20" s="36">
        <v>1346</v>
      </c>
      <c r="L20" s="37">
        <v>-42.057684029272494</v>
      </c>
      <c r="M20" s="38">
        <v>6690</v>
      </c>
      <c r="N20" s="39">
        <v>-21.405075187969924</v>
      </c>
      <c r="O20" s="52"/>
    </row>
    <row r="21" spans="1:15" s="7" customFormat="1" ht="15.75" customHeight="1">
      <c r="A21" s="26">
        <v>19</v>
      </c>
      <c r="B21" s="30" t="s">
        <v>24</v>
      </c>
      <c r="C21" s="36">
        <v>6401</v>
      </c>
      <c r="D21" s="37">
        <v>1.7808872634759103</v>
      </c>
      <c r="E21" s="36">
        <v>15449</v>
      </c>
      <c r="F21" s="37">
        <v>18.683260351847583</v>
      </c>
      <c r="G21" s="45">
        <v>9521</v>
      </c>
      <c r="H21" s="37">
        <v>12.262704869708761</v>
      </c>
      <c r="I21" s="36">
        <v>21850</v>
      </c>
      <c r="J21" s="37">
        <v>13.17725059566974</v>
      </c>
      <c r="K21" s="36">
        <v>167</v>
      </c>
      <c r="L21" s="37">
        <v>-64.46808510638297</v>
      </c>
      <c r="M21" s="38">
        <v>22017</v>
      </c>
      <c r="N21" s="39">
        <v>11.331917475728156</v>
      </c>
      <c r="O21" s="52"/>
    </row>
    <row r="22" spans="1:15" s="7" customFormat="1" ht="15.75" customHeight="1">
      <c r="A22" s="26">
        <v>20</v>
      </c>
      <c r="B22" s="30" t="s">
        <v>25</v>
      </c>
      <c r="C22" s="36">
        <v>3376</v>
      </c>
      <c r="D22" s="37">
        <v>6.903103229892337</v>
      </c>
      <c r="E22" s="36">
        <v>1656</v>
      </c>
      <c r="F22" s="37">
        <v>26.79938744257274</v>
      </c>
      <c r="G22" s="45">
        <v>1544</v>
      </c>
      <c r="H22" s="37">
        <v>28.452579034941763</v>
      </c>
      <c r="I22" s="36">
        <v>5032</v>
      </c>
      <c r="J22" s="37">
        <v>12.724014336917563</v>
      </c>
      <c r="K22" s="36">
        <v>975</v>
      </c>
      <c r="L22" s="37">
        <v>-18.885191347753743</v>
      </c>
      <c r="M22" s="38">
        <v>6007</v>
      </c>
      <c r="N22" s="39">
        <v>6.01835510060007</v>
      </c>
      <c r="O22" s="52"/>
    </row>
    <row r="23" spans="1:15" s="7" customFormat="1" ht="15.75" customHeight="1">
      <c r="A23" s="26">
        <v>21</v>
      </c>
      <c r="B23" s="30" t="s">
        <v>26</v>
      </c>
      <c r="C23" s="36">
        <v>2075</v>
      </c>
      <c r="D23" s="37">
        <v>14.958448753462603</v>
      </c>
      <c r="E23" s="36">
        <v>343</v>
      </c>
      <c r="F23" s="37">
        <v>-10.443864229765014</v>
      </c>
      <c r="G23" s="45">
        <v>253</v>
      </c>
      <c r="H23" s="37">
        <v>-33.942558746736296</v>
      </c>
      <c r="I23" s="36">
        <v>2418</v>
      </c>
      <c r="J23" s="37">
        <v>10.511882998171846</v>
      </c>
      <c r="K23" s="36">
        <v>911</v>
      </c>
      <c r="L23" s="37">
        <v>36.17339312406577</v>
      </c>
      <c r="M23" s="38">
        <v>3329</v>
      </c>
      <c r="N23" s="39">
        <v>16.520826041302065</v>
      </c>
      <c r="O23" s="52"/>
    </row>
    <row r="24" spans="1:15" s="7" customFormat="1" ht="15.75" customHeight="1">
      <c r="A24" s="26">
        <v>22</v>
      </c>
      <c r="B24" s="30" t="s">
        <v>27</v>
      </c>
      <c r="C24" s="36">
        <v>3236</v>
      </c>
      <c r="D24" s="37">
        <v>13.186428821266176</v>
      </c>
      <c r="E24" s="36">
        <v>378</v>
      </c>
      <c r="F24" s="37">
        <v>11.176470588235293</v>
      </c>
      <c r="G24" s="45">
        <v>304</v>
      </c>
      <c r="H24" s="37">
        <v>14.285714285714286</v>
      </c>
      <c r="I24" s="36">
        <v>3614</v>
      </c>
      <c r="J24" s="37">
        <v>12.97280400125039</v>
      </c>
      <c r="K24" s="36">
        <v>166</v>
      </c>
      <c r="L24" s="37">
        <v>-57.6530612244898</v>
      </c>
      <c r="M24" s="38">
        <v>3780</v>
      </c>
      <c r="N24" s="39">
        <v>5.2631578947368425</v>
      </c>
      <c r="O24" s="52"/>
    </row>
    <row r="25" spans="1:15" s="7" customFormat="1" ht="15.75" customHeight="1">
      <c r="A25" s="26">
        <v>23</v>
      </c>
      <c r="B25" s="30" t="s">
        <v>28</v>
      </c>
      <c r="C25" s="36">
        <v>597</v>
      </c>
      <c r="D25" s="37">
        <v>68.64406779661017</v>
      </c>
      <c r="E25" s="36">
        <v>70</v>
      </c>
      <c r="F25" s="37">
        <v>14.754098360655737</v>
      </c>
      <c r="G25" s="45">
        <v>0</v>
      </c>
      <c r="H25" s="37" t="s">
        <v>61</v>
      </c>
      <c r="I25" s="36">
        <v>667</v>
      </c>
      <c r="J25" s="37">
        <v>60.72289156626506</v>
      </c>
      <c r="K25" s="36">
        <v>1291</v>
      </c>
      <c r="L25" s="37">
        <v>2.379064234734338</v>
      </c>
      <c r="M25" s="38">
        <v>1958</v>
      </c>
      <c r="N25" s="39">
        <v>16.82577565632458</v>
      </c>
      <c r="O25" s="52"/>
    </row>
    <row r="26" spans="1:15" s="7" customFormat="1" ht="15.75" customHeight="1">
      <c r="A26" s="26">
        <v>24</v>
      </c>
      <c r="B26" s="30" t="s">
        <v>29</v>
      </c>
      <c r="C26" s="36">
        <v>240</v>
      </c>
      <c r="D26" s="37">
        <v>81.81818181818181</v>
      </c>
      <c r="E26" s="36">
        <v>8</v>
      </c>
      <c r="F26" s="37">
        <v>-72.41379310344827</v>
      </c>
      <c r="G26" s="45">
        <v>8</v>
      </c>
      <c r="H26" s="37">
        <v>-72.41379310344827</v>
      </c>
      <c r="I26" s="36">
        <v>248</v>
      </c>
      <c r="J26" s="37">
        <v>54.037267080745345</v>
      </c>
      <c r="K26" s="36">
        <v>702</v>
      </c>
      <c r="L26" s="37">
        <v>-18.466898954703833</v>
      </c>
      <c r="M26" s="38">
        <v>950</v>
      </c>
      <c r="N26" s="39">
        <v>-7.045009784735812</v>
      </c>
      <c r="O26" s="52"/>
    </row>
    <row r="27" spans="1:15" s="7" customFormat="1" ht="15.75" customHeight="1">
      <c r="A27" s="26">
        <v>25</v>
      </c>
      <c r="B27" s="30" t="s">
        <v>30</v>
      </c>
      <c r="C27" s="36">
        <v>334</v>
      </c>
      <c r="D27" s="37" t="s">
        <v>61</v>
      </c>
      <c r="E27" s="36">
        <v>91</v>
      </c>
      <c r="F27" s="37" t="s">
        <v>61</v>
      </c>
      <c r="G27" s="45">
        <v>39</v>
      </c>
      <c r="H27" s="37" t="s">
        <v>61</v>
      </c>
      <c r="I27" s="36">
        <v>425</v>
      </c>
      <c r="J27" s="37" t="s">
        <v>61</v>
      </c>
      <c r="K27" s="36">
        <v>642</v>
      </c>
      <c r="L27" s="37" t="s">
        <v>61</v>
      </c>
      <c r="M27" s="38">
        <v>1067</v>
      </c>
      <c r="N27" s="39" t="s">
        <v>61</v>
      </c>
      <c r="O27" s="52"/>
    </row>
    <row r="28" spans="1:15" s="7" customFormat="1" ht="15.75" customHeight="1">
      <c r="A28" s="26">
        <v>26</v>
      </c>
      <c r="B28" s="30" t="s">
        <v>31</v>
      </c>
      <c r="C28" s="36">
        <v>974</v>
      </c>
      <c r="D28" s="37">
        <v>-9.731232622798888</v>
      </c>
      <c r="E28" s="36">
        <v>868</v>
      </c>
      <c r="F28" s="37">
        <v>25.979680696661827</v>
      </c>
      <c r="G28" s="45">
        <v>0</v>
      </c>
      <c r="H28" s="37" t="s">
        <v>61</v>
      </c>
      <c r="I28" s="36">
        <v>1842</v>
      </c>
      <c r="J28" s="37">
        <v>4.1855203619909505</v>
      </c>
      <c r="K28" s="36">
        <v>424</v>
      </c>
      <c r="L28" s="37">
        <v>41.333333333333336</v>
      </c>
      <c r="M28" s="38">
        <v>2266</v>
      </c>
      <c r="N28" s="39">
        <v>9.574468085106384</v>
      </c>
      <c r="O28" s="52"/>
    </row>
    <row r="29" spans="1:15" s="7" customFormat="1" ht="15.75" customHeight="1">
      <c r="A29" s="26">
        <v>27</v>
      </c>
      <c r="B29" s="30" t="s">
        <v>32</v>
      </c>
      <c r="C29" s="36">
        <v>534</v>
      </c>
      <c r="D29" s="37">
        <v>-24.25531914893617</v>
      </c>
      <c r="E29" s="36">
        <v>0</v>
      </c>
      <c r="F29" s="37" t="s">
        <v>61</v>
      </c>
      <c r="G29" s="45">
        <v>0</v>
      </c>
      <c r="H29" s="37" t="s">
        <v>61</v>
      </c>
      <c r="I29" s="36">
        <v>534</v>
      </c>
      <c r="J29" s="37">
        <v>-24.25531914893617</v>
      </c>
      <c r="K29" s="36">
        <v>0</v>
      </c>
      <c r="L29" s="37" t="s">
        <v>61</v>
      </c>
      <c r="M29" s="38">
        <v>534</v>
      </c>
      <c r="N29" s="39">
        <v>-24.25531914893617</v>
      </c>
      <c r="O29" s="52"/>
    </row>
    <row r="30" spans="1:15" s="7" customFormat="1" ht="15.75" customHeight="1">
      <c r="A30" s="26">
        <v>28</v>
      </c>
      <c r="B30" s="30" t="s">
        <v>33</v>
      </c>
      <c r="C30" s="36">
        <v>7</v>
      </c>
      <c r="D30" s="37">
        <v>-58.8235294117647</v>
      </c>
      <c r="E30" s="36">
        <v>331</v>
      </c>
      <c r="F30" s="37">
        <v>-3.7790697674418605</v>
      </c>
      <c r="G30" s="45">
        <v>209</v>
      </c>
      <c r="H30" s="37">
        <v>-18.03921568627451</v>
      </c>
      <c r="I30" s="36">
        <v>338</v>
      </c>
      <c r="J30" s="37">
        <v>-6.371191135734072</v>
      </c>
      <c r="K30" s="36">
        <v>219</v>
      </c>
      <c r="L30" s="37">
        <v>41.29032258064516</v>
      </c>
      <c r="M30" s="38">
        <v>557</v>
      </c>
      <c r="N30" s="39">
        <v>7.945736434108527</v>
      </c>
      <c r="O30" s="52"/>
    </row>
    <row r="31" spans="1:15" s="7" customFormat="1" ht="15.75" customHeight="1">
      <c r="A31" s="26">
        <v>29</v>
      </c>
      <c r="B31" s="30" t="s">
        <v>34</v>
      </c>
      <c r="C31" s="36">
        <v>634</v>
      </c>
      <c r="D31" s="37">
        <v>38.12636165577342</v>
      </c>
      <c r="E31" s="36">
        <v>784</v>
      </c>
      <c r="F31" s="37">
        <v>29.159802306425043</v>
      </c>
      <c r="G31" s="45">
        <v>583</v>
      </c>
      <c r="H31" s="37">
        <v>12.76595744680851</v>
      </c>
      <c r="I31" s="36">
        <v>1418</v>
      </c>
      <c r="J31" s="37">
        <v>34.28030303030303</v>
      </c>
      <c r="K31" s="36">
        <v>1499</v>
      </c>
      <c r="L31" s="37">
        <v>9.816849816849818</v>
      </c>
      <c r="M31" s="38">
        <v>2917</v>
      </c>
      <c r="N31" s="39">
        <v>19.991772932949402</v>
      </c>
      <c r="O31" s="52"/>
    </row>
    <row r="32" spans="1:15" s="7" customFormat="1" ht="15.75" customHeight="1">
      <c r="A32" s="26">
        <v>30</v>
      </c>
      <c r="B32" s="30" t="s">
        <v>35</v>
      </c>
      <c r="C32" s="36">
        <v>12990</v>
      </c>
      <c r="D32" s="37">
        <v>9.527824620573355</v>
      </c>
      <c r="E32" s="36">
        <v>11220</v>
      </c>
      <c r="F32" s="37">
        <v>9.133352786693901</v>
      </c>
      <c r="G32" s="45">
        <v>7183</v>
      </c>
      <c r="H32" s="37">
        <v>10.151817205950008</v>
      </c>
      <c r="I32" s="36">
        <v>24210</v>
      </c>
      <c r="J32" s="37">
        <v>9.344654712975927</v>
      </c>
      <c r="K32" s="36">
        <v>0</v>
      </c>
      <c r="L32" s="37" t="s">
        <v>61</v>
      </c>
      <c r="M32" s="38">
        <v>24210</v>
      </c>
      <c r="N32" s="39">
        <v>9.344654712975927</v>
      </c>
      <c r="O32" s="52"/>
    </row>
    <row r="33" spans="1:15" s="7" customFormat="1" ht="15.75" customHeight="1">
      <c r="A33" s="26">
        <v>31</v>
      </c>
      <c r="B33" s="30" t="s">
        <v>36</v>
      </c>
      <c r="C33" s="36">
        <v>873</v>
      </c>
      <c r="D33" s="37">
        <v>28.761061946902654</v>
      </c>
      <c r="E33" s="36">
        <v>252</v>
      </c>
      <c r="F33" s="37">
        <v>-9.025270758122744</v>
      </c>
      <c r="G33" s="45">
        <v>190</v>
      </c>
      <c r="H33" s="37">
        <v>-24</v>
      </c>
      <c r="I33" s="36">
        <v>1125</v>
      </c>
      <c r="J33" s="37">
        <v>17.801047120418847</v>
      </c>
      <c r="K33" s="36">
        <v>886</v>
      </c>
      <c r="L33" s="37">
        <v>24.089635854341736</v>
      </c>
      <c r="M33" s="38">
        <v>2011</v>
      </c>
      <c r="N33" s="39">
        <v>20.49131216297184</v>
      </c>
      <c r="O33" s="52"/>
    </row>
    <row r="34" spans="1:15" s="7" customFormat="1" ht="15.75" customHeight="1">
      <c r="A34" s="26">
        <v>32</v>
      </c>
      <c r="B34" s="30" t="s">
        <v>37</v>
      </c>
      <c r="C34" s="36">
        <v>1630</v>
      </c>
      <c r="D34" s="37">
        <v>41.49305555555556</v>
      </c>
      <c r="E34" s="36">
        <v>2314</v>
      </c>
      <c r="F34" s="37">
        <v>20.709441836202398</v>
      </c>
      <c r="G34" s="45">
        <v>2038</v>
      </c>
      <c r="H34" s="37">
        <v>22.109047333732775</v>
      </c>
      <c r="I34" s="36">
        <v>3944</v>
      </c>
      <c r="J34" s="37">
        <v>28.5109156076898</v>
      </c>
      <c r="K34" s="36">
        <v>1456</v>
      </c>
      <c r="L34" s="37">
        <v>1.5341701534170153</v>
      </c>
      <c r="M34" s="38">
        <v>5400</v>
      </c>
      <c r="N34" s="39">
        <v>19.920053297801466</v>
      </c>
      <c r="O34" s="52"/>
    </row>
    <row r="35" spans="1:15" s="7" customFormat="1" ht="15.75" customHeight="1">
      <c r="A35" s="26">
        <v>33</v>
      </c>
      <c r="B35" s="30" t="s">
        <v>38</v>
      </c>
      <c r="C35" s="36">
        <v>0</v>
      </c>
      <c r="D35" s="37" t="s">
        <v>61</v>
      </c>
      <c r="E35" s="36">
        <v>426</v>
      </c>
      <c r="F35" s="37">
        <v>12.105263157894736</v>
      </c>
      <c r="G35" s="45">
        <v>0</v>
      </c>
      <c r="H35" s="37" t="s">
        <v>61</v>
      </c>
      <c r="I35" s="36">
        <v>426</v>
      </c>
      <c r="J35" s="37">
        <v>12.105263157894736</v>
      </c>
      <c r="K35" s="36">
        <v>474</v>
      </c>
      <c r="L35" s="37" t="s">
        <v>61</v>
      </c>
      <c r="M35" s="38">
        <v>900</v>
      </c>
      <c r="N35" s="39">
        <v>136.8421052631579</v>
      </c>
      <c r="O35" s="52"/>
    </row>
    <row r="36" spans="1:15" s="7" customFormat="1" ht="15.75" customHeight="1">
      <c r="A36" s="26">
        <v>34</v>
      </c>
      <c r="B36" s="30" t="s">
        <v>39</v>
      </c>
      <c r="C36" s="36">
        <v>2004</v>
      </c>
      <c r="D36" s="37">
        <v>28.957528957528957</v>
      </c>
      <c r="E36" s="36">
        <v>3626</v>
      </c>
      <c r="F36" s="37">
        <v>9.052631578947368</v>
      </c>
      <c r="G36" s="45">
        <v>3016</v>
      </c>
      <c r="H36" s="37">
        <v>29.386529386529386</v>
      </c>
      <c r="I36" s="36">
        <v>5630</v>
      </c>
      <c r="J36" s="37">
        <v>15.392498462799754</v>
      </c>
      <c r="K36" s="36">
        <v>416</v>
      </c>
      <c r="L36" s="37">
        <v>13.66120218579235</v>
      </c>
      <c r="M36" s="38">
        <v>6046</v>
      </c>
      <c r="N36" s="39">
        <v>15.27168732125834</v>
      </c>
      <c r="O36" s="52"/>
    </row>
    <row r="37" spans="1:15" s="7" customFormat="1" ht="15.75" customHeight="1">
      <c r="A37" s="26">
        <v>35</v>
      </c>
      <c r="B37" s="30" t="s">
        <v>40</v>
      </c>
      <c r="C37" s="36">
        <v>1408</v>
      </c>
      <c r="D37" s="37">
        <v>36.170212765957444</v>
      </c>
      <c r="E37" s="36">
        <v>1878</v>
      </c>
      <c r="F37" s="37">
        <v>16.936488169364882</v>
      </c>
      <c r="G37" s="45">
        <v>1523</v>
      </c>
      <c r="H37" s="37">
        <v>15.378787878787879</v>
      </c>
      <c r="I37" s="36">
        <v>3286</v>
      </c>
      <c r="J37" s="37">
        <v>24.46969696969697</v>
      </c>
      <c r="K37" s="36">
        <v>201</v>
      </c>
      <c r="L37" s="37">
        <v>5.2356020942408374</v>
      </c>
      <c r="M37" s="38">
        <v>3487</v>
      </c>
      <c r="N37" s="39">
        <v>23.172024019780995</v>
      </c>
      <c r="O37" s="52"/>
    </row>
    <row r="38" spans="1:15" s="7" customFormat="1" ht="15.75" customHeight="1">
      <c r="A38" s="10"/>
      <c r="B38" s="10" t="s">
        <v>0</v>
      </c>
      <c r="C38" s="11">
        <f>SUM(C3:C37)</f>
        <v>56807</v>
      </c>
      <c r="D38" s="39">
        <v>12.373397689507835</v>
      </c>
      <c r="E38" s="11">
        <f>SUM(E3:E37)</f>
        <v>51795</v>
      </c>
      <c r="F38" s="39">
        <v>10.070979258755525</v>
      </c>
      <c r="G38" s="12">
        <f>SUM(G3:G37)</f>
        <v>34350</v>
      </c>
      <c r="H38" s="37">
        <v>6.982683443378597</v>
      </c>
      <c r="I38" s="11">
        <f>SUM(I3:I37)</f>
        <v>108602</v>
      </c>
      <c r="J38" s="39">
        <v>11.274821205352568</v>
      </c>
      <c r="K38" s="11">
        <f>SUM(K3:K37)</f>
        <v>19243</v>
      </c>
      <c r="L38" s="39">
        <v>6.609418282548477</v>
      </c>
      <c r="M38" s="11">
        <f>SUM(M3:M37)</f>
        <v>127845</v>
      </c>
      <c r="N38" s="39">
        <v>10.537100762593163</v>
      </c>
      <c r="O38" s="52"/>
    </row>
    <row r="39" ht="15.75" customHeight="1"/>
    <row r="40" ht="15.75" customHeight="1"/>
  </sheetData>
  <sheetProtection/>
  <mergeCells count="1">
    <mergeCell ref="C1:N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8"/>
  <sheetViews>
    <sheetView zoomScalePageLayoutView="0" workbookViewId="0" topLeftCell="A1">
      <selection activeCell="K23" sqref="K23"/>
    </sheetView>
  </sheetViews>
  <sheetFormatPr defaultColWidth="9.140625" defaultRowHeight="12.75"/>
  <cols>
    <col min="1" max="1" width="3.00390625" style="1" customWidth="1"/>
    <col min="2" max="2" width="12.28125" style="1" customWidth="1"/>
    <col min="3" max="3" width="14.28125" style="6" customWidth="1"/>
    <col min="4" max="4" width="5.28125" style="4" customWidth="1"/>
    <col min="5" max="5" width="14.28125" style="6" customWidth="1"/>
    <col min="6" max="6" width="5.28125" style="4" customWidth="1"/>
    <col min="7" max="7" width="13.28125" style="6" customWidth="1"/>
    <col min="8" max="8" width="4.7109375" style="4" customWidth="1"/>
    <col min="9" max="9" width="14.28125" style="6" customWidth="1"/>
    <col min="10" max="10" width="5.28125" style="4" customWidth="1"/>
    <col min="11" max="11" width="14.28125" style="6" customWidth="1"/>
    <col min="12" max="12" width="5.28125" style="4" customWidth="1"/>
    <col min="13" max="13" width="14.28125" style="6" customWidth="1"/>
    <col min="14" max="14" width="5.28125" style="4" customWidth="1"/>
    <col min="15" max="15" width="14.28125" style="6" customWidth="1"/>
    <col min="16" max="17" width="5.28125" style="4" customWidth="1"/>
    <col min="18" max="16384" width="9.140625" style="1" customWidth="1"/>
  </cols>
  <sheetData>
    <row r="1" spans="2:17" s="8" customFormat="1" ht="15.75" customHeight="1">
      <c r="B1" s="25" t="s">
        <v>59</v>
      </c>
      <c r="C1" s="53" t="str">
        <f>'Totali Giugno'!C1</f>
        <v>Giugno 2000 (su base1999)</v>
      </c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32"/>
    </row>
    <row r="2" spans="1:17" s="7" customFormat="1" ht="15.75" customHeight="1">
      <c r="A2" s="26" t="s">
        <v>42</v>
      </c>
      <c r="B2" s="26" t="s">
        <v>2</v>
      </c>
      <c r="C2" s="33" t="s">
        <v>43</v>
      </c>
      <c r="D2" s="18" t="s">
        <v>4</v>
      </c>
      <c r="E2" s="33" t="s">
        <v>44</v>
      </c>
      <c r="F2" s="18" t="s">
        <v>4</v>
      </c>
      <c r="G2" s="40" t="s">
        <v>45</v>
      </c>
      <c r="H2" s="41" t="s">
        <v>4</v>
      </c>
      <c r="I2" s="42" t="s">
        <v>50</v>
      </c>
      <c r="J2" s="18" t="s">
        <v>4</v>
      </c>
      <c r="K2" s="43" t="s">
        <v>46</v>
      </c>
      <c r="L2" s="35" t="s">
        <v>4</v>
      </c>
      <c r="M2" s="44" t="s">
        <v>47</v>
      </c>
      <c r="N2" s="18" t="s">
        <v>4</v>
      </c>
      <c r="O2" s="27" t="s">
        <v>48</v>
      </c>
      <c r="P2" s="18" t="s">
        <v>4</v>
      </c>
      <c r="Q2" s="51"/>
    </row>
    <row r="3" spans="1:17" s="7" customFormat="1" ht="15.75" customHeight="1">
      <c r="A3" s="26">
        <v>1</v>
      </c>
      <c r="B3" s="30" t="s">
        <v>7</v>
      </c>
      <c r="C3" s="36">
        <v>68213</v>
      </c>
      <c r="D3" s="37">
        <v>26.53829743818057</v>
      </c>
      <c r="E3" s="36">
        <v>8668</v>
      </c>
      <c r="F3" s="37">
        <v>-39.93486244889474</v>
      </c>
      <c r="G3" s="45">
        <v>8275</v>
      </c>
      <c r="H3" s="37" t="s">
        <v>61</v>
      </c>
      <c r="I3" s="36">
        <v>0</v>
      </c>
      <c r="J3" s="37" t="s">
        <v>61</v>
      </c>
      <c r="K3" s="36">
        <v>76881</v>
      </c>
      <c r="L3" s="37">
        <v>12.501097486025344</v>
      </c>
      <c r="M3" s="36">
        <v>126</v>
      </c>
      <c r="N3" s="37" t="s">
        <v>61</v>
      </c>
      <c r="O3" s="38">
        <v>77007</v>
      </c>
      <c r="P3" s="39">
        <v>12.68547513828324</v>
      </c>
      <c r="Q3" s="52"/>
    </row>
    <row r="4" spans="1:17" s="7" customFormat="1" ht="15.75" customHeight="1">
      <c r="A4" s="26">
        <v>2</v>
      </c>
      <c r="B4" s="30" t="s">
        <v>8</v>
      </c>
      <c r="C4" s="36">
        <v>22084</v>
      </c>
      <c r="D4" s="37">
        <v>4.4210128138446265</v>
      </c>
      <c r="E4" s="36">
        <v>15148</v>
      </c>
      <c r="F4" s="37">
        <v>188.8083889418494</v>
      </c>
      <c r="G4" s="45">
        <v>11166</v>
      </c>
      <c r="H4" s="37">
        <v>211.29077223306385</v>
      </c>
      <c r="I4" s="36">
        <v>0</v>
      </c>
      <c r="J4" s="37">
        <v>-100</v>
      </c>
      <c r="K4" s="36">
        <v>37232</v>
      </c>
      <c r="L4" s="37">
        <v>35.66535490453287</v>
      </c>
      <c r="M4" s="36">
        <v>899</v>
      </c>
      <c r="N4" s="37">
        <v>-2.282608695652174</v>
      </c>
      <c r="O4" s="38">
        <v>38131</v>
      </c>
      <c r="P4" s="39">
        <v>34.4344944295586</v>
      </c>
      <c r="Q4" s="52"/>
    </row>
    <row r="5" spans="1:17" s="7" customFormat="1" ht="15.75" customHeight="1">
      <c r="A5" s="26">
        <v>3</v>
      </c>
      <c r="B5" s="30" t="s">
        <v>9</v>
      </c>
      <c r="C5" s="36">
        <v>112698</v>
      </c>
      <c r="D5" s="37">
        <v>54.915599054269535</v>
      </c>
      <c r="E5" s="36">
        <v>1778</v>
      </c>
      <c r="F5" s="37" t="s">
        <v>61</v>
      </c>
      <c r="G5" s="45">
        <v>0</v>
      </c>
      <c r="H5" s="37" t="s">
        <v>61</v>
      </c>
      <c r="I5" s="36">
        <v>0</v>
      </c>
      <c r="J5" s="37">
        <v>-100</v>
      </c>
      <c r="K5" s="36">
        <v>114476</v>
      </c>
      <c r="L5" s="37">
        <v>56.870161014045905</v>
      </c>
      <c r="M5" s="36">
        <v>170</v>
      </c>
      <c r="N5" s="37">
        <v>126.66666666666667</v>
      </c>
      <c r="O5" s="38">
        <v>114646</v>
      </c>
      <c r="P5" s="39">
        <v>56.941820670773446</v>
      </c>
      <c r="Q5" s="52"/>
    </row>
    <row r="6" spans="1:17" s="7" customFormat="1" ht="15.75" customHeight="1">
      <c r="A6" s="26">
        <v>4</v>
      </c>
      <c r="B6" s="30" t="s">
        <v>10</v>
      </c>
      <c r="C6" s="36">
        <v>56984</v>
      </c>
      <c r="D6" s="37">
        <v>2.9075017156066023</v>
      </c>
      <c r="E6" s="36">
        <v>75480</v>
      </c>
      <c r="F6" s="37">
        <v>39.400879104643</v>
      </c>
      <c r="G6" s="45">
        <v>47302</v>
      </c>
      <c r="H6" s="37">
        <v>41.41106128550075</v>
      </c>
      <c r="I6" s="36">
        <v>2277</v>
      </c>
      <c r="J6" s="37">
        <v>183.56164383561645</v>
      </c>
      <c r="K6" s="36">
        <v>134741</v>
      </c>
      <c r="L6" s="37">
        <v>22.133190721789653</v>
      </c>
      <c r="M6" s="36">
        <v>243</v>
      </c>
      <c r="N6" s="37">
        <v>-71.10582639714626</v>
      </c>
      <c r="O6" s="38">
        <v>134984</v>
      </c>
      <c r="P6" s="39">
        <v>21.427800367025295</v>
      </c>
      <c r="Q6" s="52"/>
    </row>
    <row r="7" spans="1:17" s="7" customFormat="1" ht="15.75" customHeight="1">
      <c r="A7" s="26">
        <v>5</v>
      </c>
      <c r="B7" s="30" t="s">
        <v>11</v>
      </c>
      <c r="C7" s="36">
        <v>117544</v>
      </c>
      <c r="D7" s="37">
        <v>5.768763553579944</v>
      </c>
      <c r="E7" s="36">
        <v>197765</v>
      </c>
      <c r="F7" s="37">
        <v>9.260619989723928</v>
      </c>
      <c r="G7" s="45">
        <v>162219</v>
      </c>
      <c r="H7" s="37">
        <v>8.578867752774395</v>
      </c>
      <c r="I7" s="36">
        <v>6975</v>
      </c>
      <c r="J7" s="37">
        <v>-1.4412886816447648</v>
      </c>
      <c r="K7" s="36">
        <v>322284</v>
      </c>
      <c r="L7" s="37">
        <v>7.7105607042474755</v>
      </c>
      <c r="M7" s="36">
        <v>829</v>
      </c>
      <c r="N7" s="37">
        <v>22.091310751104565</v>
      </c>
      <c r="O7" s="38">
        <v>323113</v>
      </c>
      <c r="P7" s="39">
        <v>7.743120856841796</v>
      </c>
      <c r="Q7" s="52"/>
    </row>
    <row r="8" spans="1:17" s="7" customFormat="1" ht="15.75" customHeight="1">
      <c r="A8" s="26">
        <v>6</v>
      </c>
      <c r="B8" s="30" t="s">
        <v>12</v>
      </c>
      <c r="C8" s="36">
        <v>3316</v>
      </c>
      <c r="D8" s="37">
        <v>10.717863105175292</v>
      </c>
      <c r="E8" s="36">
        <v>2126</v>
      </c>
      <c r="F8" s="37">
        <v>157.07376058041112</v>
      </c>
      <c r="G8" s="45">
        <v>1469</v>
      </c>
      <c r="H8" s="37">
        <v>77.62998790810157</v>
      </c>
      <c r="I8" s="36">
        <v>0</v>
      </c>
      <c r="J8" s="37" t="s">
        <v>61</v>
      </c>
      <c r="K8" s="36">
        <v>5442</v>
      </c>
      <c r="L8" s="37">
        <v>42.3861852433281</v>
      </c>
      <c r="M8" s="36">
        <v>0</v>
      </c>
      <c r="N8" s="37" t="s">
        <v>61</v>
      </c>
      <c r="O8" s="38">
        <v>5442</v>
      </c>
      <c r="P8" s="39">
        <v>42.3861852433281</v>
      </c>
      <c r="Q8" s="52"/>
    </row>
    <row r="9" spans="1:17" s="7" customFormat="1" ht="15.75" customHeight="1">
      <c r="A9" s="26">
        <v>7</v>
      </c>
      <c r="B9" s="30" t="s">
        <v>13</v>
      </c>
      <c r="C9" s="36">
        <v>3422</v>
      </c>
      <c r="D9" s="37">
        <v>174.41860465116278</v>
      </c>
      <c r="E9" s="36">
        <v>4605</v>
      </c>
      <c r="F9" s="37" t="s">
        <v>61</v>
      </c>
      <c r="G9" s="45">
        <v>1353</v>
      </c>
      <c r="H9" s="37" t="s">
        <v>61</v>
      </c>
      <c r="I9" s="36">
        <v>81</v>
      </c>
      <c r="J9" s="37" t="s">
        <v>61</v>
      </c>
      <c r="K9" s="36">
        <v>8108</v>
      </c>
      <c r="L9" s="37" t="s">
        <v>61</v>
      </c>
      <c r="M9" s="36">
        <v>277</v>
      </c>
      <c r="N9" s="37">
        <v>211.23595505617976</v>
      </c>
      <c r="O9" s="38">
        <v>8385</v>
      </c>
      <c r="P9" s="39" t="s">
        <v>61</v>
      </c>
      <c r="Q9" s="52"/>
    </row>
    <row r="10" spans="1:17" s="7" customFormat="1" ht="15.75" customHeight="1">
      <c r="A10" s="26">
        <v>8</v>
      </c>
      <c r="B10" s="30" t="s">
        <v>14</v>
      </c>
      <c r="C10" s="36">
        <v>53540</v>
      </c>
      <c r="D10" s="37">
        <v>34.51585347469976</v>
      </c>
      <c r="E10" s="36">
        <v>11837</v>
      </c>
      <c r="F10" s="37">
        <v>42.95893719806763</v>
      </c>
      <c r="G10" s="45">
        <v>0</v>
      </c>
      <c r="H10" s="37" t="s">
        <v>61</v>
      </c>
      <c r="I10" s="36">
        <v>904</v>
      </c>
      <c r="J10" s="37">
        <v>32.551319648093845</v>
      </c>
      <c r="K10" s="36">
        <v>66281</v>
      </c>
      <c r="L10" s="37">
        <v>35.92199163317201</v>
      </c>
      <c r="M10" s="36">
        <v>323</v>
      </c>
      <c r="N10" s="37" t="s">
        <v>61</v>
      </c>
      <c r="O10" s="38">
        <v>66604</v>
      </c>
      <c r="P10" s="39">
        <v>36.52557138464692</v>
      </c>
      <c r="Q10" s="52"/>
    </row>
    <row r="11" spans="1:17" s="7" customFormat="1" ht="15.75" customHeight="1">
      <c r="A11" s="26">
        <v>9</v>
      </c>
      <c r="B11" s="30" t="s">
        <v>15</v>
      </c>
      <c r="C11" s="36">
        <v>201369</v>
      </c>
      <c r="D11" s="37">
        <v>21.308818834075314</v>
      </c>
      <c r="E11" s="36">
        <v>9743</v>
      </c>
      <c r="F11" s="37">
        <v>11.7060307268975</v>
      </c>
      <c r="G11" s="45">
        <v>9634</v>
      </c>
      <c r="H11" s="37">
        <v>12.53358252540591</v>
      </c>
      <c r="I11" s="36">
        <v>1074</v>
      </c>
      <c r="J11" s="37">
        <v>-35.066505441354295</v>
      </c>
      <c r="K11" s="36">
        <v>212186</v>
      </c>
      <c r="L11" s="37">
        <v>20.305262143298577</v>
      </c>
      <c r="M11" s="36">
        <v>387</v>
      </c>
      <c r="N11" s="37">
        <v>17.62917933130699</v>
      </c>
      <c r="O11" s="38">
        <v>212573</v>
      </c>
      <c r="P11" s="39">
        <v>20.300279566728165</v>
      </c>
      <c r="Q11" s="52"/>
    </row>
    <row r="12" spans="1:17" s="7" customFormat="1" ht="15.75" customHeight="1">
      <c r="A12" s="26">
        <v>10</v>
      </c>
      <c r="B12" s="30" t="s">
        <v>16</v>
      </c>
      <c r="C12" s="36">
        <v>280206</v>
      </c>
      <c r="D12" s="37">
        <v>16.0302119307312</v>
      </c>
      <c r="E12" s="36">
        <v>97585</v>
      </c>
      <c r="F12" s="37">
        <v>17.31786487136331</v>
      </c>
      <c r="G12" s="45">
        <v>80538</v>
      </c>
      <c r="H12" s="37">
        <v>25.07065875702705</v>
      </c>
      <c r="I12" s="36">
        <v>1489</v>
      </c>
      <c r="J12" s="37">
        <v>89.44020356234097</v>
      </c>
      <c r="K12" s="36">
        <v>379280</v>
      </c>
      <c r="L12" s="37">
        <v>16.536594358753764</v>
      </c>
      <c r="M12" s="36">
        <v>86</v>
      </c>
      <c r="N12" s="37">
        <v>-61.26126126126126</v>
      </c>
      <c r="O12" s="38">
        <v>379366</v>
      </c>
      <c r="P12" s="39">
        <v>16.48356372166715</v>
      </c>
      <c r="Q12" s="52"/>
    </row>
    <row r="13" spans="1:17" s="7" customFormat="1" ht="15.75" customHeight="1">
      <c r="A13" s="26">
        <v>11</v>
      </c>
      <c r="B13" s="30" t="s">
        <v>17</v>
      </c>
      <c r="C13" s="36">
        <v>5851</v>
      </c>
      <c r="D13" s="37">
        <v>-7.6838119280530135</v>
      </c>
      <c r="E13" s="36">
        <v>0</v>
      </c>
      <c r="F13" s="37" t="s">
        <v>61</v>
      </c>
      <c r="G13" s="45">
        <v>0</v>
      </c>
      <c r="H13" s="37" t="s">
        <v>61</v>
      </c>
      <c r="I13" s="36">
        <v>0</v>
      </c>
      <c r="J13" s="37" t="s">
        <v>61</v>
      </c>
      <c r="K13" s="36">
        <v>5851</v>
      </c>
      <c r="L13" s="37">
        <v>-7.6838119280530135</v>
      </c>
      <c r="M13" s="36">
        <v>65</v>
      </c>
      <c r="N13" s="37">
        <v>-32.98969072164948</v>
      </c>
      <c r="O13" s="38">
        <v>5916</v>
      </c>
      <c r="P13" s="39">
        <v>-8.065268065268064</v>
      </c>
      <c r="Q13" s="52"/>
    </row>
    <row r="14" spans="1:17" s="7" customFormat="1" ht="15.75" customHeight="1">
      <c r="A14" s="26">
        <v>12</v>
      </c>
      <c r="B14" s="30" t="s">
        <v>18</v>
      </c>
      <c r="C14" s="36">
        <v>700</v>
      </c>
      <c r="D14" s="37">
        <v>-32.03883495145631</v>
      </c>
      <c r="E14" s="36">
        <v>111</v>
      </c>
      <c r="F14" s="37">
        <v>-70</v>
      </c>
      <c r="G14" s="45">
        <v>111</v>
      </c>
      <c r="H14" s="37">
        <v>-70</v>
      </c>
      <c r="I14" s="36">
        <v>0</v>
      </c>
      <c r="J14" s="37" t="s">
        <v>61</v>
      </c>
      <c r="K14" s="36">
        <v>811</v>
      </c>
      <c r="L14" s="37">
        <v>-42.07142857142857</v>
      </c>
      <c r="M14" s="36">
        <v>541</v>
      </c>
      <c r="N14" s="37">
        <v>-21.933621933621932</v>
      </c>
      <c r="O14" s="38">
        <v>1352</v>
      </c>
      <c r="P14" s="39">
        <v>-35.40372670807454</v>
      </c>
      <c r="Q14" s="52"/>
    </row>
    <row r="15" spans="1:17" s="7" customFormat="1" ht="15.75" customHeight="1">
      <c r="A15" s="26">
        <v>13</v>
      </c>
      <c r="B15" s="30" t="s">
        <v>19</v>
      </c>
      <c r="C15" s="36">
        <v>48209</v>
      </c>
      <c r="D15" s="37">
        <v>20.86394063228621</v>
      </c>
      <c r="E15" s="36">
        <v>94313</v>
      </c>
      <c r="F15" s="37">
        <v>3.8986934584793</v>
      </c>
      <c r="G15" s="45">
        <v>0</v>
      </c>
      <c r="H15" s="37" t="s">
        <v>61</v>
      </c>
      <c r="I15" s="36">
        <v>0</v>
      </c>
      <c r="J15" s="37" t="s">
        <v>61</v>
      </c>
      <c r="K15" s="36">
        <v>142522</v>
      </c>
      <c r="L15" s="37">
        <v>9.077689593681358</v>
      </c>
      <c r="M15" s="36">
        <v>1263</v>
      </c>
      <c r="N15" s="37">
        <v>17.59776536312849</v>
      </c>
      <c r="O15" s="38">
        <v>143785</v>
      </c>
      <c r="P15" s="39">
        <v>9.14715147834668</v>
      </c>
      <c r="Q15" s="52"/>
    </row>
    <row r="16" spans="1:17" s="7" customFormat="1" ht="15.75" customHeight="1">
      <c r="A16" s="26">
        <v>14</v>
      </c>
      <c r="B16" s="30" t="s">
        <v>20</v>
      </c>
      <c r="C16" s="36">
        <v>2487</v>
      </c>
      <c r="D16" s="37">
        <v>-46.516129032258064</v>
      </c>
      <c r="E16" s="36">
        <v>0</v>
      </c>
      <c r="F16" s="37" t="s">
        <v>61</v>
      </c>
      <c r="G16" s="45">
        <v>0</v>
      </c>
      <c r="H16" s="37" t="s">
        <v>61</v>
      </c>
      <c r="I16" s="36">
        <v>0</v>
      </c>
      <c r="J16" s="37" t="s">
        <v>61</v>
      </c>
      <c r="K16" s="36">
        <v>2487</v>
      </c>
      <c r="L16" s="37">
        <v>-46.516129032258064</v>
      </c>
      <c r="M16" s="36">
        <v>145</v>
      </c>
      <c r="N16" s="37" t="s">
        <v>61</v>
      </c>
      <c r="O16" s="38">
        <v>2632</v>
      </c>
      <c r="P16" s="39">
        <v>-45.10948905109489</v>
      </c>
      <c r="Q16" s="52"/>
    </row>
    <row r="17" spans="1:17" s="7" customFormat="1" ht="15.75" customHeight="1">
      <c r="A17" s="26">
        <v>15</v>
      </c>
      <c r="B17" s="30" t="s">
        <v>62</v>
      </c>
      <c r="C17" s="36">
        <v>728</v>
      </c>
      <c r="D17" s="37" t="s">
        <v>61</v>
      </c>
      <c r="E17" s="36">
        <v>3040</v>
      </c>
      <c r="F17" s="37">
        <v>1.4686248331108145</v>
      </c>
      <c r="G17" s="45">
        <v>1809</v>
      </c>
      <c r="H17" s="37">
        <v>32.916972814107275</v>
      </c>
      <c r="I17" s="36">
        <v>0</v>
      </c>
      <c r="J17" s="37">
        <v>-100</v>
      </c>
      <c r="K17" s="36">
        <v>3768</v>
      </c>
      <c r="L17" s="37">
        <v>24.069805729338164</v>
      </c>
      <c r="M17" s="36">
        <v>124</v>
      </c>
      <c r="N17" s="37">
        <v>45.88235294117647</v>
      </c>
      <c r="O17" s="38">
        <v>3892</v>
      </c>
      <c r="P17" s="39">
        <v>24.663677130044842</v>
      </c>
      <c r="Q17" s="52"/>
    </row>
    <row r="18" spans="1:17" s="7" customFormat="1" ht="15.75" customHeight="1">
      <c r="A18" s="26">
        <v>16</v>
      </c>
      <c r="B18" s="30" t="s">
        <v>21</v>
      </c>
      <c r="C18" s="36">
        <v>59693</v>
      </c>
      <c r="D18" s="37">
        <v>-0.4154015548363418</v>
      </c>
      <c r="E18" s="36">
        <v>40490</v>
      </c>
      <c r="F18" s="37">
        <v>32.889166037612</v>
      </c>
      <c r="G18" s="45">
        <v>31123</v>
      </c>
      <c r="H18" s="37">
        <v>48.021497193950346</v>
      </c>
      <c r="I18" s="36">
        <v>1164</v>
      </c>
      <c r="J18" s="37">
        <v>19.01840490797546</v>
      </c>
      <c r="K18" s="36">
        <v>101347</v>
      </c>
      <c r="L18" s="37">
        <v>10.896278545558</v>
      </c>
      <c r="M18" s="36">
        <v>1608</v>
      </c>
      <c r="N18" s="37">
        <v>2.9449423815621</v>
      </c>
      <c r="O18" s="38">
        <v>102955</v>
      </c>
      <c r="P18" s="39">
        <v>10.762659896074275</v>
      </c>
      <c r="Q18" s="52"/>
    </row>
    <row r="19" spans="1:17" s="7" customFormat="1" ht="15.75" customHeight="1">
      <c r="A19" s="26">
        <v>17</v>
      </c>
      <c r="B19" s="30" t="s">
        <v>22</v>
      </c>
      <c r="C19" s="36">
        <v>58631</v>
      </c>
      <c r="D19" s="37">
        <v>1.1245450939133135</v>
      </c>
      <c r="E19" s="36">
        <v>30288</v>
      </c>
      <c r="F19" s="37">
        <v>29.491235570756732</v>
      </c>
      <c r="G19" s="45">
        <v>28481</v>
      </c>
      <c r="H19" s="37">
        <v>34.68104222821204</v>
      </c>
      <c r="I19" s="36">
        <v>1204</v>
      </c>
      <c r="J19" s="37">
        <v>85.51617873651772</v>
      </c>
      <c r="K19" s="36">
        <v>90123</v>
      </c>
      <c r="L19" s="37">
        <v>9.881977126972128</v>
      </c>
      <c r="M19" s="36">
        <v>66</v>
      </c>
      <c r="N19" s="37">
        <v>-42.608695652173914</v>
      </c>
      <c r="O19" s="38">
        <v>90189</v>
      </c>
      <c r="P19" s="39">
        <v>9.808481365589957</v>
      </c>
      <c r="Q19" s="52"/>
    </row>
    <row r="20" spans="1:17" s="7" customFormat="1" ht="15.75" customHeight="1">
      <c r="A20" s="26">
        <v>18</v>
      </c>
      <c r="B20" s="30" t="s">
        <v>23</v>
      </c>
      <c r="C20" s="36">
        <v>394769</v>
      </c>
      <c r="D20" s="37">
        <v>22.59982981260753</v>
      </c>
      <c r="E20" s="36">
        <v>123886</v>
      </c>
      <c r="F20" s="37">
        <v>-57.19226954986334</v>
      </c>
      <c r="G20" s="45">
        <v>123886</v>
      </c>
      <c r="H20" s="37">
        <v>-56.66548902872854</v>
      </c>
      <c r="I20" s="36">
        <v>0</v>
      </c>
      <c r="J20" s="37" t="s">
        <v>61</v>
      </c>
      <c r="K20" s="36">
        <v>518655</v>
      </c>
      <c r="L20" s="37">
        <v>-15.169144862847338</v>
      </c>
      <c r="M20" s="36">
        <v>0</v>
      </c>
      <c r="N20" s="37" t="s">
        <v>61</v>
      </c>
      <c r="O20" s="38">
        <v>518655</v>
      </c>
      <c r="P20" s="39">
        <v>-15.169144862847338</v>
      </c>
      <c r="Q20" s="52"/>
    </row>
    <row r="21" spans="1:17" s="7" customFormat="1" ht="15.75" customHeight="1">
      <c r="A21" s="26">
        <v>19</v>
      </c>
      <c r="B21" s="30" t="s">
        <v>24</v>
      </c>
      <c r="C21" s="36">
        <v>534969</v>
      </c>
      <c r="D21" s="37">
        <v>24.763925976888185</v>
      </c>
      <c r="E21" s="36">
        <v>1352874</v>
      </c>
      <c r="F21" s="37">
        <v>30.389325006144194</v>
      </c>
      <c r="G21" s="45">
        <v>761428</v>
      </c>
      <c r="H21" s="37">
        <v>37.8759126202341</v>
      </c>
      <c r="I21" s="36">
        <v>15010</v>
      </c>
      <c r="J21" s="37">
        <v>-10.065907729179148</v>
      </c>
      <c r="K21" s="36">
        <v>1902853</v>
      </c>
      <c r="L21" s="37">
        <v>28.307597907001835</v>
      </c>
      <c r="M21" s="36">
        <v>0</v>
      </c>
      <c r="N21" s="37" t="s">
        <v>61</v>
      </c>
      <c r="O21" s="38">
        <v>1902853</v>
      </c>
      <c r="P21" s="39">
        <v>28.307597907001835</v>
      </c>
      <c r="Q21" s="52"/>
    </row>
    <row r="22" spans="1:17" s="7" customFormat="1" ht="15.75" customHeight="1">
      <c r="A22" s="26">
        <v>20</v>
      </c>
      <c r="B22" s="30" t="s">
        <v>25</v>
      </c>
      <c r="C22" s="36">
        <v>258864</v>
      </c>
      <c r="D22" s="37">
        <v>22.26483535168427</v>
      </c>
      <c r="E22" s="36">
        <v>158810</v>
      </c>
      <c r="F22" s="37">
        <v>16.822739276597936</v>
      </c>
      <c r="G22" s="45">
        <v>151440</v>
      </c>
      <c r="H22" s="37">
        <v>16.400977694424373</v>
      </c>
      <c r="I22" s="36">
        <v>12784</v>
      </c>
      <c r="J22" s="37">
        <v>22.923076923076923</v>
      </c>
      <c r="K22" s="36">
        <v>430458</v>
      </c>
      <c r="L22" s="37">
        <v>20.217837543462778</v>
      </c>
      <c r="M22" s="36">
        <v>1185</v>
      </c>
      <c r="N22" s="37">
        <v>13.832853025936599</v>
      </c>
      <c r="O22" s="38">
        <v>431643</v>
      </c>
      <c r="P22" s="39">
        <v>20.19932833202453</v>
      </c>
      <c r="Q22" s="52"/>
    </row>
    <row r="23" spans="1:17" s="7" customFormat="1" ht="15.75" customHeight="1">
      <c r="A23" s="26">
        <v>21</v>
      </c>
      <c r="B23" s="30" t="s">
        <v>26</v>
      </c>
      <c r="C23" s="36">
        <v>161982</v>
      </c>
      <c r="D23" s="37">
        <v>25.803445222821107</v>
      </c>
      <c r="E23" s="36">
        <v>30296</v>
      </c>
      <c r="F23" s="37">
        <v>8.304436420834376</v>
      </c>
      <c r="G23" s="45">
        <v>25087</v>
      </c>
      <c r="H23" s="37">
        <v>-10.317091481071033</v>
      </c>
      <c r="I23" s="36">
        <v>404</v>
      </c>
      <c r="J23" s="37">
        <v>-66.88524590163935</v>
      </c>
      <c r="K23" s="36">
        <v>192682</v>
      </c>
      <c r="L23" s="37">
        <v>21.98846477705111</v>
      </c>
      <c r="M23" s="36">
        <v>2029</v>
      </c>
      <c r="N23" s="37">
        <v>21.86186186186186</v>
      </c>
      <c r="O23" s="38">
        <v>194711</v>
      </c>
      <c r="P23" s="39">
        <v>21.987144145950282</v>
      </c>
      <c r="Q23" s="52"/>
    </row>
    <row r="24" spans="1:17" s="7" customFormat="1" ht="15.75" customHeight="1">
      <c r="A24" s="26">
        <v>22</v>
      </c>
      <c r="B24" s="30" t="s">
        <v>27</v>
      </c>
      <c r="C24" s="36">
        <v>255094</v>
      </c>
      <c r="D24" s="37">
        <v>16.957654006272122</v>
      </c>
      <c r="E24" s="36">
        <v>46685</v>
      </c>
      <c r="F24" s="37">
        <v>29.18534506613537</v>
      </c>
      <c r="G24" s="45">
        <v>40199</v>
      </c>
      <c r="H24" s="37">
        <v>30.613770023069176</v>
      </c>
      <c r="I24" s="36">
        <v>3847</v>
      </c>
      <c r="J24" s="37">
        <v>-13.121047877145438</v>
      </c>
      <c r="K24" s="36">
        <v>305626</v>
      </c>
      <c r="L24" s="37">
        <v>18.151031800644827</v>
      </c>
      <c r="M24" s="36">
        <v>239</v>
      </c>
      <c r="N24" s="37">
        <v>-10.150375939849624</v>
      </c>
      <c r="O24" s="38">
        <v>305865</v>
      </c>
      <c r="P24" s="39">
        <v>18.12195875492392</v>
      </c>
      <c r="Q24" s="52"/>
    </row>
    <row r="25" spans="1:17" s="7" customFormat="1" ht="15.75" customHeight="1">
      <c r="A25" s="26">
        <v>23</v>
      </c>
      <c r="B25" s="30" t="s">
        <v>28</v>
      </c>
      <c r="C25" s="36">
        <v>6404</v>
      </c>
      <c r="D25" s="37">
        <v>83.70625358577166</v>
      </c>
      <c r="E25" s="36">
        <v>309</v>
      </c>
      <c r="F25" s="37">
        <v>68.85245901639344</v>
      </c>
      <c r="G25" s="45">
        <v>0</v>
      </c>
      <c r="H25" s="37" t="s">
        <v>61</v>
      </c>
      <c r="I25" s="36">
        <v>459</v>
      </c>
      <c r="J25" s="37" t="s">
        <v>61</v>
      </c>
      <c r="K25" s="36">
        <v>7172</v>
      </c>
      <c r="L25" s="37">
        <v>95.47560643227037</v>
      </c>
      <c r="M25" s="36">
        <v>854</v>
      </c>
      <c r="N25" s="37">
        <v>2.891566265060241</v>
      </c>
      <c r="O25" s="38">
        <v>8026</v>
      </c>
      <c r="P25" s="39">
        <v>78.39519893309624</v>
      </c>
      <c r="Q25" s="52"/>
    </row>
    <row r="26" spans="1:17" s="7" customFormat="1" ht="15.75" customHeight="1">
      <c r="A26" s="26">
        <v>24</v>
      </c>
      <c r="B26" s="30" t="s">
        <v>29</v>
      </c>
      <c r="C26" s="36">
        <v>2838</v>
      </c>
      <c r="D26" s="37">
        <v>100.1410437235543</v>
      </c>
      <c r="E26" s="36">
        <v>2107</v>
      </c>
      <c r="F26" s="37">
        <v>-4.832881662149955</v>
      </c>
      <c r="G26" s="45">
        <v>1664</v>
      </c>
      <c r="H26" s="37">
        <v>-19.14480077745384</v>
      </c>
      <c r="I26" s="36">
        <v>0</v>
      </c>
      <c r="J26" s="37">
        <v>-100</v>
      </c>
      <c r="K26" s="36">
        <v>4945</v>
      </c>
      <c r="L26" s="37">
        <v>23.74874874874875</v>
      </c>
      <c r="M26" s="36">
        <v>172</v>
      </c>
      <c r="N26" s="37">
        <v>-48.348348348348345</v>
      </c>
      <c r="O26" s="38">
        <v>5117</v>
      </c>
      <c r="P26" s="39">
        <v>18.202818202818204</v>
      </c>
      <c r="Q26" s="52"/>
    </row>
    <row r="27" spans="1:17" s="7" customFormat="1" ht="15.75" customHeight="1">
      <c r="A27" s="26">
        <v>25</v>
      </c>
      <c r="B27" s="30" t="s">
        <v>30</v>
      </c>
      <c r="C27" s="36">
        <v>8132</v>
      </c>
      <c r="D27" s="37" t="s">
        <v>61</v>
      </c>
      <c r="E27" s="36">
        <v>2674</v>
      </c>
      <c r="F27" s="37" t="s">
        <v>61</v>
      </c>
      <c r="G27" s="45">
        <v>1136</v>
      </c>
      <c r="H27" s="37" t="s">
        <v>61</v>
      </c>
      <c r="I27" s="36">
        <v>0</v>
      </c>
      <c r="J27" s="37">
        <v>-100</v>
      </c>
      <c r="K27" s="36">
        <v>10806</v>
      </c>
      <c r="L27" s="37" t="s">
        <v>61</v>
      </c>
      <c r="M27" s="36">
        <v>781</v>
      </c>
      <c r="N27" s="37" t="s">
        <v>61</v>
      </c>
      <c r="O27" s="38">
        <v>11587</v>
      </c>
      <c r="P27" s="39" t="s">
        <v>61</v>
      </c>
      <c r="Q27" s="52"/>
    </row>
    <row r="28" spans="1:17" s="7" customFormat="1" ht="15.75" customHeight="1">
      <c r="A28" s="26">
        <v>26</v>
      </c>
      <c r="B28" s="30" t="s">
        <v>31</v>
      </c>
      <c r="C28" s="36">
        <v>54490</v>
      </c>
      <c r="D28" s="37">
        <v>6.694601633020697</v>
      </c>
      <c r="E28" s="36">
        <v>62063</v>
      </c>
      <c r="F28" s="37">
        <v>10.27736811243981</v>
      </c>
      <c r="G28" s="45">
        <v>0</v>
      </c>
      <c r="H28" s="37" t="s">
        <v>61</v>
      </c>
      <c r="I28" s="36">
        <v>1310</v>
      </c>
      <c r="J28" s="37">
        <v>-9.342560553633218</v>
      </c>
      <c r="K28" s="36">
        <v>117863</v>
      </c>
      <c r="L28" s="37">
        <v>8.334941863137093</v>
      </c>
      <c r="M28" s="36">
        <v>740</v>
      </c>
      <c r="N28" s="37">
        <v>43.41085271317829</v>
      </c>
      <c r="O28" s="38">
        <v>118603</v>
      </c>
      <c r="P28" s="39">
        <v>8.500516873873627</v>
      </c>
      <c r="Q28" s="52"/>
    </row>
    <row r="29" spans="1:17" s="7" customFormat="1" ht="15.75" customHeight="1">
      <c r="A29" s="26">
        <v>27</v>
      </c>
      <c r="B29" s="30" t="s">
        <v>32</v>
      </c>
      <c r="C29" s="36">
        <v>54554</v>
      </c>
      <c r="D29" s="37">
        <v>5.526432868444977</v>
      </c>
      <c r="E29" s="36">
        <v>0</v>
      </c>
      <c r="F29" s="37" t="s">
        <v>61</v>
      </c>
      <c r="G29" s="45">
        <v>0</v>
      </c>
      <c r="H29" s="37" t="s">
        <v>61</v>
      </c>
      <c r="I29" s="36">
        <v>0</v>
      </c>
      <c r="J29" s="37" t="s">
        <v>61</v>
      </c>
      <c r="K29" s="36">
        <v>54554</v>
      </c>
      <c r="L29" s="37">
        <v>5.526432868444977</v>
      </c>
      <c r="M29" s="36">
        <v>0</v>
      </c>
      <c r="N29" s="37" t="s">
        <v>61</v>
      </c>
      <c r="O29" s="38">
        <v>54554</v>
      </c>
      <c r="P29" s="39">
        <v>5.526432868444977</v>
      </c>
      <c r="Q29" s="52"/>
    </row>
    <row r="30" spans="1:17" s="7" customFormat="1" ht="15.75" customHeight="1">
      <c r="A30" s="26">
        <v>28</v>
      </c>
      <c r="B30" s="30" t="s">
        <v>33</v>
      </c>
      <c r="C30" s="36">
        <v>167</v>
      </c>
      <c r="D30" s="37">
        <v>-69.24493554327809</v>
      </c>
      <c r="E30" s="36">
        <v>32012</v>
      </c>
      <c r="F30" s="37">
        <v>-2.1608239860631437</v>
      </c>
      <c r="G30" s="45">
        <v>24470</v>
      </c>
      <c r="H30" s="37">
        <v>-12.834396038898586</v>
      </c>
      <c r="I30" s="36">
        <v>1653</v>
      </c>
      <c r="J30" s="37">
        <v>-19.01028907398334</v>
      </c>
      <c r="K30" s="36">
        <v>33832</v>
      </c>
      <c r="L30" s="37">
        <v>-4.166784692519049</v>
      </c>
      <c r="M30" s="36">
        <v>278</v>
      </c>
      <c r="N30" s="37">
        <v>-9.74025974025974</v>
      </c>
      <c r="O30" s="38">
        <v>34110</v>
      </c>
      <c r="P30" s="39">
        <v>-4.214989750358035</v>
      </c>
      <c r="Q30" s="52"/>
    </row>
    <row r="31" spans="1:17" s="7" customFormat="1" ht="15.75" customHeight="1">
      <c r="A31" s="26">
        <v>29</v>
      </c>
      <c r="B31" s="30" t="s">
        <v>34</v>
      </c>
      <c r="C31" s="36">
        <v>3622</v>
      </c>
      <c r="D31" s="37">
        <v>236.30454967502322</v>
      </c>
      <c r="E31" s="36">
        <v>63739</v>
      </c>
      <c r="F31" s="37">
        <v>23.873287338451075</v>
      </c>
      <c r="G31" s="45">
        <v>47267</v>
      </c>
      <c r="H31" s="37">
        <v>8.980448215438532</v>
      </c>
      <c r="I31" s="36">
        <v>3417</v>
      </c>
      <c r="J31" s="37" t="s">
        <v>61</v>
      </c>
      <c r="K31" s="36">
        <v>70778</v>
      </c>
      <c r="L31" s="37">
        <v>34.11782540314176</v>
      </c>
      <c r="M31" s="36">
        <v>3167</v>
      </c>
      <c r="N31" s="37">
        <v>-14.103607268782207</v>
      </c>
      <c r="O31" s="38">
        <v>73945</v>
      </c>
      <c r="P31" s="39">
        <v>30.421362682328873</v>
      </c>
      <c r="Q31" s="52"/>
    </row>
    <row r="32" spans="1:17" s="7" customFormat="1" ht="15.75" customHeight="1">
      <c r="A32" s="26">
        <v>30</v>
      </c>
      <c r="B32" s="30" t="s">
        <v>35</v>
      </c>
      <c r="C32" s="36">
        <v>1145250</v>
      </c>
      <c r="D32" s="37">
        <v>14.765893610688837</v>
      </c>
      <c r="E32" s="36">
        <v>1151685</v>
      </c>
      <c r="F32" s="37">
        <v>11.523467004427298</v>
      </c>
      <c r="G32" s="45">
        <v>655154</v>
      </c>
      <c r="H32" s="37">
        <v>10.105844825905598</v>
      </c>
      <c r="I32" s="36">
        <v>27599</v>
      </c>
      <c r="J32" s="37">
        <v>-15.397584452210165</v>
      </c>
      <c r="K32" s="36">
        <v>2324534</v>
      </c>
      <c r="L32" s="37">
        <v>12.666058228767158</v>
      </c>
      <c r="M32" s="36">
        <v>0</v>
      </c>
      <c r="N32" s="37" t="s">
        <v>61</v>
      </c>
      <c r="O32" s="38">
        <v>2324534</v>
      </c>
      <c r="P32" s="39">
        <v>12.666058228767158</v>
      </c>
      <c r="Q32" s="52"/>
    </row>
    <row r="33" spans="1:17" s="7" customFormat="1" ht="15.75" customHeight="1">
      <c r="A33" s="26">
        <v>31</v>
      </c>
      <c r="B33" s="30" t="s">
        <v>36</v>
      </c>
      <c r="C33" s="36">
        <v>42657</v>
      </c>
      <c r="D33" s="37">
        <v>9.312456756271942</v>
      </c>
      <c r="E33" s="36">
        <v>11211</v>
      </c>
      <c r="F33" s="37">
        <v>-15.203085999546177</v>
      </c>
      <c r="G33" s="45">
        <v>7929</v>
      </c>
      <c r="H33" s="37">
        <v>-27.31023102310231</v>
      </c>
      <c r="I33" s="36">
        <v>155</v>
      </c>
      <c r="J33" s="37" t="s">
        <v>61</v>
      </c>
      <c r="K33" s="36">
        <v>54023</v>
      </c>
      <c r="L33" s="37">
        <v>3.4051757139575836</v>
      </c>
      <c r="M33" s="36">
        <v>505</v>
      </c>
      <c r="N33" s="37">
        <v>-7.509157509157509</v>
      </c>
      <c r="O33" s="38">
        <v>54528</v>
      </c>
      <c r="P33" s="39">
        <v>3.2922902064784996</v>
      </c>
      <c r="Q33" s="52"/>
    </row>
    <row r="34" spans="1:17" s="7" customFormat="1" ht="15.75" customHeight="1">
      <c r="A34" s="26">
        <v>32</v>
      </c>
      <c r="B34" s="30" t="s">
        <v>37</v>
      </c>
      <c r="C34" s="36">
        <v>139466</v>
      </c>
      <c r="D34" s="37">
        <v>23.964268254744233</v>
      </c>
      <c r="E34" s="36">
        <v>102135</v>
      </c>
      <c r="F34" s="37">
        <v>16.98106724392674</v>
      </c>
      <c r="G34" s="45">
        <v>91799</v>
      </c>
      <c r="H34" s="37">
        <v>19.480164514785507</v>
      </c>
      <c r="I34" s="36">
        <v>183</v>
      </c>
      <c r="J34" s="37">
        <v>-41.34615384615385</v>
      </c>
      <c r="K34" s="36">
        <v>241784</v>
      </c>
      <c r="L34" s="37">
        <v>20.81588599182515</v>
      </c>
      <c r="M34" s="36">
        <v>1191</v>
      </c>
      <c r="N34" s="37">
        <v>-16.596638655462186</v>
      </c>
      <c r="O34" s="38">
        <v>242975</v>
      </c>
      <c r="P34" s="39">
        <v>20.550820127608482</v>
      </c>
      <c r="Q34" s="52"/>
    </row>
    <row r="35" spans="1:17" s="7" customFormat="1" ht="15.75" customHeight="1">
      <c r="A35" s="26">
        <v>33</v>
      </c>
      <c r="B35" s="30" t="s">
        <v>38</v>
      </c>
      <c r="C35" s="36">
        <v>0</v>
      </c>
      <c r="D35" s="37" t="s">
        <v>61</v>
      </c>
      <c r="E35" s="36">
        <v>22223</v>
      </c>
      <c r="F35" s="37">
        <v>12.118460218959688</v>
      </c>
      <c r="G35" s="45">
        <v>0</v>
      </c>
      <c r="H35" s="37" t="s">
        <v>61</v>
      </c>
      <c r="I35" s="36">
        <v>98</v>
      </c>
      <c r="J35" s="37" t="s">
        <v>61</v>
      </c>
      <c r="K35" s="36">
        <v>22321</v>
      </c>
      <c r="L35" s="37">
        <v>12.612885323646637</v>
      </c>
      <c r="M35" s="36">
        <v>968</v>
      </c>
      <c r="N35" s="37" t="s">
        <v>61</v>
      </c>
      <c r="O35" s="38">
        <v>23289</v>
      </c>
      <c r="P35" s="39">
        <v>17.496594520962617</v>
      </c>
      <c r="Q35" s="52"/>
    </row>
    <row r="36" spans="1:17" s="7" customFormat="1" ht="15.75" customHeight="1">
      <c r="A36" s="26">
        <v>34</v>
      </c>
      <c r="B36" s="30" t="s">
        <v>39</v>
      </c>
      <c r="C36" s="36">
        <v>143514</v>
      </c>
      <c r="D36" s="37">
        <v>21.673590504451038</v>
      </c>
      <c r="E36" s="36">
        <v>250422</v>
      </c>
      <c r="F36" s="37">
        <v>5.1367203079933</v>
      </c>
      <c r="G36" s="45">
        <v>217783</v>
      </c>
      <c r="H36" s="37">
        <v>47.21931170613326</v>
      </c>
      <c r="I36" s="36">
        <v>2187</v>
      </c>
      <c r="J36" s="37">
        <v>19.11764705882353</v>
      </c>
      <c r="K36" s="36">
        <v>396123</v>
      </c>
      <c r="L36" s="37">
        <v>10.657228338450107</v>
      </c>
      <c r="M36" s="36">
        <v>1124</v>
      </c>
      <c r="N36" s="37">
        <v>18.816067653276956</v>
      </c>
      <c r="O36" s="38">
        <v>397247</v>
      </c>
      <c r="P36" s="39">
        <v>10.67873252739476</v>
      </c>
      <c r="Q36" s="52"/>
    </row>
    <row r="37" spans="1:17" s="7" customFormat="1" ht="15.75" customHeight="1">
      <c r="A37" s="26">
        <v>35</v>
      </c>
      <c r="B37" s="30" t="s">
        <v>40</v>
      </c>
      <c r="C37" s="36">
        <v>104805</v>
      </c>
      <c r="D37" s="37">
        <v>36.598240469208214</v>
      </c>
      <c r="E37" s="36">
        <v>145786</v>
      </c>
      <c r="F37" s="37">
        <v>12.018994344725842</v>
      </c>
      <c r="G37" s="45">
        <v>110608</v>
      </c>
      <c r="H37" s="37">
        <v>10.868541071518067</v>
      </c>
      <c r="I37" s="36">
        <v>2194</v>
      </c>
      <c r="J37" s="37">
        <v>0.7808911345888838</v>
      </c>
      <c r="K37" s="36">
        <v>252785</v>
      </c>
      <c r="L37" s="37">
        <v>20.92314610181491</v>
      </c>
      <c r="M37" s="36">
        <v>451</v>
      </c>
      <c r="N37" s="37">
        <v>15.938303341902314</v>
      </c>
      <c r="O37" s="38">
        <v>253236</v>
      </c>
      <c r="P37" s="39">
        <v>20.91388736362117</v>
      </c>
      <c r="Q37" s="52"/>
    </row>
    <row r="38" spans="1:17" s="7" customFormat="1" ht="15.75" customHeight="1">
      <c r="A38" s="10"/>
      <c r="B38" s="10" t="s">
        <v>0</v>
      </c>
      <c r="C38" s="11">
        <f>SUM(C3:C37)</f>
        <v>4407252</v>
      </c>
      <c r="D38" s="39">
        <v>19.165097086827373</v>
      </c>
      <c r="E38" s="11">
        <f>SUM(E3:E37)</f>
        <v>4151894</v>
      </c>
      <c r="F38" s="39">
        <v>12.356438794486383</v>
      </c>
      <c r="G38" s="13">
        <f>SUM(G3:G37)</f>
        <v>2643330</v>
      </c>
      <c r="H38" s="37">
        <v>13.200929476445754</v>
      </c>
      <c r="I38" s="11">
        <f>SUM(I3:I37)</f>
        <v>86468</v>
      </c>
      <c r="J38" s="39">
        <v>-1.4508610569745044</v>
      </c>
      <c r="K38" s="11">
        <f>SUM(K3:K37)</f>
        <v>8645614</v>
      </c>
      <c r="L38" s="39">
        <v>15.564009894624336</v>
      </c>
      <c r="M38" s="11">
        <f>SUM(M3:M37)</f>
        <v>20836</v>
      </c>
      <c r="N38" s="39">
        <v>10.225890070359203</v>
      </c>
      <c r="O38" s="11">
        <f>SUM(O3:O37)</f>
        <v>8666450</v>
      </c>
      <c r="P38" s="39">
        <v>15.546904727684247</v>
      </c>
      <c r="Q38" s="52"/>
    </row>
    <row r="39" ht="15.75" customHeight="1"/>
    <row r="40" ht="15.75" customHeight="1"/>
  </sheetData>
  <sheetProtection/>
  <mergeCells count="1">
    <mergeCell ref="C1:P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3.00390625" style="1" customWidth="1"/>
    <col min="2" max="2" width="12.28125" style="1" customWidth="1"/>
    <col min="3" max="3" width="14.28125" style="5" customWidth="1"/>
    <col min="4" max="4" width="5.28125" style="4" customWidth="1"/>
    <col min="5" max="5" width="14.28125" style="5" customWidth="1"/>
    <col min="6" max="6" width="5.28125" style="4" customWidth="1"/>
    <col min="7" max="7" width="14.28125" style="5" customWidth="1"/>
    <col min="8" max="8" width="5.28125" style="4" customWidth="1"/>
    <col min="9" max="9" width="14.28125" style="5" customWidth="1"/>
    <col min="10" max="10" width="5.28125" style="4" customWidth="1"/>
    <col min="11" max="11" width="14.28125" style="5" customWidth="1"/>
    <col min="12" max="13" width="5.28125" style="4" customWidth="1"/>
    <col min="14" max="16384" width="9.140625" style="1" customWidth="1"/>
  </cols>
  <sheetData>
    <row r="1" spans="1:13" s="8" customFormat="1" ht="15.75" customHeight="1">
      <c r="A1" s="31"/>
      <c r="B1" s="25" t="s">
        <v>60</v>
      </c>
      <c r="C1" s="53" t="str">
        <f>'Totali Giugno'!C1</f>
        <v>Giugno 2000 (su base1999)</v>
      </c>
      <c r="D1" s="53"/>
      <c r="E1" s="53"/>
      <c r="F1" s="53"/>
      <c r="G1" s="53"/>
      <c r="H1" s="53"/>
      <c r="I1" s="53"/>
      <c r="J1" s="53"/>
      <c r="K1" s="53"/>
      <c r="L1" s="53"/>
      <c r="M1" s="58"/>
    </row>
    <row r="2" spans="1:13" s="7" customFormat="1" ht="15.75" customHeight="1">
      <c r="A2" s="26" t="s">
        <v>42</v>
      </c>
      <c r="B2" s="26" t="s">
        <v>2</v>
      </c>
      <c r="C2" s="33" t="s">
        <v>52</v>
      </c>
      <c r="D2" s="18" t="s">
        <v>4</v>
      </c>
      <c r="E2" s="34" t="s">
        <v>53</v>
      </c>
      <c r="F2" s="18" t="s">
        <v>4</v>
      </c>
      <c r="G2" s="29" t="s">
        <v>54</v>
      </c>
      <c r="H2" s="18" t="s">
        <v>4</v>
      </c>
      <c r="I2" s="34" t="s">
        <v>55</v>
      </c>
      <c r="J2" s="18" t="s">
        <v>4</v>
      </c>
      <c r="K2" s="28" t="s">
        <v>48</v>
      </c>
      <c r="L2" s="35" t="s">
        <v>4</v>
      </c>
      <c r="M2" s="61"/>
    </row>
    <row r="3" spans="1:13" s="7" customFormat="1" ht="15.75" customHeight="1">
      <c r="A3" s="26">
        <v>1</v>
      </c>
      <c r="B3" s="30" t="s">
        <v>7</v>
      </c>
      <c r="C3" s="36">
        <v>84</v>
      </c>
      <c r="D3" s="37">
        <v>95.34883720930233</v>
      </c>
      <c r="E3" s="36">
        <v>0</v>
      </c>
      <c r="F3" s="37" t="s">
        <v>61</v>
      </c>
      <c r="G3" s="36">
        <v>84</v>
      </c>
      <c r="H3" s="37">
        <v>95.34883720930233</v>
      </c>
      <c r="I3" s="36">
        <v>95</v>
      </c>
      <c r="J3" s="37">
        <v>18.75</v>
      </c>
      <c r="K3" s="38">
        <v>179</v>
      </c>
      <c r="L3" s="39">
        <v>46.721311475409834</v>
      </c>
      <c r="M3" s="52"/>
    </row>
    <row r="4" spans="1:13" s="7" customFormat="1" ht="15.75" customHeight="1">
      <c r="A4" s="26">
        <v>2</v>
      </c>
      <c r="B4" s="30" t="s">
        <v>8</v>
      </c>
      <c r="C4" s="36">
        <v>242</v>
      </c>
      <c r="D4" s="37">
        <v>-6.563706563706564</v>
      </c>
      <c r="E4" s="36">
        <v>20</v>
      </c>
      <c r="F4" s="37">
        <v>150</v>
      </c>
      <c r="G4" s="36">
        <v>262</v>
      </c>
      <c r="H4" s="37">
        <v>-1.8726591760299625</v>
      </c>
      <c r="I4" s="36">
        <v>87</v>
      </c>
      <c r="J4" s="37">
        <v>58.18181818181818</v>
      </c>
      <c r="K4" s="38">
        <v>349</v>
      </c>
      <c r="L4" s="39">
        <v>8.385093167701863</v>
      </c>
      <c r="M4" s="52"/>
    </row>
    <row r="5" spans="1:13" s="7" customFormat="1" ht="15.75" customHeight="1">
      <c r="A5" s="26">
        <v>3</v>
      </c>
      <c r="B5" s="30" t="s">
        <v>9</v>
      </c>
      <c r="C5" s="36">
        <v>201</v>
      </c>
      <c r="D5" s="37">
        <v>286.53846153846155</v>
      </c>
      <c r="E5" s="36">
        <v>0</v>
      </c>
      <c r="F5" s="37" t="s">
        <v>61</v>
      </c>
      <c r="G5" s="36">
        <v>201</v>
      </c>
      <c r="H5" s="37">
        <v>286.53846153846155</v>
      </c>
      <c r="I5" s="36">
        <v>211</v>
      </c>
      <c r="J5" s="37">
        <v>313.72549019607845</v>
      </c>
      <c r="K5" s="38">
        <v>412</v>
      </c>
      <c r="L5" s="39">
        <v>300</v>
      </c>
      <c r="M5" s="52"/>
    </row>
    <row r="6" spans="1:13" s="7" customFormat="1" ht="15.75" customHeight="1">
      <c r="A6" s="26">
        <v>4</v>
      </c>
      <c r="B6" s="30" t="s">
        <v>10</v>
      </c>
      <c r="C6" s="36">
        <v>9150</v>
      </c>
      <c r="D6" s="37">
        <v>23.465119417082715</v>
      </c>
      <c r="E6" s="36">
        <v>166</v>
      </c>
      <c r="F6" s="37">
        <v>-1.7751479289940828</v>
      </c>
      <c r="G6" s="36">
        <v>9316</v>
      </c>
      <c r="H6" s="37">
        <v>22.902374670184695</v>
      </c>
      <c r="I6" s="36">
        <v>0</v>
      </c>
      <c r="J6" s="37" t="s">
        <v>61</v>
      </c>
      <c r="K6" s="38">
        <v>9316</v>
      </c>
      <c r="L6" s="39">
        <v>22.902374670184695</v>
      </c>
      <c r="M6" s="52"/>
    </row>
    <row r="7" spans="1:13" s="7" customFormat="1" ht="15.75" customHeight="1">
      <c r="A7" s="26">
        <v>5</v>
      </c>
      <c r="B7" s="30" t="s">
        <v>11</v>
      </c>
      <c r="C7" s="36">
        <v>1537</v>
      </c>
      <c r="D7" s="37">
        <v>8.392101551480959</v>
      </c>
      <c r="E7" s="36">
        <v>676</v>
      </c>
      <c r="F7" s="37">
        <v>23.80952380952381</v>
      </c>
      <c r="G7" s="36">
        <v>2214</v>
      </c>
      <c r="H7" s="37">
        <v>12.67175572519084</v>
      </c>
      <c r="I7" s="36">
        <v>281</v>
      </c>
      <c r="J7" s="37">
        <v>26.00896860986547</v>
      </c>
      <c r="K7" s="38">
        <v>2495</v>
      </c>
      <c r="L7" s="39">
        <v>14.031078610603291</v>
      </c>
      <c r="M7" s="52"/>
    </row>
    <row r="8" spans="1:13" s="7" customFormat="1" ht="15.75" customHeight="1">
      <c r="A8" s="26">
        <v>6</v>
      </c>
      <c r="B8" s="30" t="s">
        <v>12</v>
      </c>
      <c r="C8" s="36">
        <v>0</v>
      </c>
      <c r="D8" s="37" t="s">
        <v>61</v>
      </c>
      <c r="E8" s="36">
        <v>0</v>
      </c>
      <c r="F8" s="37" t="s">
        <v>61</v>
      </c>
      <c r="G8" s="36">
        <v>0</v>
      </c>
      <c r="H8" s="37" t="s">
        <v>61</v>
      </c>
      <c r="I8" s="36">
        <v>0</v>
      </c>
      <c r="J8" s="37" t="s">
        <v>61</v>
      </c>
      <c r="K8" s="38">
        <v>0</v>
      </c>
      <c r="L8" s="39" t="s">
        <v>61</v>
      </c>
      <c r="M8" s="52"/>
    </row>
    <row r="9" spans="1:13" s="7" customFormat="1" ht="15.75" customHeight="1">
      <c r="A9" s="26">
        <v>7</v>
      </c>
      <c r="B9" s="30" t="s">
        <v>13</v>
      </c>
      <c r="C9" s="36">
        <v>0</v>
      </c>
      <c r="D9" s="37" t="s">
        <v>61</v>
      </c>
      <c r="E9" s="36">
        <v>0</v>
      </c>
      <c r="F9" s="37" t="s">
        <v>61</v>
      </c>
      <c r="G9" s="36">
        <v>0</v>
      </c>
      <c r="H9" s="37" t="s">
        <v>61</v>
      </c>
      <c r="I9" s="36">
        <v>0</v>
      </c>
      <c r="J9" s="37" t="s">
        <v>61</v>
      </c>
      <c r="K9" s="38">
        <v>0</v>
      </c>
      <c r="L9" s="39" t="s">
        <v>61</v>
      </c>
      <c r="M9" s="52"/>
    </row>
    <row r="10" spans="1:13" s="7" customFormat="1" ht="15.75" customHeight="1">
      <c r="A10" s="26">
        <v>8</v>
      </c>
      <c r="B10" s="30" t="s">
        <v>14</v>
      </c>
      <c r="C10" s="36">
        <v>27</v>
      </c>
      <c r="D10" s="37">
        <v>50</v>
      </c>
      <c r="E10" s="36">
        <v>0</v>
      </c>
      <c r="F10" s="37" t="s">
        <v>61</v>
      </c>
      <c r="G10" s="36">
        <v>27</v>
      </c>
      <c r="H10" s="37">
        <v>50</v>
      </c>
      <c r="I10" s="36">
        <v>2</v>
      </c>
      <c r="J10" s="37">
        <v>-33.333333333333336</v>
      </c>
      <c r="K10" s="38">
        <v>29</v>
      </c>
      <c r="L10" s="39">
        <v>38.095238095238095</v>
      </c>
      <c r="M10" s="52"/>
    </row>
    <row r="11" spans="1:13" s="7" customFormat="1" ht="15.75" customHeight="1">
      <c r="A11" s="26">
        <v>9</v>
      </c>
      <c r="B11" s="30" t="s">
        <v>15</v>
      </c>
      <c r="C11" s="36">
        <v>301</v>
      </c>
      <c r="D11" s="37">
        <v>12.313432835820896</v>
      </c>
      <c r="E11" s="36">
        <v>0</v>
      </c>
      <c r="F11" s="37" t="s">
        <v>61</v>
      </c>
      <c r="G11" s="36">
        <v>301</v>
      </c>
      <c r="H11" s="37">
        <v>12.313432835820896</v>
      </c>
      <c r="I11" s="36">
        <v>191</v>
      </c>
      <c r="J11" s="37">
        <v>26.490066225165563</v>
      </c>
      <c r="K11" s="38">
        <v>492</v>
      </c>
      <c r="L11" s="39">
        <v>17.422434367541765</v>
      </c>
      <c r="M11" s="52"/>
    </row>
    <row r="12" spans="1:13" s="7" customFormat="1" ht="15.75" customHeight="1">
      <c r="A12" s="26">
        <v>10</v>
      </c>
      <c r="B12" s="30" t="s">
        <v>16</v>
      </c>
      <c r="C12" s="36">
        <v>676</v>
      </c>
      <c r="D12" s="37">
        <v>19.434628975265017</v>
      </c>
      <c r="E12" s="36">
        <v>9</v>
      </c>
      <c r="F12" s="37">
        <v>-18.181818181818183</v>
      </c>
      <c r="G12" s="36">
        <v>685</v>
      </c>
      <c r="H12" s="37">
        <v>18.71750433275563</v>
      </c>
      <c r="I12" s="36">
        <v>289</v>
      </c>
      <c r="J12" s="37">
        <v>-6.774193548387097</v>
      </c>
      <c r="K12" s="38">
        <v>974</v>
      </c>
      <c r="L12" s="39">
        <v>9.808342728297632</v>
      </c>
      <c r="M12" s="52"/>
    </row>
    <row r="13" spans="1:13" s="7" customFormat="1" ht="15.75" customHeight="1">
      <c r="A13" s="26">
        <v>11</v>
      </c>
      <c r="B13" s="30" t="s">
        <v>17</v>
      </c>
      <c r="C13" s="36">
        <v>0</v>
      </c>
      <c r="D13" s="37" t="s">
        <v>61</v>
      </c>
      <c r="E13" s="36">
        <v>0</v>
      </c>
      <c r="F13" s="37" t="s">
        <v>61</v>
      </c>
      <c r="G13" s="36">
        <v>0</v>
      </c>
      <c r="H13" s="37" t="s">
        <v>61</v>
      </c>
      <c r="I13" s="36">
        <v>0</v>
      </c>
      <c r="J13" s="37" t="s">
        <v>61</v>
      </c>
      <c r="K13" s="38">
        <v>0</v>
      </c>
      <c r="L13" s="39" t="s">
        <v>61</v>
      </c>
      <c r="M13" s="52"/>
    </row>
    <row r="14" spans="1:13" s="7" customFormat="1" ht="15.75" customHeight="1">
      <c r="A14" s="26">
        <v>12</v>
      </c>
      <c r="B14" s="30" t="s">
        <v>18</v>
      </c>
      <c r="C14" s="36">
        <v>0</v>
      </c>
      <c r="D14" s="37" t="s">
        <v>61</v>
      </c>
      <c r="E14" s="36">
        <v>0</v>
      </c>
      <c r="F14" s="37" t="s">
        <v>61</v>
      </c>
      <c r="G14" s="36">
        <v>0</v>
      </c>
      <c r="H14" s="37" t="s">
        <v>61</v>
      </c>
      <c r="I14" s="36">
        <v>0</v>
      </c>
      <c r="J14" s="37" t="s">
        <v>61</v>
      </c>
      <c r="K14" s="38">
        <v>0</v>
      </c>
      <c r="L14" s="39" t="s">
        <v>61</v>
      </c>
      <c r="M14" s="52"/>
    </row>
    <row r="15" spans="1:13" s="7" customFormat="1" ht="15.75" customHeight="1">
      <c r="A15" s="26">
        <v>13</v>
      </c>
      <c r="B15" s="30" t="s">
        <v>19</v>
      </c>
      <c r="C15" s="36">
        <v>57</v>
      </c>
      <c r="D15" s="37">
        <v>-32.142857142857146</v>
      </c>
      <c r="E15" s="36">
        <v>0</v>
      </c>
      <c r="F15" s="37" t="s">
        <v>61</v>
      </c>
      <c r="G15" s="36">
        <v>57</v>
      </c>
      <c r="H15" s="37">
        <v>-32.142857142857146</v>
      </c>
      <c r="I15" s="36">
        <v>0</v>
      </c>
      <c r="J15" s="37">
        <v>-100</v>
      </c>
      <c r="K15" s="38">
        <v>57</v>
      </c>
      <c r="L15" s="39">
        <v>-35.22727272727273</v>
      </c>
      <c r="M15" s="52"/>
    </row>
    <row r="16" spans="1:13" s="7" customFormat="1" ht="15.75" customHeight="1">
      <c r="A16" s="26">
        <v>14</v>
      </c>
      <c r="B16" s="30" t="s">
        <v>20</v>
      </c>
      <c r="C16" s="36">
        <v>0</v>
      </c>
      <c r="D16" s="37">
        <v>-100</v>
      </c>
      <c r="E16" s="36">
        <v>0</v>
      </c>
      <c r="F16" s="37" t="s">
        <v>61</v>
      </c>
      <c r="G16" s="36">
        <v>0</v>
      </c>
      <c r="H16" s="37">
        <v>-100</v>
      </c>
      <c r="I16" s="36">
        <v>0</v>
      </c>
      <c r="J16" s="37" t="s">
        <v>61</v>
      </c>
      <c r="K16" s="38">
        <v>0</v>
      </c>
      <c r="L16" s="39">
        <v>-100</v>
      </c>
      <c r="M16" s="52"/>
    </row>
    <row r="17" spans="1:13" s="7" customFormat="1" ht="15.75" customHeight="1">
      <c r="A17" s="26">
        <v>15</v>
      </c>
      <c r="B17" s="30" t="s">
        <v>62</v>
      </c>
      <c r="C17" s="36">
        <v>93</v>
      </c>
      <c r="D17" s="37">
        <v>-53.03030303030303</v>
      </c>
      <c r="E17" s="36">
        <v>0</v>
      </c>
      <c r="F17" s="37" t="s">
        <v>61</v>
      </c>
      <c r="G17" s="36">
        <v>93</v>
      </c>
      <c r="H17" s="37">
        <v>-53.03030303030303</v>
      </c>
      <c r="I17" s="36">
        <v>0</v>
      </c>
      <c r="J17" s="37" t="s">
        <v>61</v>
      </c>
      <c r="K17" s="38">
        <v>93</v>
      </c>
      <c r="L17" s="39">
        <v>-53.03030303030303</v>
      </c>
      <c r="M17" s="52"/>
    </row>
    <row r="18" spans="1:13" s="7" customFormat="1" ht="15.75" customHeight="1">
      <c r="A18" s="26">
        <v>16</v>
      </c>
      <c r="B18" s="30" t="s">
        <v>21</v>
      </c>
      <c r="C18" s="36">
        <v>108</v>
      </c>
      <c r="D18" s="37">
        <v>-55.73770491803279</v>
      </c>
      <c r="E18" s="36">
        <v>292</v>
      </c>
      <c r="F18" s="37">
        <v>28.07017543859649</v>
      </c>
      <c r="G18" s="36">
        <v>400</v>
      </c>
      <c r="H18" s="37">
        <v>-15.254237288135593</v>
      </c>
      <c r="I18" s="36">
        <v>171</v>
      </c>
      <c r="J18" s="37">
        <v>87.91208791208791</v>
      </c>
      <c r="K18" s="38">
        <v>571</v>
      </c>
      <c r="L18" s="39">
        <v>1.4209591474245116</v>
      </c>
      <c r="M18" s="52"/>
    </row>
    <row r="19" spans="1:13" s="7" customFormat="1" ht="15.75" customHeight="1">
      <c r="A19" s="26">
        <v>17</v>
      </c>
      <c r="B19" s="30" t="s">
        <v>22</v>
      </c>
      <c r="C19" s="36">
        <v>48</v>
      </c>
      <c r="D19" s="37">
        <v>11.627906976744185</v>
      </c>
      <c r="E19" s="36">
        <v>5</v>
      </c>
      <c r="F19" s="37">
        <v>66.66666666666667</v>
      </c>
      <c r="G19" s="36">
        <v>53</v>
      </c>
      <c r="H19" s="37">
        <v>15.217391304347826</v>
      </c>
      <c r="I19" s="36">
        <v>223</v>
      </c>
      <c r="J19" s="37">
        <v>57.04225352112676</v>
      </c>
      <c r="K19" s="38">
        <v>276</v>
      </c>
      <c r="L19" s="39">
        <v>46.808510638297875</v>
      </c>
      <c r="M19" s="52"/>
    </row>
    <row r="20" spans="1:13" s="7" customFormat="1" ht="15.75" customHeight="1">
      <c r="A20" s="26">
        <v>18</v>
      </c>
      <c r="B20" s="30" t="s">
        <v>23</v>
      </c>
      <c r="C20" s="36">
        <v>438</v>
      </c>
      <c r="D20" s="37">
        <v>-77.90110998990919</v>
      </c>
      <c r="E20" s="36">
        <v>335</v>
      </c>
      <c r="F20" s="37">
        <v>-52.54957507082153</v>
      </c>
      <c r="G20" s="36">
        <v>773</v>
      </c>
      <c r="H20" s="37">
        <v>-71.24255952380952</v>
      </c>
      <c r="I20" s="36">
        <v>684</v>
      </c>
      <c r="J20" s="37">
        <v>-21.10726643598616</v>
      </c>
      <c r="K20" s="38">
        <v>1457</v>
      </c>
      <c r="L20" s="39">
        <v>-59.0154711673699</v>
      </c>
      <c r="M20" s="52"/>
    </row>
    <row r="21" spans="1:13" s="7" customFormat="1" ht="15.75" customHeight="1">
      <c r="A21" s="26">
        <v>19</v>
      </c>
      <c r="B21" s="30" t="s">
        <v>24</v>
      </c>
      <c r="C21" s="36">
        <v>24749</v>
      </c>
      <c r="D21" s="37">
        <v>22.398615232443127</v>
      </c>
      <c r="E21" s="36">
        <v>13</v>
      </c>
      <c r="F21" s="37">
        <v>-99.56536275493146</v>
      </c>
      <c r="G21" s="36">
        <v>24762</v>
      </c>
      <c r="H21" s="37">
        <v>6.682176554219982</v>
      </c>
      <c r="I21" s="36">
        <v>738</v>
      </c>
      <c r="J21" s="37">
        <v>58.70967741935484</v>
      </c>
      <c r="K21" s="38">
        <v>25500</v>
      </c>
      <c r="L21" s="39">
        <v>7.704004054738976</v>
      </c>
      <c r="M21" s="52"/>
    </row>
    <row r="22" spans="1:13" s="7" customFormat="1" ht="15.75" customHeight="1">
      <c r="A22" s="26">
        <v>20</v>
      </c>
      <c r="B22" s="30" t="s">
        <v>25</v>
      </c>
      <c r="C22" s="36">
        <v>273</v>
      </c>
      <c r="D22" s="37">
        <v>0.36764705882352944</v>
      </c>
      <c r="E22" s="36">
        <v>132</v>
      </c>
      <c r="F22" s="37">
        <v>57.142857142857146</v>
      </c>
      <c r="G22" s="36">
        <v>404</v>
      </c>
      <c r="H22" s="37">
        <v>13.48314606741573</v>
      </c>
      <c r="I22" s="36">
        <v>257</v>
      </c>
      <c r="J22" s="37">
        <v>63.69426751592356</v>
      </c>
      <c r="K22" s="38">
        <v>662</v>
      </c>
      <c r="L22" s="39">
        <v>29.044834307992204</v>
      </c>
      <c r="M22" s="52"/>
    </row>
    <row r="23" spans="1:13" s="7" customFormat="1" ht="15.75" customHeight="1">
      <c r="A23" s="26">
        <v>21</v>
      </c>
      <c r="B23" s="30" t="s">
        <v>26</v>
      </c>
      <c r="C23" s="36">
        <v>234</v>
      </c>
      <c r="D23" s="37">
        <v>-9.652509652509652</v>
      </c>
      <c r="E23" s="36">
        <v>0</v>
      </c>
      <c r="F23" s="37" t="s">
        <v>61</v>
      </c>
      <c r="G23" s="36">
        <v>234</v>
      </c>
      <c r="H23" s="37">
        <v>-9.652509652509652</v>
      </c>
      <c r="I23" s="36">
        <v>0</v>
      </c>
      <c r="J23" s="37" t="s">
        <v>61</v>
      </c>
      <c r="K23" s="38">
        <v>234</v>
      </c>
      <c r="L23" s="39">
        <v>-9.652509652509652</v>
      </c>
      <c r="M23" s="52"/>
    </row>
    <row r="24" spans="1:13" s="7" customFormat="1" ht="15.75" customHeight="1">
      <c r="A24" s="26">
        <v>22</v>
      </c>
      <c r="B24" s="30" t="s">
        <v>27</v>
      </c>
      <c r="C24" s="36">
        <v>347</v>
      </c>
      <c r="D24" s="37">
        <v>-11.928934010152284</v>
      </c>
      <c r="E24" s="36">
        <v>0</v>
      </c>
      <c r="F24" s="37" t="s">
        <v>61</v>
      </c>
      <c r="G24" s="36">
        <v>347</v>
      </c>
      <c r="H24" s="37">
        <v>-11.928934010152284</v>
      </c>
      <c r="I24" s="36">
        <v>203</v>
      </c>
      <c r="J24" s="37">
        <v>-4.245283018867925</v>
      </c>
      <c r="K24" s="38">
        <v>550</v>
      </c>
      <c r="L24" s="39">
        <v>-9.24092409240924</v>
      </c>
      <c r="M24" s="52"/>
    </row>
    <row r="25" spans="1:13" s="7" customFormat="1" ht="15.75" customHeight="1">
      <c r="A25" s="26">
        <v>23</v>
      </c>
      <c r="B25" s="30" t="s">
        <v>28</v>
      </c>
      <c r="C25" s="36">
        <v>0</v>
      </c>
      <c r="D25" s="37" t="s">
        <v>61</v>
      </c>
      <c r="E25" s="36">
        <v>0</v>
      </c>
      <c r="F25" s="37" t="s">
        <v>61</v>
      </c>
      <c r="G25" s="36">
        <v>0</v>
      </c>
      <c r="H25" s="37" t="s">
        <v>61</v>
      </c>
      <c r="I25" s="36">
        <v>0</v>
      </c>
      <c r="J25" s="37" t="s">
        <v>61</v>
      </c>
      <c r="K25" s="38">
        <v>0</v>
      </c>
      <c r="L25" s="39" t="s">
        <v>61</v>
      </c>
      <c r="M25" s="52"/>
    </row>
    <row r="26" spans="1:13" s="7" customFormat="1" ht="15.75" customHeight="1">
      <c r="A26" s="26">
        <v>24</v>
      </c>
      <c r="B26" s="30" t="s">
        <v>29</v>
      </c>
      <c r="C26" s="36">
        <v>1</v>
      </c>
      <c r="D26" s="37" t="s">
        <v>61</v>
      </c>
      <c r="E26" s="36">
        <v>0</v>
      </c>
      <c r="F26" s="37" t="s">
        <v>61</v>
      </c>
      <c r="G26" s="36">
        <v>1</v>
      </c>
      <c r="H26" s="37" t="s">
        <v>61</v>
      </c>
      <c r="I26" s="36">
        <v>0</v>
      </c>
      <c r="J26" s="37" t="s">
        <v>61</v>
      </c>
      <c r="K26" s="38">
        <v>1</v>
      </c>
      <c r="L26" s="39" t="s">
        <v>61</v>
      </c>
      <c r="M26" s="52"/>
    </row>
    <row r="27" spans="1:13" s="7" customFormat="1" ht="15.75" customHeight="1">
      <c r="A27" s="26">
        <v>25</v>
      </c>
      <c r="B27" s="30" t="s">
        <v>30</v>
      </c>
      <c r="C27" s="36">
        <v>161</v>
      </c>
      <c r="D27" s="37" t="s">
        <v>61</v>
      </c>
      <c r="E27" s="36">
        <v>0</v>
      </c>
      <c r="F27" s="37">
        <v>-100</v>
      </c>
      <c r="G27" s="36">
        <v>161</v>
      </c>
      <c r="H27" s="37" t="s">
        <v>61</v>
      </c>
      <c r="I27" s="36">
        <v>66</v>
      </c>
      <c r="J27" s="37" t="s">
        <v>61</v>
      </c>
      <c r="K27" s="38">
        <v>227</v>
      </c>
      <c r="L27" s="39" t="s">
        <v>61</v>
      </c>
      <c r="M27" s="52"/>
    </row>
    <row r="28" spans="1:13" s="7" customFormat="1" ht="15.75" customHeight="1">
      <c r="A28" s="26">
        <v>26</v>
      </c>
      <c r="B28" s="30" t="s">
        <v>31</v>
      </c>
      <c r="C28" s="36">
        <v>616</v>
      </c>
      <c r="D28" s="37">
        <v>55.16372795969773</v>
      </c>
      <c r="E28" s="36">
        <v>278</v>
      </c>
      <c r="F28" s="37">
        <v>10.756972111553784</v>
      </c>
      <c r="G28" s="36">
        <v>894</v>
      </c>
      <c r="H28" s="37">
        <v>37.96296296296296</v>
      </c>
      <c r="I28" s="36">
        <v>161</v>
      </c>
      <c r="J28" s="37">
        <v>40</v>
      </c>
      <c r="K28" s="38">
        <v>1055</v>
      </c>
      <c r="L28" s="39">
        <v>38.269986893840105</v>
      </c>
      <c r="M28" s="52"/>
    </row>
    <row r="29" spans="1:13" s="7" customFormat="1" ht="15.75" customHeight="1">
      <c r="A29" s="26">
        <v>27</v>
      </c>
      <c r="B29" s="30" t="s">
        <v>32</v>
      </c>
      <c r="C29" s="36">
        <v>32</v>
      </c>
      <c r="D29" s="37">
        <v>28</v>
      </c>
      <c r="E29" s="36">
        <v>0</v>
      </c>
      <c r="F29" s="37" t="s">
        <v>61</v>
      </c>
      <c r="G29" s="36">
        <v>32</v>
      </c>
      <c r="H29" s="37">
        <v>28</v>
      </c>
      <c r="I29" s="36">
        <v>0</v>
      </c>
      <c r="J29" s="37">
        <v>-100</v>
      </c>
      <c r="K29" s="38">
        <v>32</v>
      </c>
      <c r="L29" s="39">
        <v>10.344827586206897</v>
      </c>
      <c r="M29" s="52"/>
    </row>
    <row r="30" spans="1:13" s="7" customFormat="1" ht="15.75" customHeight="1">
      <c r="A30" s="26">
        <v>28</v>
      </c>
      <c r="B30" s="30" t="s">
        <v>33</v>
      </c>
      <c r="C30" s="36">
        <v>218</v>
      </c>
      <c r="D30" s="37">
        <v>13.541666666666666</v>
      </c>
      <c r="E30" s="36">
        <v>0</v>
      </c>
      <c r="F30" s="37" t="s">
        <v>61</v>
      </c>
      <c r="G30" s="36">
        <v>218</v>
      </c>
      <c r="H30" s="37">
        <v>13.541666666666666</v>
      </c>
      <c r="I30" s="36">
        <v>0</v>
      </c>
      <c r="J30" s="37" t="s">
        <v>61</v>
      </c>
      <c r="K30" s="38">
        <v>218</v>
      </c>
      <c r="L30" s="39">
        <v>13.541666666666666</v>
      </c>
      <c r="M30" s="52"/>
    </row>
    <row r="31" spans="1:13" s="7" customFormat="1" ht="15.75" customHeight="1">
      <c r="A31" s="26">
        <v>29</v>
      </c>
      <c r="B31" s="30" t="s">
        <v>34</v>
      </c>
      <c r="C31" s="36">
        <v>1453</v>
      </c>
      <c r="D31" s="37">
        <v>9.660377358490566</v>
      </c>
      <c r="E31" s="36">
        <v>0</v>
      </c>
      <c r="F31" s="37" t="s">
        <v>61</v>
      </c>
      <c r="G31" s="36">
        <v>1453</v>
      </c>
      <c r="H31" s="37">
        <v>9.660377358490566</v>
      </c>
      <c r="I31" s="36">
        <v>0</v>
      </c>
      <c r="J31" s="37" t="s">
        <v>61</v>
      </c>
      <c r="K31" s="38">
        <v>1453</v>
      </c>
      <c r="L31" s="39">
        <v>9.660377358490566</v>
      </c>
      <c r="M31" s="52"/>
    </row>
    <row r="32" spans="1:13" s="7" customFormat="1" ht="15.75" customHeight="1">
      <c r="A32" s="26">
        <v>30</v>
      </c>
      <c r="B32" s="30" t="s">
        <v>35</v>
      </c>
      <c r="C32" s="36">
        <v>13356</v>
      </c>
      <c r="D32" s="37">
        <v>7.191011235955056</v>
      </c>
      <c r="E32" s="36">
        <v>0</v>
      </c>
      <c r="F32" s="37" t="s">
        <v>61</v>
      </c>
      <c r="G32" s="36">
        <v>13356</v>
      </c>
      <c r="H32" s="37">
        <v>7.191011235955056</v>
      </c>
      <c r="I32" s="36">
        <v>4007</v>
      </c>
      <c r="J32" s="37">
        <v>23.74922791846819</v>
      </c>
      <c r="K32" s="38">
        <v>17363</v>
      </c>
      <c r="L32" s="39">
        <v>10.606446681105874</v>
      </c>
      <c r="M32" s="52"/>
    </row>
    <row r="33" spans="1:13" s="7" customFormat="1" ht="15.75" customHeight="1">
      <c r="A33" s="26">
        <v>31</v>
      </c>
      <c r="B33" s="30" t="s">
        <v>36</v>
      </c>
      <c r="C33" s="36">
        <v>26</v>
      </c>
      <c r="D33" s="37">
        <v>-31.57894736842105</v>
      </c>
      <c r="E33" s="36">
        <v>86</v>
      </c>
      <c r="F33" s="37">
        <v>22.857142857142858</v>
      </c>
      <c r="G33" s="36">
        <v>112</v>
      </c>
      <c r="H33" s="37">
        <v>3.7037037037037037</v>
      </c>
      <c r="I33" s="36">
        <v>0</v>
      </c>
      <c r="J33" s="37">
        <v>-100</v>
      </c>
      <c r="K33" s="38">
        <v>112</v>
      </c>
      <c r="L33" s="39">
        <v>2.7522935779816513</v>
      </c>
      <c r="M33" s="52"/>
    </row>
    <row r="34" spans="1:13" s="7" customFormat="1" ht="15.75" customHeight="1">
      <c r="A34" s="26">
        <v>32</v>
      </c>
      <c r="B34" s="30" t="s">
        <v>37</v>
      </c>
      <c r="C34" s="36">
        <v>622</v>
      </c>
      <c r="D34" s="37">
        <v>46.698113207547166</v>
      </c>
      <c r="E34" s="36">
        <v>1247</v>
      </c>
      <c r="F34" s="37">
        <v>9.77112676056338</v>
      </c>
      <c r="G34" s="36">
        <v>1869</v>
      </c>
      <c r="H34" s="37">
        <v>19.807692307692307</v>
      </c>
      <c r="I34" s="36">
        <v>138</v>
      </c>
      <c r="J34" s="37">
        <v>21.05263157894737</v>
      </c>
      <c r="K34" s="38">
        <v>2007</v>
      </c>
      <c r="L34" s="39">
        <v>19.892473118279568</v>
      </c>
      <c r="M34" s="52"/>
    </row>
    <row r="35" spans="1:13" s="7" customFormat="1" ht="15.75" customHeight="1">
      <c r="A35" s="26">
        <v>33</v>
      </c>
      <c r="B35" s="30" t="s">
        <v>38</v>
      </c>
      <c r="C35" s="36">
        <v>741</v>
      </c>
      <c r="D35" s="37">
        <v>3.4916201117318435</v>
      </c>
      <c r="E35" s="36">
        <v>0</v>
      </c>
      <c r="F35" s="37" t="s">
        <v>61</v>
      </c>
      <c r="G35" s="36">
        <v>741</v>
      </c>
      <c r="H35" s="37">
        <v>3.4916201117318435</v>
      </c>
      <c r="I35" s="36">
        <v>0</v>
      </c>
      <c r="J35" s="37" t="s">
        <v>61</v>
      </c>
      <c r="K35" s="38">
        <v>741</v>
      </c>
      <c r="L35" s="39">
        <v>3.4916201117318435</v>
      </c>
      <c r="M35" s="52"/>
    </row>
    <row r="36" spans="1:13" s="7" customFormat="1" ht="15.75" customHeight="1">
      <c r="A36" s="26">
        <v>34</v>
      </c>
      <c r="B36" s="30" t="s">
        <v>39</v>
      </c>
      <c r="C36" s="36">
        <v>702</v>
      </c>
      <c r="D36" s="37">
        <v>12.140575079872205</v>
      </c>
      <c r="E36" s="36">
        <v>502</v>
      </c>
      <c r="F36" s="37">
        <v>31.413612565445025</v>
      </c>
      <c r="G36" s="36">
        <v>1203</v>
      </c>
      <c r="H36" s="37">
        <v>19.345238095238095</v>
      </c>
      <c r="I36" s="36">
        <v>283</v>
      </c>
      <c r="J36" s="37">
        <v>24.669603524229075</v>
      </c>
      <c r="K36" s="38">
        <v>1486</v>
      </c>
      <c r="L36" s="39">
        <v>20.22653721682848</v>
      </c>
      <c r="M36" s="52"/>
    </row>
    <row r="37" spans="1:13" s="7" customFormat="1" ht="15.75" customHeight="1">
      <c r="A37" s="26">
        <v>35</v>
      </c>
      <c r="B37" s="30" t="s">
        <v>40</v>
      </c>
      <c r="C37" s="36">
        <v>124</v>
      </c>
      <c r="D37" s="37">
        <v>-21.019108280254777</v>
      </c>
      <c r="E37" s="36">
        <v>557</v>
      </c>
      <c r="F37" s="37">
        <v>36.85503685503686</v>
      </c>
      <c r="G37" s="36">
        <v>681</v>
      </c>
      <c r="H37" s="37">
        <v>20.74468085106383</v>
      </c>
      <c r="I37" s="36">
        <v>88</v>
      </c>
      <c r="J37" s="37">
        <v>109.52380952380952</v>
      </c>
      <c r="K37" s="38">
        <v>769</v>
      </c>
      <c r="L37" s="39">
        <v>26.897689768976896</v>
      </c>
      <c r="M37" s="52"/>
    </row>
    <row r="38" spans="1:13" s="7" customFormat="1" ht="15.75" customHeight="1">
      <c r="A38" s="10"/>
      <c r="B38" s="10" t="s">
        <v>0</v>
      </c>
      <c r="C38" s="11">
        <f>SUM(C3:C37)</f>
        <v>56617</v>
      </c>
      <c r="D38" s="39">
        <v>12.976413776589377</v>
      </c>
      <c r="E38" s="11">
        <f>SUM(E3:E37)</f>
        <v>4318</v>
      </c>
      <c r="F38" s="39">
        <v>-38.25253825253825</v>
      </c>
      <c r="G38" s="11">
        <f>SUM(G3:G37)</f>
        <v>60934</v>
      </c>
      <c r="H38" s="39">
        <v>6.699586747916229</v>
      </c>
      <c r="I38" s="11">
        <f>SUM(I3:I37)</f>
        <v>8175</v>
      </c>
      <c r="J38" s="39">
        <v>24.75202197466809</v>
      </c>
      <c r="K38" s="11">
        <f>SUM(K3:K37)</f>
        <v>69110</v>
      </c>
      <c r="L38" s="39">
        <v>8.55940057492028</v>
      </c>
      <c r="M38" s="52"/>
    </row>
    <row r="39" ht="15.75" customHeight="1"/>
    <row r="40" ht="15.75" customHeight="1"/>
  </sheetData>
  <sheetProtection/>
  <mergeCells count="1">
    <mergeCell ref="C1:L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Vittorio Tondi</cp:lastModifiedBy>
  <cp:lastPrinted>2000-10-21T06:47:09Z</cp:lastPrinted>
  <dcterms:created xsi:type="dcterms:W3CDTF">1998-03-31T18:19:24Z</dcterms:created>
  <dcterms:modified xsi:type="dcterms:W3CDTF">2015-06-09T16:55:54Z</dcterms:modified>
  <cp:category/>
  <cp:version/>
  <cp:contentType/>
  <cp:contentStatus/>
</cp:coreProperties>
</file>