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prile" sheetId="5" r:id="rId5"/>
    <sheet name="Movimenti Aprile" sheetId="6" r:id="rId6"/>
    <sheet name="Passeggeri Aprile" sheetId="7" r:id="rId7"/>
    <sheet name="Cargo Aprile" sheetId="8" r:id="rId8"/>
  </sheets>
  <definedNames>
    <definedName name="_xlnm.Print_Area" localSheetId="0">'Totali'!$A$1:$H$38</definedName>
  </definedNames>
  <calcPr calcMode="manual" fullCalcOnLoad="1"/>
</workbook>
</file>

<file path=xl/sharedStrings.xml><?xml version="1.0" encoding="utf-8"?>
<sst xmlns="http://schemas.openxmlformats.org/spreadsheetml/2006/main" count="710" uniqueCount="63">
  <si>
    <t>TOTALI</t>
  </si>
  <si>
    <t>Gennaio - Aprile 2000 (su base1999)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</si>
  <si>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</si>
  <si>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</si>
  <si>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</si>
  <si>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</si>
  <si>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</si>
  <si>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</si>
  <si>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</si>
  <si>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</si>
  <si>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</si>
  <si>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</si>
  <si>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</si>
  <si>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/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</si>
  <si>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</si>
  <si>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</si>
  <si>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</si>
  <si>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</si>
  <si>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</si>
  <si>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</si>
  <si>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</si>
  <si>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</si>
  <si>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</si>
  <si>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</si>
  <si>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</si>
  <si>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</si>
  <si>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</si>
  <si>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</si>
  <si>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</si>
  <si>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</si>
  <si>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</si>
  <si>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</si>
  <si>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</si>
  <si>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</si>
  <si>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</si>
  <si>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</si>
  <si>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</si>
  <si>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</si>
  <si>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</si>
  <si>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Treviso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</si>
  <si>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</si>
  <si>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</si>
  <si>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</si>
  <si>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</si>
  <si>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</si>
  <si>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</si>
  <si>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</si>
  <si>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</si>
  <si>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</si>
  <si>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</si>
  <si>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</si>
  <si>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</si>
  <si>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</si>
  <si>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</si>
  <si>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</si>
  <si>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</si>
  <si>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</si>
  <si>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</si>
  <si>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Aprile 2000 (su base1999)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</si>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</sst>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3" fillId="15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4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5" fillId="14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5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50" applyNumberFormat="1" applyFont="1" applyBorder="1" applyAlignment="1" applyProtection="1">
      <alignment horizontal="center" vertical="center" wrapText="1"/>
      <protection/>
    </xf>
    <xf numFmtId="3" fontId="3" fillId="0" borderId="10" xfId="5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51" t="s">
        <v>1</v>
      </c>
      <c r="D1" s="51"/>
      <c r="E1" s="51"/>
      <c r="F1" s="51"/>
      <c r="G1" s="51"/>
      <c r="H1" s="51"/>
      <c r="I1" s="50"/>
    </row>
    <row r="2" spans="1:9" s="20" customFormat="1" ht="15.75" customHeight="1">
      <c r="A2" s="16"/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48"/>
    </row>
    <row r="3" spans="1:9" s="20" customFormat="1" ht="15.75" customHeight="1">
      <c r="A3" s="21">
        <v>1</v>
      </c>
      <c r="B3" s="22" t="s">
        <v>7</v>
      </c>
      <c r="C3" s="23">
        <v>2710</v>
      </c>
      <c r="D3" s="24">
        <v>18.599562363238512</v>
      </c>
      <c r="E3" s="23">
        <v>135519</v>
      </c>
      <c r="F3" s="24">
        <v>4.496175436432052</v>
      </c>
      <c r="G3" s="23">
        <v>544</v>
      </c>
      <c r="H3" s="24">
        <v>15.991471215351812</v>
      </c>
      <c r="I3" s="53"/>
    </row>
    <row r="4" spans="1:9" s="20" customFormat="1" ht="15.75" customHeight="1">
      <c r="A4" s="21">
        <v>2</v>
      </c>
      <c r="B4" s="22" t="s">
        <v>8</v>
      </c>
      <c r="C4" s="23">
        <v>6024</v>
      </c>
      <c r="D4" s="24">
        <v>6.412294647588765</v>
      </c>
      <c r="E4" s="23">
        <v>131683</v>
      </c>
      <c r="F4" s="24">
        <v>41.4622879671705</v>
      </c>
      <c r="G4" s="23">
        <v>1603</v>
      </c>
      <c r="H4" s="24">
        <v>-31.23123123123123</v>
      </c>
      <c r="I4" s="53"/>
    </row>
    <row r="5" spans="1:9" s="20" customFormat="1" ht="15.75" customHeight="1">
      <c r="A5" s="21">
        <v>3</v>
      </c>
      <c r="B5" s="22" t="s">
        <v>9</v>
      </c>
      <c r="C5" s="23">
        <v>7942</v>
      </c>
      <c r="D5" s="24">
        <v>50.35971223021583</v>
      </c>
      <c r="E5" s="23">
        <v>397360</v>
      </c>
      <c r="F5" s="24">
        <v>62.786410431832984</v>
      </c>
      <c r="G5" s="23">
        <v>1446</v>
      </c>
      <c r="H5" s="24">
        <v>40.93567251461988</v>
      </c>
      <c r="I5" s="53"/>
    </row>
    <row r="6" spans="1:9" s="20" customFormat="1" ht="15.75" customHeight="1">
      <c r="A6" s="21">
        <v>4</v>
      </c>
      <c r="B6" s="22" t="s">
        <v>10</v>
      </c>
      <c r="C6" s="23">
        <v>12770</v>
      </c>
      <c r="D6" s="24">
        <v>25.627151992129857</v>
      </c>
      <c r="E6" s="23">
        <v>342197</v>
      </c>
      <c r="F6" s="24">
        <v>7.348512416397927</v>
      </c>
      <c r="G6" s="23">
        <v>31832</v>
      </c>
      <c r="H6" s="24">
        <v>16.387568555758683</v>
      </c>
      <c r="I6" s="53"/>
    </row>
    <row r="7" spans="1:9" s="20" customFormat="1" ht="15.75" customHeight="1">
      <c r="A7" s="21">
        <v>5</v>
      </c>
      <c r="B7" s="22" t="s">
        <v>11</v>
      </c>
      <c r="C7" s="23">
        <v>19601</v>
      </c>
      <c r="D7" s="24">
        <v>11.7821499857428</v>
      </c>
      <c r="E7" s="23">
        <v>1029450</v>
      </c>
      <c r="F7" s="24">
        <v>8.130279419271758</v>
      </c>
      <c r="G7" s="23">
        <v>8257</v>
      </c>
      <c r="H7" s="24">
        <v>13.389178797033782</v>
      </c>
      <c r="I7" s="53"/>
    </row>
    <row r="8" spans="1:9" s="20" customFormat="1" ht="15.75" customHeight="1">
      <c r="A8" s="21">
        <v>6</v>
      </c>
      <c r="B8" s="22" t="s">
        <v>12</v>
      </c>
      <c r="C8" s="23">
        <v>883</v>
      </c>
      <c r="D8" s="24">
        <v>480.92105263157896</v>
      </c>
      <c r="E8" s="23">
        <v>14372</v>
      </c>
      <c r="F8" s="24">
        <v>386.1975642760487</v>
      </c>
      <c r="G8" s="23">
        <v>0</v>
      </c>
      <c r="H8" s="24" t="s">
        <v>13</v>
      </c>
      <c r="I8" s="53"/>
    </row>
    <row r="9" spans="1:9" s="20" customFormat="1" ht="15.75" customHeight="1">
      <c r="A9" s="21">
        <v>7</v>
      </c>
      <c r="B9" s="22" t="s">
        <v>14</v>
      </c>
      <c r="C9" s="23">
        <v>1085</v>
      </c>
      <c r="D9" s="24" t="s">
        <v>13</v>
      </c>
      <c r="E9" s="23">
        <v>24421</v>
      </c>
      <c r="F9" s="24" t="s">
        <v>13</v>
      </c>
      <c r="G9" s="23">
        <v>0</v>
      </c>
      <c r="H9" s="24" t="s">
        <v>13</v>
      </c>
      <c r="I9" s="53"/>
    </row>
    <row r="10" spans="1:9" s="20" customFormat="1" ht="15.75" customHeight="1">
      <c r="A10" s="21">
        <v>8</v>
      </c>
      <c r="B10" s="22" t="s">
        <v>15</v>
      </c>
      <c r="C10" s="23">
        <v>2638</v>
      </c>
      <c r="D10" s="24">
        <v>26.462128475551296</v>
      </c>
      <c r="E10" s="23">
        <v>142491</v>
      </c>
      <c r="F10" s="24">
        <v>45.142758192170966</v>
      </c>
      <c r="G10" s="23">
        <v>127</v>
      </c>
      <c r="H10" s="24">
        <v>81.42857142857143</v>
      </c>
      <c r="I10" s="53"/>
    </row>
    <row r="11" spans="1:9" s="20" customFormat="1" ht="15.75" customHeight="1">
      <c r="A11" s="21">
        <v>9</v>
      </c>
      <c r="B11" s="22" t="s">
        <v>16</v>
      </c>
      <c r="C11" s="23">
        <v>8484</v>
      </c>
      <c r="D11" s="24">
        <v>24.728021170244045</v>
      </c>
      <c r="E11" s="23">
        <v>552682</v>
      </c>
      <c r="F11" s="24">
        <v>18.393210216379366</v>
      </c>
      <c r="G11" s="23">
        <v>1808</v>
      </c>
      <c r="H11" s="24">
        <v>5.730994152046784</v>
      </c>
      <c r="I11" s="53"/>
    </row>
    <row r="12" spans="1:9" s="20" customFormat="1" ht="15.75" customHeight="1">
      <c r="A12" s="21">
        <v>10</v>
      </c>
      <c r="B12" s="22" t="s">
        <v>17</v>
      </c>
      <c r="C12" s="23">
        <v>14190</v>
      </c>
      <c r="D12" s="24">
        <v>20.940935822040398</v>
      </c>
      <c r="E12" s="23">
        <v>1110309</v>
      </c>
      <c r="F12" s="24">
        <v>24.26013053754969</v>
      </c>
      <c r="G12" s="23">
        <v>3957</v>
      </c>
      <c r="H12" s="24">
        <v>21.90388170055453</v>
      </c>
      <c r="I12" s="53"/>
    </row>
    <row r="13" spans="1:9" s="20" customFormat="1" ht="15.75" customHeight="1">
      <c r="A13" s="21">
        <v>11</v>
      </c>
      <c r="B13" s="22" t="s">
        <v>18</v>
      </c>
      <c r="C13" s="23">
        <v>1265</v>
      </c>
      <c r="D13" s="24">
        <v>131.2614259597806</v>
      </c>
      <c r="E13" s="23">
        <v>10616</v>
      </c>
      <c r="F13" s="24">
        <v>9.229344582776006</v>
      </c>
      <c r="G13" s="23">
        <v>0</v>
      </c>
      <c r="H13" s="24" t="s">
        <v>13</v>
      </c>
      <c r="I13" s="53"/>
    </row>
    <row r="14" spans="1:9" s="20" customFormat="1" ht="15.75" customHeight="1">
      <c r="A14" s="21">
        <v>12</v>
      </c>
      <c r="B14" s="22" t="s">
        <v>19</v>
      </c>
      <c r="C14" s="23">
        <v>6637</v>
      </c>
      <c r="D14" s="24">
        <v>-0.7328746634759198</v>
      </c>
      <c r="E14" s="23">
        <v>5585</v>
      </c>
      <c r="F14" s="24">
        <v>-23.73344257817834</v>
      </c>
      <c r="G14" s="23">
        <v>162</v>
      </c>
      <c r="H14" s="24">
        <v>337.8378378378378</v>
      </c>
      <c r="I14" s="53"/>
    </row>
    <row r="15" spans="1:9" s="20" customFormat="1" ht="15.75" customHeight="1">
      <c r="A15" s="21">
        <v>13</v>
      </c>
      <c r="B15" s="22" t="s">
        <v>20</v>
      </c>
      <c r="C15" s="23">
        <v>11556</v>
      </c>
      <c r="D15" s="24">
        <v>16.562436957837402</v>
      </c>
      <c r="E15" s="23">
        <v>443101</v>
      </c>
      <c r="F15" s="24">
        <v>9.791790040710337</v>
      </c>
      <c r="G15" s="23">
        <v>190</v>
      </c>
      <c r="H15" s="24">
        <v>-35.153583617747444</v>
      </c>
      <c r="I15" s="53"/>
    </row>
    <row r="16" spans="1:9" s="20" customFormat="1" ht="15.75" customHeight="1">
      <c r="A16" s="21">
        <v>14</v>
      </c>
      <c r="B16" s="22" t="s">
        <v>21</v>
      </c>
      <c r="C16" s="23">
        <v>2346</v>
      </c>
      <c r="D16" s="24">
        <v>35.685367264314635</v>
      </c>
      <c r="E16" s="23">
        <v>10241</v>
      </c>
      <c r="F16" s="24">
        <v>0.5597014925373134</v>
      </c>
      <c r="G16" s="23">
        <v>4</v>
      </c>
      <c r="H16" s="24">
        <v>-89.1891891891892</v>
      </c>
      <c r="I16" s="53"/>
    </row>
    <row r="17" spans="1:9" s="20" customFormat="1" ht="15.75" customHeight="1">
      <c r="A17" s="21">
        <v>15</v>
      </c>
      <c r="B17" s="22" t="s">
        <v>62</v>
      </c>
      <c r="C17" s="23">
        <v>627</v>
      </c>
      <c r="D17" s="24">
        <v>-21.329987452948558</v>
      </c>
      <c r="E17" s="23">
        <v>7356</v>
      </c>
      <c r="F17" s="24">
        <v>21.848600298161337</v>
      </c>
      <c r="G17" s="23">
        <v>984</v>
      </c>
      <c r="H17" s="24">
        <v>-52.87356321839081</v>
      </c>
      <c r="I17" s="53"/>
    </row>
    <row r="18" spans="1:9" s="20" customFormat="1" ht="15.75" customHeight="1">
      <c r="A18" s="21">
        <v>16</v>
      </c>
      <c r="B18" s="22" t="s">
        <v>22</v>
      </c>
      <c r="C18" s="23">
        <v>9644</v>
      </c>
      <c r="D18" s="24">
        <v>0.5106826472120897</v>
      </c>
      <c r="E18" s="23">
        <v>314834</v>
      </c>
      <c r="F18" s="24">
        <v>11.599730601538408</v>
      </c>
      <c r="G18" s="23">
        <v>2032</v>
      </c>
      <c r="H18" s="24">
        <v>-0.2944062806673209</v>
      </c>
      <c r="I18" s="53"/>
    </row>
    <row r="19" spans="1:9" s="20" customFormat="1" ht="15.75" customHeight="1">
      <c r="A19" s="21">
        <v>17</v>
      </c>
      <c r="B19" s="22" t="s">
        <v>23</v>
      </c>
      <c r="C19" s="23">
        <v>2078</v>
      </c>
      <c r="D19" s="24">
        <v>-2.257761053621825</v>
      </c>
      <c r="E19" s="23">
        <v>159340</v>
      </c>
      <c r="F19" s="24">
        <v>-1.2347209481070092</v>
      </c>
      <c r="G19" s="23">
        <v>1093</v>
      </c>
      <c r="H19" s="24">
        <v>64.11411411411412</v>
      </c>
      <c r="I19" s="53"/>
    </row>
    <row r="20" spans="1:9" s="20" customFormat="1" ht="15.75" customHeight="1">
      <c r="A20" s="21">
        <v>18</v>
      </c>
      <c r="B20" s="22" t="s">
        <v>24</v>
      </c>
      <c r="C20" s="23">
        <v>25845</v>
      </c>
      <c r="D20" s="24">
        <v>-10.397309665788379</v>
      </c>
      <c r="E20" s="23">
        <v>2068934</v>
      </c>
      <c r="F20" s="24">
        <v>-0.9455240455349136</v>
      </c>
      <c r="G20" s="23">
        <v>10556</v>
      </c>
      <c r="H20" s="24">
        <v>-23.761375126390295</v>
      </c>
      <c r="I20" s="53"/>
    </row>
    <row r="21" spans="1:9" s="20" customFormat="1" ht="15.75" customHeight="1">
      <c r="A21" s="21">
        <v>19</v>
      </c>
      <c r="B21" s="22" t="s">
        <v>25</v>
      </c>
      <c r="C21" s="23">
        <v>75853</v>
      </c>
      <c r="D21" s="24">
        <v>17.25976997279248</v>
      </c>
      <c r="E21" s="23">
        <v>5870730</v>
      </c>
      <c r="F21" s="24">
        <v>23.588695756150877</v>
      </c>
      <c r="G21" s="23">
        <v>95240</v>
      </c>
      <c r="H21" s="24">
        <v>12.59812730540055</v>
      </c>
      <c r="I21" s="53"/>
    </row>
    <row r="22" spans="1:9" s="20" customFormat="1" ht="15.75" customHeight="1">
      <c r="A22" s="21">
        <v>20</v>
      </c>
      <c r="B22" s="22" t="s">
        <v>26</v>
      </c>
      <c r="C22" s="23">
        <v>17609</v>
      </c>
      <c r="D22" s="24">
        <v>11.689712038563998</v>
      </c>
      <c r="E22" s="23">
        <v>1085784</v>
      </c>
      <c r="F22" s="24">
        <v>16.527810719471635</v>
      </c>
      <c r="G22" s="23">
        <v>2161</v>
      </c>
      <c r="H22" s="24">
        <v>13.796735123749341</v>
      </c>
      <c r="I22" s="53"/>
    </row>
    <row r="23" spans="1:9" s="20" customFormat="1" ht="15.75" customHeight="1">
      <c r="A23" s="21">
        <v>21</v>
      </c>
      <c r="B23" s="22" t="s">
        <v>27</v>
      </c>
      <c r="C23" s="23">
        <v>3660</v>
      </c>
      <c r="D23" s="24">
        <v>-10.64453125</v>
      </c>
      <c r="E23" s="23">
        <v>195229</v>
      </c>
      <c r="F23" s="24">
        <v>7.971683765174349</v>
      </c>
      <c r="G23" s="23">
        <v>689</v>
      </c>
      <c r="H23" s="24">
        <v>-3.6363636363636362</v>
      </c>
      <c r="I23" s="53"/>
    </row>
    <row r="24" spans="1:9" s="20" customFormat="1" ht="15.75" customHeight="1">
      <c r="A24" s="21">
        <v>22</v>
      </c>
      <c r="B24" s="22" t="s">
        <v>28</v>
      </c>
      <c r="C24" s="23">
        <v>12577</v>
      </c>
      <c r="D24" s="24">
        <v>15.501882633850675</v>
      </c>
      <c r="E24" s="23">
        <v>901149</v>
      </c>
      <c r="F24" s="24">
        <v>15.20491834715308</v>
      </c>
      <c r="G24" s="23">
        <v>2059</v>
      </c>
      <c r="H24" s="24">
        <v>-1.8589132507149666</v>
      </c>
      <c r="I24" s="53"/>
    </row>
    <row r="25" spans="1:9" s="20" customFormat="1" ht="15.75" customHeight="1">
      <c r="A25" s="21">
        <v>23</v>
      </c>
      <c r="B25" s="22" t="s">
        <v>29</v>
      </c>
      <c r="C25" s="23">
        <v>6049</v>
      </c>
      <c r="D25" s="24">
        <v>35.87151841868823</v>
      </c>
      <c r="E25" s="23">
        <v>17382</v>
      </c>
      <c r="F25" s="24">
        <v>106.97785186949274</v>
      </c>
      <c r="G25" s="23">
        <v>0</v>
      </c>
      <c r="H25" s="24" t="s">
        <v>13</v>
      </c>
      <c r="I25" s="53"/>
    </row>
    <row r="26" spans="1:9" s="20" customFormat="1" ht="15.75" customHeight="1">
      <c r="A26" s="21">
        <v>24</v>
      </c>
      <c r="B26" s="22" t="s">
        <v>30</v>
      </c>
      <c r="C26" s="23">
        <v>3552</v>
      </c>
      <c r="D26" s="24">
        <v>40.78478002378121</v>
      </c>
      <c r="E26" s="23">
        <v>14955</v>
      </c>
      <c r="F26" s="24">
        <v>55.91117597998332</v>
      </c>
      <c r="G26" s="23">
        <v>0</v>
      </c>
      <c r="H26" s="24" t="s">
        <v>13</v>
      </c>
      <c r="I26" s="53"/>
    </row>
    <row r="27" spans="1:9" s="20" customFormat="1" ht="15.75" customHeight="1">
      <c r="A27" s="21">
        <v>25</v>
      </c>
      <c r="B27" s="22" t="s">
        <v>31</v>
      </c>
      <c r="C27" s="23">
        <v>2848</v>
      </c>
      <c r="D27" s="24" t="s">
        <v>13</v>
      </c>
      <c r="E27" s="23">
        <v>31004</v>
      </c>
      <c r="F27" s="24" t="s">
        <v>13</v>
      </c>
      <c r="G27" s="23">
        <v>501</v>
      </c>
      <c r="H27" s="24" t="s">
        <v>13</v>
      </c>
      <c r="I27" s="53"/>
    </row>
    <row r="28" spans="1:9" s="20" customFormat="1" ht="15.75" customHeight="1">
      <c r="A28" s="21">
        <v>26</v>
      </c>
      <c r="B28" s="22" t="s">
        <v>32</v>
      </c>
      <c r="C28" s="23">
        <v>6866</v>
      </c>
      <c r="D28" s="24">
        <v>6.054989187519308</v>
      </c>
      <c r="E28" s="23">
        <v>324281</v>
      </c>
      <c r="F28" s="24">
        <v>13.465898752956655</v>
      </c>
      <c r="G28" s="23">
        <v>3235</v>
      </c>
      <c r="H28" s="24">
        <v>11.744386873920552</v>
      </c>
      <c r="I28" s="53"/>
    </row>
    <row r="29" spans="1:9" s="20" customFormat="1" ht="15.75" customHeight="1">
      <c r="A29" s="21">
        <v>27</v>
      </c>
      <c r="B29" s="22" t="s">
        <v>33</v>
      </c>
      <c r="C29" s="23">
        <v>1967</v>
      </c>
      <c r="D29" s="24">
        <v>3.690036900369004</v>
      </c>
      <c r="E29" s="23">
        <v>160292</v>
      </c>
      <c r="F29" s="24">
        <v>42.71519641012856</v>
      </c>
      <c r="G29" s="23">
        <v>80</v>
      </c>
      <c r="H29" s="24">
        <v>-34.42622950819672</v>
      </c>
      <c r="I29" s="53"/>
    </row>
    <row r="30" spans="1:9" s="20" customFormat="1" ht="15.75" customHeight="1">
      <c r="A30" s="21">
        <v>28</v>
      </c>
      <c r="B30" s="22" t="s">
        <v>34</v>
      </c>
      <c r="C30" s="23">
        <v>1442</v>
      </c>
      <c r="D30" s="24">
        <v>63.492063492063494</v>
      </c>
      <c r="E30" s="23">
        <v>42149</v>
      </c>
      <c r="F30" s="24">
        <v>20.84695223349963</v>
      </c>
      <c r="G30" s="23">
        <v>1611</v>
      </c>
      <c r="H30" s="24">
        <v>40.94488188976378</v>
      </c>
      <c r="I30" s="53"/>
    </row>
    <row r="31" spans="1:9" s="20" customFormat="1" ht="15.75" customHeight="1">
      <c r="A31" s="21">
        <v>29</v>
      </c>
      <c r="B31" s="22" t="s">
        <v>35</v>
      </c>
      <c r="C31" s="23">
        <v>8336</v>
      </c>
      <c r="D31" s="24">
        <v>17.823321554770317</v>
      </c>
      <c r="E31" s="23">
        <v>210310</v>
      </c>
      <c r="F31" s="24">
        <v>18.718600056449336</v>
      </c>
      <c r="G31" s="23">
        <v>5148</v>
      </c>
      <c r="H31" s="24">
        <v>22.746781115879827</v>
      </c>
      <c r="I31" s="53"/>
    </row>
    <row r="32" spans="1:9" s="20" customFormat="1" ht="15.75" customHeight="1">
      <c r="A32" s="21">
        <v>30</v>
      </c>
      <c r="B32" s="22" t="s">
        <v>36</v>
      </c>
      <c r="C32" s="23">
        <v>89016</v>
      </c>
      <c r="D32" s="24">
        <v>10.624231051238397</v>
      </c>
      <c r="E32" s="23">
        <v>7906847</v>
      </c>
      <c r="F32" s="24">
        <v>10.94826752759062</v>
      </c>
      <c r="G32" s="23">
        <v>63448</v>
      </c>
      <c r="H32" s="24">
        <v>11.14653586756591</v>
      </c>
      <c r="I32" s="53"/>
    </row>
    <row r="33" spans="1:9" s="20" customFormat="1" ht="15.75" customHeight="1">
      <c r="A33" s="21">
        <v>31</v>
      </c>
      <c r="B33" s="22" t="s">
        <v>37</v>
      </c>
      <c r="C33" s="23">
        <v>6008</v>
      </c>
      <c r="D33" s="24">
        <v>-4.936708860759493</v>
      </c>
      <c r="E33" s="23">
        <v>175570</v>
      </c>
      <c r="F33" s="24">
        <v>1.4937625010116427</v>
      </c>
      <c r="G33" s="23">
        <v>504</v>
      </c>
      <c r="H33" s="24">
        <v>-1.1764705882352942</v>
      </c>
      <c r="I33" s="53"/>
    </row>
    <row r="34" spans="1:9" s="20" customFormat="1" ht="15.75" customHeight="1">
      <c r="A34" s="21">
        <v>32</v>
      </c>
      <c r="B34" s="22" t="s">
        <v>38</v>
      </c>
      <c r="C34" s="23">
        <v>20365</v>
      </c>
      <c r="D34" s="24">
        <v>13.101188492724647</v>
      </c>
      <c r="E34" s="23">
        <v>971619</v>
      </c>
      <c r="F34" s="24">
        <v>13.368096069298335</v>
      </c>
      <c r="G34" s="23">
        <v>6803</v>
      </c>
      <c r="H34" s="24">
        <v>5.342211210901207</v>
      </c>
      <c r="I34" s="53"/>
    </row>
    <row r="35" spans="1:9" s="20" customFormat="1" ht="15.75" customHeight="1">
      <c r="A35" s="21">
        <v>33</v>
      </c>
      <c r="B35" s="22" t="s">
        <v>39</v>
      </c>
      <c r="C35" s="23">
        <v>2820</v>
      </c>
      <c r="D35" s="24">
        <v>111.71171171171171</v>
      </c>
      <c r="E35" s="23">
        <v>74481</v>
      </c>
      <c r="F35" s="24">
        <v>37.10009939991901</v>
      </c>
      <c r="G35" s="23">
        <v>2854</v>
      </c>
      <c r="H35" s="24">
        <v>17.54530477759473</v>
      </c>
      <c r="I35" s="53"/>
    </row>
    <row r="36" spans="1:9" s="20" customFormat="1" ht="15.75" customHeight="1">
      <c r="A36" s="21">
        <v>34</v>
      </c>
      <c r="B36" s="22" t="s">
        <v>40</v>
      </c>
      <c r="C36" s="23">
        <v>20178</v>
      </c>
      <c r="D36" s="24">
        <v>19.701014415376402</v>
      </c>
      <c r="E36" s="23">
        <v>1198414</v>
      </c>
      <c r="F36" s="24">
        <v>9.675270181103018</v>
      </c>
      <c r="G36" s="23">
        <v>5671</v>
      </c>
      <c r="H36" s="24">
        <v>27.89806044203879</v>
      </c>
      <c r="I36" s="53"/>
    </row>
    <row r="37" spans="1:9" s="20" customFormat="1" ht="15.75" customHeight="1">
      <c r="A37" s="21">
        <v>35</v>
      </c>
      <c r="B37" s="22" t="s">
        <v>41</v>
      </c>
      <c r="C37" s="23">
        <v>10350</v>
      </c>
      <c r="D37" s="24">
        <v>22.224846480869154</v>
      </c>
      <c r="E37" s="23">
        <v>577184</v>
      </c>
      <c r="F37" s="24">
        <v>29.559570547051944</v>
      </c>
      <c r="G37" s="23">
        <v>2949</v>
      </c>
      <c r="H37" s="24">
        <v>37.80373831775701</v>
      </c>
      <c r="I37" s="53"/>
    </row>
    <row r="38" spans="1:9" s="20" customFormat="1" ht="15.75" customHeight="1">
      <c r="A38" s="9"/>
      <c r="B38" s="10" t="s">
        <v>0</v>
      </c>
      <c r="C38" s="11">
        <f>SUM(C3:C37)</f>
        <v>425821</v>
      </c>
      <c r="D38" s="25">
        <v>14.422795293257773</v>
      </c>
      <c r="E38" s="11">
        <f>SUM(E3:E37)</f>
        <v>26657871</v>
      </c>
      <c r="F38" s="25">
        <v>14.951786250219918</v>
      </c>
      <c r="G38" s="11">
        <f>SUM(G3:G37)</f>
        <v>257548</v>
      </c>
      <c r="H38" s="25">
        <v>10.437981870106258</v>
      </c>
      <c r="I38" s="54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42</v>
      </c>
      <c r="C1" s="51" t="str">
        <f>Totali!C1</f>
        <v>Gennaio - Aprile 2000 (su base1999)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0"/>
    </row>
    <row r="2" spans="1:15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46" t="s">
        <v>45</v>
      </c>
      <c r="F2" s="19" t="s">
        <v>4</v>
      </c>
      <c r="G2" s="47" t="s">
        <v>46</v>
      </c>
      <c r="H2" s="41" t="s">
        <v>13</v>
      </c>
      <c r="I2" s="30" t="s">
        <v>47</v>
      </c>
      <c r="J2" s="19" t="s">
        <v>4</v>
      </c>
      <c r="K2" s="34" t="s">
        <v>48</v>
      </c>
      <c r="L2" s="19"/>
      <c r="M2" s="29" t="s">
        <v>49</v>
      </c>
      <c r="N2" s="19" t="s">
        <v>4</v>
      </c>
      <c r="O2" s="48"/>
    </row>
    <row r="3" spans="1:15" s="7" customFormat="1" ht="15.75" customHeight="1">
      <c r="A3" s="27">
        <v>1</v>
      </c>
      <c r="B3" s="31" t="s">
        <v>7</v>
      </c>
      <c r="C3" s="36">
        <v>2497</v>
      </c>
      <c r="D3" s="37">
        <v>10.879218472468917</v>
      </c>
      <c r="E3" s="36">
        <v>103</v>
      </c>
      <c r="F3" s="37">
        <v>212.12121212121212</v>
      </c>
      <c r="G3" s="45">
        <v>44</v>
      </c>
      <c r="H3" s="37">
        <v>19.968051118210862</v>
      </c>
      <c r="I3" s="36">
        <v>2600</v>
      </c>
      <c r="J3" s="37">
        <v>13.785557986870897</v>
      </c>
      <c r="K3" s="36">
        <v>110</v>
      </c>
      <c r="L3" s="37" t="s">
        <v>13</v>
      </c>
      <c r="M3" s="38">
        <v>2710</v>
      </c>
      <c r="N3" s="39">
        <v>18.599562363238512</v>
      </c>
      <c r="O3" s="49"/>
    </row>
    <row r="4" spans="1:15" s="7" customFormat="1" ht="15.75" customHeight="1">
      <c r="A4" s="27">
        <v>2</v>
      </c>
      <c r="B4" s="31" t="s">
        <v>8</v>
      </c>
      <c r="C4" s="36">
        <v>1830</v>
      </c>
      <c r="D4" s="37">
        <v>-11.16504854368932</v>
      </c>
      <c r="E4" s="36">
        <v>1420</v>
      </c>
      <c r="F4" s="37">
        <v>47.302904564315355</v>
      </c>
      <c r="G4" s="45">
        <v>751</v>
      </c>
      <c r="H4" s="37" t="s">
        <v>13</v>
      </c>
      <c r="I4" s="36">
        <v>3250</v>
      </c>
      <c r="J4" s="37">
        <v>7.473544973544974</v>
      </c>
      <c r="K4" s="36">
        <v>2774</v>
      </c>
      <c r="L4" s="37">
        <v>5.195297686765263</v>
      </c>
      <c r="M4" s="38">
        <v>6024</v>
      </c>
      <c r="N4" s="39">
        <v>6.412294647588765</v>
      </c>
      <c r="O4" s="49"/>
    </row>
    <row r="5" spans="1:15" s="7" customFormat="1" ht="15.75" customHeight="1">
      <c r="A5" s="27">
        <v>3</v>
      </c>
      <c r="B5" s="31" t="s">
        <v>9</v>
      </c>
      <c r="C5" s="36">
        <v>6071</v>
      </c>
      <c r="D5" s="37">
        <v>46.183481820370815</v>
      </c>
      <c r="E5" s="36">
        <v>317</v>
      </c>
      <c r="F5" s="37">
        <v>5.666666666666667</v>
      </c>
      <c r="G5" s="45">
        <v>0</v>
      </c>
      <c r="H5" s="37">
        <v>81.49350649350649</v>
      </c>
      <c r="I5" s="36">
        <v>6388</v>
      </c>
      <c r="J5" s="37">
        <v>43.453851336177856</v>
      </c>
      <c r="K5" s="36">
        <v>1554</v>
      </c>
      <c r="L5" s="37">
        <v>87.45476477683957</v>
      </c>
      <c r="M5" s="38">
        <v>7942</v>
      </c>
      <c r="N5" s="39">
        <v>50.35971223021583</v>
      </c>
      <c r="O5" s="49"/>
    </row>
    <row r="6" spans="1:15" s="7" customFormat="1" ht="15.75" customHeight="1">
      <c r="A6" s="27">
        <v>4</v>
      </c>
      <c r="B6" s="31" t="s">
        <v>10</v>
      </c>
      <c r="C6" s="36">
        <v>2528</v>
      </c>
      <c r="D6" s="37">
        <v>-21</v>
      </c>
      <c r="E6" s="36">
        <v>9326</v>
      </c>
      <c r="F6" s="37">
        <v>68.33935018050542</v>
      </c>
      <c r="G6" s="45">
        <v>6149</v>
      </c>
      <c r="H6" s="37">
        <v>12.544014084507042</v>
      </c>
      <c r="I6" s="36">
        <v>11854</v>
      </c>
      <c r="J6" s="37">
        <v>35.62929061784897</v>
      </c>
      <c r="K6" s="36">
        <v>916</v>
      </c>
      <c r="L6" s="37">
        <v>-35.719298245614034</v>
      </c>
      <c r="M6" s="38">
        <v>12770</v>
      </c>
      <c r="N6" s="39">
        <v>25.627151992129857</v>
      </c>
      <c r="O6" s="49"/>
    </row>
    <row r="7" spans="1:15" s="7" customFormat="1" ht="15.75" customHeight="1">
      <c r="A7" s="27">
        <v>5</v>
      </c>
      <c r="B7" s="31" t="s">
        <v>11</v>
      </c>
      <c r="C7" s="36">
        <v>5507</v>
      </c>
      <c r="D7" s="37">
        <v>-5.231457580450869</v>
      </c>
      <c r="E7" s="36">
        <v>12626</v>
      </c>
      <c r="F7" s="37">
        <v>21.70811644495855</v>
      </c>
      <c r="G7" s="45">
        <v>10228</v>
      </c>
      <c r="H7" s="37" t="s">
        <v>13</v>
      </c>
      <c r="I7" s="36">
        <v>18133</v>
      </c>
      <c r="J7" s="37">
        <v>12.035835650293482</v>
      </c>
      <c r="K7" s="36">
        <v>1468</v>
      </c>
      <c r="L7" s="37">
        <v>8.74074074074074</v>
      </c>
      <c r="M7" s="38">
        <v>19601</v>
      </c>
      <c r="N7" s="39">
        <v>11.7821499857428</v>
      </c>
      <c r="O7" s="49"/>
    </row>
    <row r="8" spans="1:15" s="7" customFormat="1" ht="15.75" customHeight="1">
      <c r="A8" s="27">
        <v>6</v>
      </c>
      <c r="B8" s="31" t="s">
        <v>12</v>
      </c>
      <c r="C8" s="36">
        <v>387</v>
      </c>
      <c r="D8" s="37">
        <v>325.27472527472526</v>
      </c>
      <c r="E8" s="36">
        <v>496</v>
      </c>
      <c r="F8" s="37" t="s">
        <v>13</v>
      </c>
      <c r="G8" s="45">
        <v>496</v>
      </c>
      <c r="H8" s="37" t="s">
        <v>13</v>
      </c>
      <c r="I8" s="36">
        <v>883</v>
      </c>
      <c r="J8" s="37">
        <v>480.92105263157896</v>
      </c>
      <c r="K8" s="36">
        <v>0</v>
      </c>
      <c r="L8" s="37" t="s">
        <v>13</v>
      </c>
      <c r="M8" s="38">
        <v>883</v>
      </c>
      <c r="N8" s="39">
        <v>480.92105263157896</v>
      </c>
      <c r="O8" s="49"/>
    </row>
    <row r="9" spans="1:15" s="7" customFormat="1" ht="15.75" customHeight="1">
      <c r="A9" s="27">
        <v>7</v>
      </c>
      <c r="B9" s="31" t="s">
        <v>14</v>
      </c>
      <c r="C9" s="36">
        <v>639</v>
      </c>
      <c r="D9" s="37" t="s">
        <v>13</v>
      </c>
      <c r="E9" s="36">
        <v>92</v>
      </c>
      <c r="F9" s="37" t="s">
        <v>13</v>
      </c>
      <c r="G9" s="45">
        <v>71</v>
      </c>
      <c r="H9" s="37" t="s">
        <v>13</v>
      </c>
      <c r="I9" s="36">
        <v>731</v>
      </c>
      <c r="J9" s="37" t="s">
        <v>13</v>
      </c>
      <c r="K9" s="36">
        <v>354</v>
      </c>
      <c r="L9" s="37" t="s">
        <v>13</v>
      </c>
      <c r="M9" s="38">
        <v>1085</v>
      </c>
      <c r="N9" s="39" t="s">
        <v>13</v>
      </c>
      <c r="O9" s="49"/>
    </row>
    <row r="10" spans="1:15" s="7" customFormat="1" ht="15.75" customHeight="1">
      <c r="A10" s="27">
        <v>8</v>
      </c>
      <c r="B10" s="31" t="s">
        <v>15</v>
      </c>
      <c r="C10" s="36">
        <v>1946</v>
      </c>
      <c r="D10" s="37">
        <v>39.19885550786838</v>
      </c>
      <c r="E10" s="36">
        <v>96</v>
      </c>
      <c r="F10" s="37">
        <v>-23.2</v>
      </c>
      <c r="G10" s="45">
        <v>0</v>
      </c>
      <c r="H10" s="37">
        <v>127.52808988764045</v>
      </c>
      <c r="I10" s="36">
        <v>2042</v>
      </c>
      <c r="J10" s="37">
        <v>34.07747866053841</v>
      </c>
      <c r="K10" s="36">
        <v>596</v>
      </c>
      <c r="L10" s="37">
        <v>5.86145648312611</v>
      </c>
      <c r="M10" s="38">
        <v>2638</v>
      </c>
      <c r="N10" s="39">
        <v>26.462128475551296</v>
      </c>
      <c r="O10" s="49"/>
    </row>
    <row r="11" spans="1:15" s="7" customFormat="1" ht="15.75" customHeight="1">
      <c r="A11" s="27">
        <v>9</v>
      </c>
      <c r="B11" s="31" t="s">
        <v>16</v>
      </c>
      <c r="C11" s="36">
        <v>7085</v>
      </c>
      <c r="D11" s="37">
        <v>8.499234303215927</v>
      </c>
      <c r="E11" s="36">
        <v>486</v>
      </c>
      <c r="F11" s="37">
        <v>88.37209302325581</v>
      </c>
      <c r="G11" s="45">
        <v>405</v>
      </c>
      <c r="H11" s="37">
        <v>8.6522462562396</v>
      </c>
      <c r="I11" s="36">
        <v>7571</v>
      </c>
      <c r="J11" s="37">
        <v>11.53506187389511</v>
      </c>
      <c r="K11" s="36">
        <v>913</v>
      </c>
      <c r="L11" s="37" t="s">
        <v>13</v>
      </c>
      <c r="M11" s="38">
        <v>8484</v>
      </c>
      <c r="N11" s="39">
        <v>24.728021170244045</v>
      </c>
      <c r="O11" s="49"/>
    </row>
    <row r="12" spans="1:15" s="7" customFormat="1" ht="15.75" customHeight="1">
      <c r="A12" s="27">
        <v>10</v>
      </c>
      <c r="B12" s="31" t="s">
        <v>17</v>
      </c>
      <c r="C12" s="36">
        <v>11766</v>
      </c>
      <c r="D12" s="37">
        <v>23.68338063702302</v>
      </c>
      <c r="E12" s="36">
        <v>1879</v>
      </c>
      <c r="F12" s="37">
        <v>12.246117084826762</v>
      </c>
      <c r="G12" s="45">
        <v>1306</v>
      </c>
      <c r="H12" s="37" t="s">
        <v>13</v>
      </c>
      <c r="I12" s="36">
        <v>13645</v>
      </c>
      <c r="J12" s="37">
        <v>21.97193170644498</v>
      </c>
      <c r="K12" s="36">
        <v>545</v>
      </c>
      <c r="L12" s="37">
        <v>-0.18315018315018314</v>
      </c>
      <c r="M12" s="38">
        <v>14190</v>
      </c>
      <c r="N12" s="39">
        <v>20.940935822040398</v>
      </c>
      <c r="O12" s="49"/>
    </row>
    <row r="13" spans="1:15" s="7" customFormat="1" ht="15.75" customHeight="1">
      <c r="A13" s="27">
        <v>11</v>
      </c>
      <c r="B13" s="31" t="s">
        <v>18</v>
      </c>
      <c r="C13" s="36">
        <v>244</v>
      </c>
      <c r="D13" s="37">
        <v>20.792079207920793</v>
      </c>
      <c r="E13" s="36">
        <v>0</v>
      </c>
      <c r="F13" s="37" t="s">
        <v>13</v>
      </c>
      <c r="G13" s="45">
        <v>0</v>
      </c>
      <c r="H13" s="37">
        <v>-100</v>
      </c>
      <c r="I13" s="36">
        <v>244</v>
      </c>
      <c r="J13" s="37">
        <v>20.792079207920793</v>
      </c>
      <c r="K13" s="36">
        <v>1021</v>
      </c>
      <c r="L13" s="37">
        <v>195.94202898550725</v>
      </c>
      <c r="M13" s="38">
        <v>1265</v>
      </c>
      <c r="N13" s="39">
        <v>131.2614259597806</v>
      </c>
      <c r="O13" s="49"/>
    </row>
    <row r="14" spans="1:15" s="7" customFormat="1" ht="15.75" customHeight="1">
      <c r="A14" s="27">
        <v>12</v>
      </c>
      <c r="B14" s="31" t="s">
        <v>19</v>
      </c>
      <c r="C14" s="36">
        <v>194</v>
      </c>
      <c r="D14" s="37">
        <v>-9.767441860465116</v>
      </c>
      <c r="E14" s="36">
        <v>12</v>
      </c>
      <c r="F14" s="37">
        <v>100</v>
      </c>
      <c r="G14" s="45">
        <v>0</v>
      </c>
      <c r="H14" s="37" t="s">
        <v>13</v>
      </c>
      <c r="I14" s="36">
        <v>206</v>
      </c>
      <c r="J14" s="37">
        <v>-6.787330316742081</v>
      </c>
      <c r="K14" s="36">
        <v>6431</v>
      </c>
      <c r="L14" s="37">
        <v>-0.525908739365816</v>
      </c>
      <c r="M14" s="38">
        <v>6637</v>
      </c>
      <c r="N14" s="39">
        <v>-0.7328746634759198</v>
      </c>
      <c r="O14" s="49"/>
    </row>
    <row r="15" spans="1:15" s="7" customFormat="1" ht="15.75" customHeight="1">
      <c r="A15" s="27">
        <v>13</v>
      </c>
      <c r="B15" s="31" t="s">
        <v>20</v>
      </c>
      <c r="C15" s="36">
        <v>3434</v>
      </c>
      <c r="D15" s="37">
        <v>12.039151712887438</v>
      </c>
      <c r="E15" s="36">
        <v>6484</v>
      </c>
      <c r="F15" s="37">
        <v>9.69379123667738</v>
      </c>
      <c r="G15" s="45">
        <v>0</v>
      </c>
      <c r="H15" s="37" t="s">
        <v>13</v>
      </c>
      <c r="I15" s="36">
        <v>9918</v>
      </c>
      <c r="J15" s="37">
        <v>10.494652406417112</v>
      </c>
      <c r="K15" s="36">
        <v>1638</v>
      </c>
      <c r="L15" s="37">
        <v>74.6268656716418</v>
      </c>
      <c r="M15" s="38">
        <v>11556</v>
      </c>
      <c r="N15" s="39">
        <v>16.562436957837402</v>
      </c>
      <c r="O15" s="49"/>
    </row>
    <row r="16" spans="1:15" s="7" customFormat="1" ht="15.75" customHeight="1">
      <c r="A16" s="27">
        <v>14</v>
      </c>
      <c r="B16" s="31" t="s">
        <v>21</v>
      </c>
      <c r="C16" s="36">
        <v>1338</v>
      </c>
      <c r="D16" s="37">
        <v>9.403107113654947</v>
      </c>
      <c r="E16" s="36">
        <v>0</v>
      </c>
      <c r="F16" s="37" t="s">
        <v>13</v>
      </c>
      <c r="G16" s="45">
        <v>0</v>
      </c>
      <c r="H16" s="37">
        <v>67.44186046511628</v>
      </c>
      <c r="I16" s="36">
        <v>1338</v>
      </c>
      <c r="J16" s="37">
        <v>9.403107113654947</v>
      </c>
      <c r="K16" s="36">
        <v>1008</v>
      </c>
      <c r="L16" s="37">
        <v>99.2094861660079</v>
      </c>
      <c r="M16" s="38">
        <v>2346</v>
      </c>
      <c r="N16" s="39">
        <v>35.685367264314635</v>
      </c>
      <c r="O16" s="49"/>
    </row>
    <row r="17" spans="1:15" s="7" customFormat="1" ht="15.75" customHeight="1">
      <c r="A17" s="27">
        <v>15</v>
      </c>
      <c r="B17" s="31" t="s">
        <v>62</v>
      </c>
      <c r="C17" s="36">
        <v>176</v>
      </c>
      <c r="D17" s="37">
        <v>-42.295081967213115</v>
      </c>
      <c r="E17" s="36">
        <v>194</v>
      </c>
      <c r="F17" s="37">
        <v>35.66433566433567</v>
      </c>
      <c r="G17" s="45">
        <v>72</v>
      </c>
      <c r="H17" s="37">
        <v>89.937106918239</v>
      </c>
      <c r="I17" s="36">
        <v>370</v>
      </c>
      <c r="J17" s="37">
        <v>-17.410714285714285</v>
      </c>
      <c r="K17" s="36">
        <v>257</v>
      </c>
      <c r="L17" s="37">
        <v>-26.361031518624642</v>
      </c>
      <c r="M17" s="38">
        <v>627</v>
      </c>
      <c r="N17" s="39">
        <v>-21.329987452948558</v>
      </c>
      <c r="O17" s="49"/>
    </row>
    <row r="18" spans="1:15" s="7" customFormat="1" ht="15.75" customHeight="1">
      <c r="A18" s="27">
        <v>16</v>
      </c>
      <c r="B18" s="31" t="s">
        <v>22</v>
      </c>
      <c r="C18" s="36">
        <v>4164</v>
      </c>
      <c r="D18" s="37">
        <v>-14.496919917864476</v>
      </c>
      <c r="E18" s="36">
        <v>3071</v>
      </c>
      <c r="F18" s="37">
        <v>55.49367088607595</v>
      </c>
      <c r="G18" s="45">
        <v>2114</v>
      </c>
      <c r="H18" s="37" t="s">
        <v>13</v>
      </c>
      <c r="I18" s="36">
        <v>7235</v>
      </c>
      <c r="J18" s="37">
        <v>5.6975894813732655</v>
      </c>
      <c r="K18" s="36">
        <v>2409</v>
      </c>
      <c r="L18" s="37">
        <v>-12.4</v>
      </c>
      <c r="M18" s="38">
        <v>9644</v>
      </c>
      <c r="N18" s="39">
        <v>0.5106826472120897</v>
      </c>
      <c r="O18" s="49"/>
    </row>
    <row r="19" spans="1:15" s="7" customFormat="1" ht="15.75" customHeight="1">
      <c r="A19" s="27">
        <v>17</v>
      </c>
      <c r="B19" s="31" t="s">
        <v>23</v>
      </c>
      <c r="C19" s="36">
        <v>1698</v>
      </c>
      <c r="D19" s="37">
        <v>-17.81219748305905</v>
      </c>
      <c r="E19" s="36">
        <v>78</v>
      </c>
      <c r="F19" s="37">
        <v>290</v>
      </c>
      <c r="G19" s="45">
        <v>54</v>
      </c>
      <c r="H19" s="37">
        <v>-17.057291666666668</v>
      </c>
      <c r="I19" s="36">
        <v>1776</v>
      </c>
      <c r="J19" s="37">
        <v>-14.860977948226271</v>
      </c>
      <c r="K19" s="36">
        <v>302</v>
      </c>
      <c r="L19" s="37" t="s">
        <v>13</v>
      </c>
      <c r="M19" s="38">
        <v>2078</v>
      </c>
      <c r="N19" s="39">
        <v>-2.257761053621825</v>
      </c>
      <c r="O19" s="49"/>
    </row>
    <row r="20" spans="1:15" s="7" customFormat="1" ht="15.75" customHeight="1">
      <c r="A20" s="27">
        <v>18</v>
      </c>
      <c r="B20" s="31" t="s">
        <v>24</v>
      </c>
      <c r="C20" s="36">
        <v>12702</v>
      </c>
      <c r="D20" s="37">
        <v>15.493726132024005</v>
      </c>
      <c r="E20" s="36">
        <v>9594</v>
      </c>
      <c r="F20" s="37">
        <v>-17.40702479338843</v>
      </c>
      <c r="G20" s="45">
        <v>9555</v>
      </c>
      <c r="H20" s="37">
        <v>27.449905805788664</v>
      </c>
      <c r="I20" s="36">
        <v>22296</v>
      </c>
      <c r="J20" s="37">
        <v>-1.406208543380207</v>
      </c>
      <c r="K20" s="36">
        <v>3549</v>
      </c>
      <c r="L20" s="37">
        <v>-43.03370786516854</v>
      </c>
      <c r="M20" s="38">
        <v>25845</v>
      </c>
      <c r="N20" s="39">
        <v>-10.397309665788379</v>
      </c>
      <c r="O20" s="49"/>
    </row>
    <row r="21" spans="1:15" s="7" customFormat="1" ht="15.75" customHeight="1">
      <c r="A21" s="27">
        <v>19</v>
      </c>
      <c r="B21" s="31" t="s">
        <v>25</v>
      </c>
      <c r="C21" s="36">
        <v>22794</v>
      </c>
      <c r="D21" s="37">
        <v>28.772385740918594</v>
      </c>
      <c r="E21" s="36">
        <v>52571</v>
      </c>
      <c r="F21" s="37">
        <v>14.463943563839052</v>
      </c>
      <c r="G21" s="45">
        <v>37209</v>
      </c>
      <c r="H21" s="37">
        <v>12.983770287141073</v>
      </c>
      <c r="I21" s="36">
        <v>75365</v>
      </c>
      <c r="J21" s="37">
        <v>18.444419997171103</v>
      </c>
      <c r="K21" s="36">
        <v>488</v>
      </c>
      <c r="L21" s="37">
        <v>-53.918791312559016</v>
      </c>
      <c r="M21" s="38">
        <v>75853</v>
      </c>
      <c r="N21" s="39">
        <v>17.25976997279248</v>
      </c>
      <c r="O21" s="49"/>
    </row>
    <row r="22" spans="1:15" s="7" customFormat="1" ht="15.75" customHeight="1">
      <c r="A22" s="27">
        <v>20</v>
      </c>
      <c r="B22" s="31" t="s">
        <v>26</v>
      </c>
      <c r="C22" s="36">
        <v>11675</v>
      </c>
      <c r="D22" s="37">
        <v>11.947454214210374</v>
      </c>
      <c r="E22" s="36">
        <v>3821</v>
      </c>
      <c r="F22" s="37">
        <v>16.885897828081983</v>
      </c>
      <c r="G22" s="45">
        <v>3620</v>
      </c>
      <c r="H22" s="37">
        <v>-47.916666666666664</v>
      </c>
      <c r="I22" s="36">
        <v>15496</v>
      </c>
      <c r="J22" s="37">
        <v>13.126003796174624</v>
      </c>
      <c r="K22" s="36">
        <v>2113</v>
      </c>
      <c r="L22" s="37">
        <v>2.1760154738878144</v>
      </c>
      <c r="M22" s="38">
        <v>17609</v>
      </c>
      <c r="N22" s="39">
        <v>11.689712038563998</v>
      </c>
      <c r="O22" s="49"/>
    </row>
    <row r="23" spans="1:15" s="7" customFormat="1" ht="15.75" customHeight="1">
      <c r="A23" s="27">
        <v>21</v>
      </c>
      <c r="B23" s="31" t="s">
        <v>27</v>
      </c>
      <c r="C23" s="36">
        <v>2903</v>
      </c>
      <c r="D23" s="37">
        <v>-21.667566109012412</v>
      </c>
      <c r="E23" s="36">
        <v>182</v>
      </c>
      <c r="F23" s="37">
        <v>-24.166666666666668</v>
      </c>
      <c r="G23" s="45">
        <v>125</v>
      </c>
      <c r="H23" s="37">
        <v>-58.24053452115813</v>
      </c>
      <c r="I23" s="36">
        <v>3085</v>
      </c>
      <c r="J23" s="37">
        <v>-21.819564115560063</v>
      </c>
      <c r="K23" s="36">
        <v>575</v>
      </c>
      <c r="L23" s="37">
        <v>283.3333333333333</v>
      </c>
      <c r="M23" s="38">
        <v>3660</v>
      </c>
      <c r="N23" s="39">
        <v>-10.64453125</v>
      </c>
      <c r="O23" s="49"/>
    </row>
    <row r="24" spans="1:15" s="7" customFormat="1" ht="15.75" customHeight="1">
      <c r="A24" s="27">
        <v>22</v>
      </c>
      <c r="B24" s="31" t="s">
        <v>28</v>
      </c>
      <c r="C24" s="36">
        <v>11210</v>
      </c>
      <c r="D24" s="37">
        <v>21.530789245446663</v>
      </c>
      <c r="E24" s="36">
        <v>643</v>
      </c>
      <c r="F24" s="37">
        <v>-43.49736379613357</v>
      </c>
      <c r="G24" s="45">
        <v>375</v>
      </c>
      <c r="H24" s="37" t="s">
        <v>13</v>
      </c>
      <c r="I24" s="36">
        <v>11853</v>
      </c>
      <c r="J24" s="37">
        <v>14.389114070642734</v>
      </c>
      <c r="K24" s="36">
        <v>724</v>
      </c>
      <c r="L24" s="37">
        <v>37.381404174573056</v>
      </c>
      <c r="M24" s="38">
        <v>12577</v>
      </c>
      <c r="N24" s="39">
        <v>15.501882633850675</v>
      </c>
      <c r="O24" s="49"/>
    </row>
    <row r="25" spans="1:15" s="7" customFormat="1" ht="15.75" customHeight="1">
      <c r="A25" s="27">
        <v>23</v>
      </c>
      <c r="B25" s="31" t="s">
        <v>29</v>
      </c>
      <c r="C25" s="36">
        <v>1263</v>
      </c>
      <c r="D25" s="37">
        <v>59.87341772151899</v>
      </c>
      <c r="E25" s="36">
        <v>170</v>
      </c>
      <c r="F25" s="37">
        <v>-9.090909090909092</v>
      </c>
      <c r="G25" s="45">
        <v>0</v>
      </c>
      <c r="H25" s="37">
        <v>-40.42553191489362</v>
      </c>
      <c r="I25" s="36">
        <v>1433</v>
      </c>
      <c r="J25" s="37">
        <v>46.67349027635619</v>
      </c>
      <c r="K25" s="36">
        <v>4616</v>
      </c>
      <c r="L25" s="37">
        <v>32.83453237410072</v>
      </c>
      <c r="M25" s="38">
        <v>6049</v>
      </c>
      <c r="N25" s="39">
        <v>35.87151841868823</v>
      </c>
      <c r="O25" s="49"/>
    </row>
    <row r="26" spans="1:15" s="7" customFormat="1" ht="15.75" customHeight="1">
      <c r="A26" s="27">
        <v>24</v>
      </c>
      <c r="B26" s="31" t="s">
        <v>30</v>
      </c>
      <c r="C26" s="36">
        <v>781</v>
      </c>
      <c r="D26" s="37">
        <v>72.02643171806167</v>
      </c>
      <c r="E26" s="36">
        <v>28</v>
      </c>
      <c r="F26" s="37">
        <v>-40.42553191489362</v>
      </c>
      <c r="G26" s="45">
        <v>28</v>
      </c>
      <c r="H26" s="37">
        <v>-25</v>
      </c>
      <c r="I26" s="36">
        <v>809</v>
      </c>
      <c r="J26" s="37">
        <v>61.477045908183634</v>
      </c>
      <c r="K26" s="36">
        <v>2743</v>
      </c>
      <c r="L26" s="37">
        <v>35.65776458951533</v>
      </c>
      <c r="M26" s="38">
        <v>3552</v>
      </c>
      <c r="N26" s="39">
        <v>40.78478002378121</v>
      </c>
      <c r="O26" s="49"/>
    </row>
    <row r="27" spans="1:15" s="7" customFormat="1" ht="15.75" customHeight="1">
      <c r="A27" s="27">
        <v>25</v>
      </c>
      <c r="B27" s="31" t="s">
        <v>31</v>
      </c>
      <c r="C27" s="36">
        <v>960</v>
      </c>
      <c r="D27" s="37" t="s">
        <v>13</v>
      </c>
      <c r="E27" s="36">
        <v>73</v>
      </c>
      <c r="F27" s="37" t="s">
        <v>13</v>
      </c>
      <c r="G27" s="45">
        <v>3</v>
      </c>
      <c r="H27" s="37" t="s">
        <v>13</v>
      </c>
      <c r="I27" s="36">
        <v>1033</v>
      </c>
      <c r="J27" s="37" t="s">
        <v>13</v>
      </c>
      <c r="K27" s="36">
        <v>1815</v>
      </c>
      <c r="L27" s="37" t="s">
        <v>13</v>
      </c>
      <c r="M27" s="38">
        <v>2848</v>
      </c>
      <c r="N27" s="39" t="s">
        <v>13</v>
      </c>
      <c r="O27" s="49"/>
    </row>
    <row r="28" spans="1:15" s="7" customFormat="1" ht="15.75" customHeight="1">
      <c r="A28" s="27">
        <v>26</v>
      </c>
      <c r="B28" s="31" t="s">
        <v>32</v>
      </c>
      <c r="C28" s="36">
        <v>3645</v>
      </c>
      <c r="D28" s="37">
        <v>3.0243075183719617</v>
      </c>
      <c r="E28" s="36">
        <v>2237</v>
      </c>
      <c r="F28" s="37">
        <v>6.880076445293836</v>
      </c>
      <c r="G28" s="45">
        <v>0</v>
      </c>
      <c r="H28" s="37" t="s">
        <v>13</v>
      </c>
      <c r="I28" s="36">
        <v>5882</v>
      </c>
      <c r="J28" s="37">
        <v>4.457467590126088</v>
      </c>
      <c r="K28" s="36">
        <v>984</v>
      </c>
      <c r="L28" s="37">
        <v>16.725978647686834</v>
      </c>
      <c r="M28" s="38">
        <v>6866</v>
      </c>
      <c r="N28" s="39">
        <v>6.054989187519308</v>
      </c>
      <c r="O28" s="49"/>
    </row>
    <row r="29" spans="1:15" s="7" customFormat="1" ht="15.75" customHeight="1">
      <c r="A29" s="27">
        <v>27</v>
      </c>
      <c r="B29" s="31" t="s">
        <v>33</v>
      </c>
      <c r="C29" s="36">
        <v>1967</v>
      </c>
      <c r="D29" s="37">
        <v>3.690036900369004</v>
      </c>
      <c r="E29" s="36">
        <v>0</v>
      </c>
      <c r="F29" s="37" t="s">
        <v>13</v>
      </c>
      <c r="G29" s="45">
        <v>0</v>
      </c>
      <c r="H29" s="37">
        <v>-5.038759689922481</v>
      </c>
      <c r="I29" s="36">
        <v>1967</v>
      </c>
      <c r="J29" s="37">
        <v>3.690036900369004</v>
      </c>
      <c r="K29" s="36">
        <v>0</v>
      </c>
      <c r="L29" s="37" t="s">
        <v>13</v>
      </c>
      <c r="M29" s="38">
        <v>1967</v>
      </c>
      <c r="N29" s="39">
        <v>3.690036900369004</v>
      </c>
      <c r="O29" s="49"/>
    </row>
    <row r="30" spans="1:15" s="7" customFormat="1" ht="15.75" customHeight="1">
      <c r="A30" s="27">
        <v>28</v>
      </c>
      <c r="B30" s="31" t="s">
        <v>34</v>
      </c>
      <c r="C30" s="36">
        <v>352</v>
      </c>
      <c r="D30" s="37" t="s">
        <v>13</v>
      </c>
      <c r="E30" s="36">
        <v>709</v>
      </c>
      <c r="F30" s="37">
        <v>17.1900826446281</v>
      </c>
      <c r="G30" s="45">
        <v>245</v>
      </c>
      <c r="H30" s="37">
        <v>-14.138817480719794</v>
      </c>
      <c r="I30" s="36">
        <v>1061</v>
      </c>
      <c r="J30" s="37">
        <v>72.8013029315961</v>
      </c>
      <c r="K30" s="36">
        <v>381</v>
      </c>
      <c r="L30" s="37">
        <v>42.16417910447761</v>
      </c>
      <c r="M30" s="38">
        <v>1442</v>
      </c>
      <c r="N30" s="39">
        <v>63.492063492063494</v>
      </c>
      <c r="O30" s="49"/>
    </row>
    <row r="31" spans="1:15" s="7" customFormat="1" ht="15.75" customHeight="1">
      <c r="A31" s="27">
        <v>29</v>
      </c>
      <c r="B31" s="31" t="s">
        <v>35</v>
      </c>
      <c r="C31" s="36">
        <v>2122</v>
      </c>
      <c r="D31" s="37">
        <v>100.3777148253069</v>
      </c>
      <c r="E31" s="36">
        <v>2195</v>
      </c>
      <c r="F31" s="37">
        <v>-5.7535422928295405</v>
      </c>
      <c r="G31" s="45">
        <v>1670</v>
      </c>
      <c r="H31" s="37">
        <v>3.927892169023402</v>
      </c>
      <c r="I31" s="36">
        <v>4317</v>
      </c>
      <c r="J31" s="37">
        <v>31.776556776556777</v>
      </c>
      <c r="K31" s="36">
        <v>4019</v>
      </c>
      <c r="L31" s="37">
        <v>8.358047991372338</v>
      </c>
      <c r="M31" s="38">
        <v>8336</v>
      </c>
      <c r="N31" s="39">
        <v>17.823321554770317</v>
      </c>
      <c r="O31" s="49"/>
    </row>
    <row r="32" spans="1:15" s="7" customFormat="1" ht="15.75" customHeight="1">
      <c r="A32" s="27">
        <v>30</v>
      </c>
      <c r="B32" s="31" t="s">
        <v>36</v>
      </c>
      <c r="C32" s="36">
        <v>48825</v>
      </c>
      <c r="D32" s="37">
        <v>14.215869748292318</v>
      </c>
      <c r="E32" s="36">
        <v>40191</v>
      </c>
      <c r="F32" s="37">
        <v>6.553726238765609</v>
      </c>
      <c r="G32" s="45">
        <v>25136</v>
      </c>
      <c r="H32" s="37">
        <v>-17.846460618145564</v>
      </c>
      <c r="I32" s="36">
        <v>89016</v>
      </c>
      <c r="J32" s="37">
        <v>10.624231051238397</v>
      </c>
      <c r="K32" s="36">
        <v>0</v>
      </c>
      <c r="L32" s="37" t="s">
        <v>13</v>
      </c>
      <c r="M32" s="38">
        <v>89016</v>
      </c>
      <c r="N32" s="39">
        <v>10.624231051238397</v>
      </c>
      <c r="O32" s="49"/>
    </row>
    <row r="33" spans="1:15" s="7" customFormat="1" ht="15.75" customHeight="1">
      <c r="A33" s="27">
        <v>31</v>
      </c>
      <c r="B33" s="31" t="s">
        <v>37</v>
      </c>
      <c r="C33" s="36">
        <v>2743</v>
      </c>
      <c r="D33" s="37">
        <v>7.907159716758458</v>
      </c>
      <c r="E33" s="36">
        <v>1054</v>
      </c>
      <c r="F33" s="37">
        <v>-3.7442922374429224</v>
      </c>
      <c r="G33" s="45">
        <v>824</v>
      </c>
      <c r="H33" s="37">
        <v>14.81183875719834</v>
      </c>
      <c r="I33" s="36">
        <v>3797</v>
      </c>
      <c r="J33" s="37">
        <v>4.399230134726423</v>
      </c>
      <c r="K33" s="36">
        <v>2211</v>
      </c>
      <c r="L33" s="37">
        <v>-17.59224748415952</v>
      </c>
      <c r="M33" s="38">
        <v>6008</v>
      </c>
      <c r="N33" s="39">
        <v>-4.936708860759493</v>
      </c>
      <c r="O33" s="49"/>
    </row>
    <row r="34" spans="1:15" s="7" customFormat="1" ht="15.75" customHeight="1">
      <c r="A34" s="27">
        <v>32</v>
      </c>
      <c r="B34" s="31" t="s">
        <v>38</v>
      </c>
      <c r="C34" s="36">
        <v>6200</v>
      </c>
      <c r="D34" s="37">
        <v>37.53327417923691</v>
      </c>
      <c r="E34" s="36">
        <v>9368</v>
      </c>
      <c r="F34" s="37">
        <v>11.061055127445169</v>
      </c>
      <c r="G34" s="45">
        <v>8573</v>
      </c>
      <c r="H34" s="37" t="s">
        <v>13</v>
      </c>
      <c r="I34" s="36">
        <v>15568</v>
      </c>
      <c r="J34" s="37">
        <v>20.281233098972418</v>
      </c>
      <c r="K34" s="36">
        <v>4797</v>
      </c>
      <c r="L34" s="37">
        <v>-5.253802093620383</v>
      </c>
      <c r="M34" s="38">
        <v>20365</v>
      </c>
      <c r="N34" s="39">
        <v>13.101188492724647</v>
      </c>
      <c r="O34" s="49"/>
    </row>
    <row r="35" spans="1:15" s="7" customFormat="1" ht="15.75" customHeight="1">
      <c r="A35" s="27">
        <v>33</v>
      </c>
      <c r="B35" s="31" t="s">
        <v>39</v>
      </c>
      <c r="C35" s="36">
        <v>0</v>
      </c>
      <c r="D35" s="37" t="s">
        <v>13</v>
      </c>
      <c r="E35" s="36">
        <v>1511</v>
      </c>
      <c r="F35" s="37">
        <v>13.438438438438439</v>
      </c>
      <c r="G35" s="45">
        <v>0</v>
      </c>
      <c r="H35" s="37">
        <v>40.73453608247423</v>
      </c>
      <c r="I35" s="36">
        <v>1511</v>
      </c>
      <c r="J35" s="37">
        <v>13.438438438438439</v>
      </c>
      <c r="K35" s="36">
        <v>1309</v>
      </c>
      <c r="L35" s="37" t="s">
        <v>13</v>
      </c>
      <c r="M35" s="38">
        <v>2820</v>
      </c>
      <c r="N35" s="39">
        <v>111.71171171171171</v>
      </c>
      <c r="O35" s="49"/>
    </row>
    <row r="36" spans="1:15" s="7" customFormat="1" ht="15.75" customHeight="1">
      <c r="A36" s="27">
        <v>34</v>
      </c>
      <c r="B36" s="31" t="s">
        <v>40</v>
      </c>
      <c r="C36" s="36">
        <v>6669</v>
      </c>
      <c r="D36" s="37">
        <v>28.052995391705068</v>
      </c>
      <c r="E36" s="36">
        <v>12682</v>
      </c>
      <c r="F36" s="37">
        <v>17.176383627460037</v>
      </c>
      <c r="G36" s="45">
        <v>10921</v>
      </c>
      <c r="H36" s="37">
        <v>32.68998793727383</v>
      </c>
      <c r="I36" s="36">
        <v>19351</v>
      </c>
      <c r="J36" s="37">
        <v>20.709874617927763</v>
      </c>
      <c r="K36" s="36">
        <v>827</v>
      </c>
      <c r="L36" s="37">
        <v>0.12106537530266344</v>
      </c>
      <c r="M36" s="38">
        <v>20178</v>
      </c>
      <c r="N36" s="39">
        <v>19.701014415376402</v>
      </c>
      <c r="O36" s="49"/>
    </row>
    <row r="37" spans="1:15" s="7" customFormat="1" ht="15.75" customHeight="1">
      <c r="A37" s="27">
        <v>35</v>
      </c>
      <c r="B37" s="31" t="s">
        <v>41</v>
      </c>
      <c r="C37" s="36">
        <v>3971</v>
      </c>
      <c r="D37" s="37">
        <v>2.3189899510435454</v>
      </c>
      <c r="E37" s="36">
        <v>5612</v>
      </c>
      <c r="F37" s="37">
        <v>38.60212398122993</v>
      </c>
      <c r="G37" s="45">
        <v>4400</v>
      </c>
      <c r="H37" s="37">
        <v>32.68998793727383</v>
      </c>
      <c r="I37" s="36">
        <v>9583</v>
      </c>
      <c r="J37" s="37">
        <v>20.844892812105925</v>
      </c>
      <c r="K37" s="36">
        <v>767</v>
      </c>
      <c r="L37" s="37">
        <v>42.56505576208178</v>
      </c>
      <c r="M37" s="38">
        <v>10350</v>
      </c>
      <c r="N37" s="39">
        <v>22.224846480869154</v>
      </c>
      <c r="O37" s="49"/>
    </row>
    <row r="38" spans="1:15" s="7" customFormat="1" ht="15.75" customHeight="1">
      <c r="A38" s="10"/>
      <c r="B38" s="10" t="s">
        <v>0</v>
      </c>
      <c r="C38" s="11">
        <f>SUM(C3:C37)</f>
        <v>192286</v>
      </c>
      <c r="D38" s="39">
        <v>16.07688314197061</v>
      </c>
      <c r="E38" s="11">
        <f>SUM(E3:E37)</f>
        <v>179321</v>
      </c>
      <c r="F38" s="39">
        <v>13.28422608706639</v>
      </c>
      <c r="G38" s="12">
        <f>SUM(G3:G37)</f>
        <v>124374</v>
      </c>
      <c r="H38" s="37">
        <v>16.507419064748202</v>
      </c>
      <c r="I38" s="11">
        <f>SUM(I3:I37)</f>
        <v>371607</v>
      </c>
      <c r="J38" s="39">
        <v>14.751957015146603</v>
      </c>
      <c r="K38" s="11">
        <f>SUM(K3:K37)</f>
        <v>54214</v>
      </c>
      <c r="L38" s="39">
        <v>12.425863713657668</v>
      </c>
      <c r="M38" s="11">
        <f>SUM(M3:M37)</f>
        <v>425821</v>
      </c>
      <c r="N38" s="39">
        <v>14.422795293257773</v>
      </c>
      <c r="O38" s="49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50</v>
      </c>
      <c r="C1" s="51" t="str">
        <f>Totali!C1</f>
        <v>Gennaio - Aprile 2000 (su base1999)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0"/>
    </row>
    <row r="2" spans="1:17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33" t="s">
        <v>45</v>
      </c>
      <c r="F2" s="19" t="s">
        <v>4</v>
      </c>
      <c r="G2" s="40" t="s">
        <v>46</v>
      </c>
      <c r="H2" s="41" t="s">
        <v>4</v>
      </c>
      <c r="I2" s="42" t="s">
        <v>51</v>
      </c>
      <c r="J2" s="19" t="s">
        <v>4</v>
      </c>
      <c r="K2" s="43" t="s">
        <v>47</v>
      </c>
      <c r="L2" s="19"/>
      <c r="M2" s="44" t="s">
        <v>48</v>
      </c>
      <c r="N2" s="19" t="s">
        <v>4</v>
      </c>
      <c r="O2" s="28" t="s">
        <v>49</v>
      </c>
      <c r="P2" s="19" t="s">
        <v>4</v>
      </c>
      <c r="Q2" s="48"/>
    </row>
    <row r="3" spans="1:17" s="7" customFormat="1" ht="15.75" customHeight="1">
      <c r="A3" s="27">
        <v>1</v>
      </c>
      <c r="B3" s="31" t="s">
        <v>7</v>
      </c>
      <c r="C3" s="36">
        <v>130731</v>
      </c>
      <c r="D3" s="37">
        <v>3.82150430038358</v>
      </c>
      <c r="E3" s="36">
        <v>4481</v>
      </c>
      <c r="F3" s="37">
        <v>18.890952507296365</v>
      </c>
      <c r="G3" s="45">
        <v>2275</v>
      </c>
      <c r="H3" s="41" t="s">
        <v>13</v>
      </c>
      <c r="I3" s="36">
        <v>211</v>
      </c>
      <c r="J3" s="19" t="s">
        <v>13</v>
      </c>
      <c r="K3" s="36">
        <v>135423</v>
      </c>
      <c r="L3" s="37">
        <v>4.422151625439517</v>
      </c>
      <c r="M3" s="36">
        <v>96</v>
      </c>
      <c r="N3" s="37" t="s">
        <v>13</v>
      </c>
      <c r="O3" s="38">
        <v>135519</v>
      </c>
      <c r="P3" s="39">
        <v>4.496175436432052</v>
      </c>
      <c r="Q3" s="49"/>
    </row>
    <row r="4" spans="1:17" s="7" customFormat="1" ht="15.75" customHeight="1">
      <c r="A4" s="27">
        <v>2</v>
      </c>
      <c r="B4" s="31" t="s">
        <v>8</v>
      </c>
      <c r="C4" s="36">
        <v>74696</v>
      </c>
      <c r="D4" s="37">
        <v>12.477036590874869</v>
      </c>
      <c r="E4" s="36">
        <v>54038</v>
      </c>
      <c r="F4" s="37">
        <v>18.890952507296365</v>
      </c>
      <c r="G4" s="45">
        <v>34280</v>
      </c>
      <c r="H4" s="37">
        <v>223.15233785822022</v>
      </c>
      <c r="I4" s="36">
        <v>154</v>
      </c>
      <c r="J4" s="37">
        <v>-96.29094412331406</v>
      </c>
      <c r="K4" s="36">
        <v>128888</v>
      </c>
      <c r="L4" s="37">
        <v>43.830556516499094</v>
      </c>
      <c r="M4" s="36">
        <v>2795</v>
      </c>
      <c r="N4" s="37">
        <v>-19.591484464902187</v>
      </c>
      <c r="O4" s="38">
        <v>131683</v>
      </c>
      <c r="P4" s="39">
        <v>41.4622879671705</v>
      </c>
      <c r="Q4" s="49"/>
    </row>
    <row r="5" spans="1:17" s="7" customFormat="1" ht="15.75" customHeight="1">
      <c r="A5" s="27">
        <v>3</v>
      </c>
      <c r="B5" s="31" t="s">
        <v>9</v>
      </c>
      <c r="C5" s="36">
        <v>387575</v>
      </c>
      <c r="D5" s="37">
        <v>62.85621843301707</v>
      </c>
      <c r="E5" s="36">
        <v>8821</v>
      </c>
      <c r="F5" s="37">
        <v>18.890952507296365</v>
      </c>
      <c r="G5" s="45">
        <v>0</v>
      </c>
      <c r="H5" s="37" t="s">
        <v>13</v>
      </c>
      <c r="I5" s="36">
        <v>456</v>
      </c>
      <c r="J5" s="37">
        <v>-44.25427872860636</v>
      </c>
      <c r="K5" s="36">
        <v>396852</v>
      </c>
      <c r="L5" s="37">
        <v>62.75832653211882</v>
      </c>
      <c r="M5" s="36">
        <v>508</v>
      </c>
      <c r="N5" s="37">
        <v>88.14814814814815</v>
      </c>
      <c r="O5" s="38">
        <v>397360</v>
      </c>
      <c r="P5" s="39">
        <v>62.786410431832984</v>
      </c>
      <c r="Q5" s="49"/>
    </row>
    <row r="6" spans="1:17" s="7" customFormat="1" ht="15.75" customHeight="1">
      <c r="A6" s="27">
        <v>4</v>
      </c>
      <c r="B6" s="31" t="s">
        <v>10</v>
      </c>
      <c r="C6" s="36">
        <v>128850</v>
      </c>
      <c r="D6" s="37">
        <v>-18.1785276580072</v>
      </c>
      <c r="E6" s="36">
        <v>209985</v>
      </c>
      <c r="F6" s="37">
        <v>18.890952507296365</v>
      </c>
      <c r="G6" s="45">
        <v>102174</v>
      </c>
      <c r="H6" s="37">
        <v>11.911411954128742</v>
      </c>
      <c r="I6" s="36">
        <v>2708</v>
      </c>
      <c r="J6" s="37">
        <v>12.178956089478044</v>
      </c>
      <c r="K6" s="36">
        <v>341543</v>
      </c>
      <c r="L6" s="37">
        <v>8.229131677514625</v>
      </c>
      <c r="M6" s="36">
        <v>654</v>
      </c>
      <c r="N6" s="37">
        <v>-79.54971857410882</v>
      </c>
      <c r="O6" s="38">
        <v>342197</v>
      </c>
      <c r="P6" s="39">
        <v>7.348512416397927</v>
      </c>
      <c r="Q6" s="49"/>
    </row>
    <row r="7" spans="1:17" s="7" customFormat="1" ht="15.75" customHeight="1">
      <c r="A7" s="27">
        <v>5</v>
      </c>
      <c r="B7" s="31" t="s">
        <v>11</v>
      </c>
      <c r="C7" s="36">
        <v>306103</v>
      </c>
      <c r="D7" s="37">
        <v>-10.467925543738959</v>
      </c>
      <c r="E7" s="36">
        <v>701627</v>
      </c>
      <c r="F7" s="37">
        <v>18.890952507296365</v>
      </c>
      <c r="G7" s="45">
        <v>531714</v>
      </c>
      <c r="H7" s="37">
        <v>9.692366090953351</v>
      </c>
      <c r="I7" s="36">
        <v>19307</v>
      </c>
      <c r="J7" s="37">
        <v>47.07854041288947</v>
      </c>
      <c r="K7" s="36">
        <v>1027037</v>
      </c>
      <c r="L7" s="37">
        <v>8.123156998221875</v>
      </c>
      <c r="M7" s="36">
        <v>2413</v>
      </c>
      <c r="N7" s="37">
        <v>11.249423697556477</v>
      </c>
      <c r="O7" s="38">
        <v>1029450</v>
      </c>
      <c r="P7" s="39">
        <v>8.130279419271758</v>
      </c>
      <c r="Q7" s="49"/>
    </row>
    <row r="8" spans="1:17" s="7" customFormat="1" ht="15.75" customHeight="1">
      <c r="A8" s="27">
        <v>6</v>
      </c>
      <c r="B8" s="31" t="s">
        <v>12</v>
      </c>
      <c r="C8" s="36">
        <v>8719</v>
      </c>
      <c r="D8" s="37">
        <v>301.61216029479505</v>
      </c>
      <c r="E8" s="36">
        <v>5653</v>
      </c>
      <c r="F8" s="37">
        <v>18.890952507296365</v>
      </c>
      <c r="G8" s="45">
        <v>5653</v>
      </c>
      <c r="H8" s="37" t="s">
        <v>13</v>
      </c>
      <c r="I8" s="36">
        <v>0</v>
      </c>
      <c r="J8" s="37" t="s">
        <v>13</v>
      </c>
      <c r="K8" s="36">
        <v>14372</v>
      </c>
      <c r="L8" s="37">
        <v>386.1975642760487</v>
      </c>
      <c r="M8" s="36">
        <v>0</v>
      </c>
      <c r="N8" s="37" t="s">
        <v>13</v>
      </c>
      <c r="O8" s="38">
        <v>14372</v>
      </c>
      <c r="P8" s="39">
        <v>386.1975642760487</v>
      </c>
      <c r="Q8" s="49"/>
    </row>
    <row r="9" spans="1:17" s="7" customFormat="1" ht="15.75" customHeight="1">
      <c r="A9" s="27">
        <v>7</v>
      </c>
      <c r="B9" s="31" t="s">
        <v>14</v>
      </c>
      <c r="C9" s="36">
        <v>13396</v>
      </c>
      <c r="D9" s="37" t="s">
        <v>13</v>
      </c>
      <c r="E9" s="36">
        <v>10305</v>
      </c>
      <c r="F9" s="37">
        <v>18.890952507296365</v>
      </c>
      <c r="G9" s="45">
        <v>7908</v>
      </c>
      <c r="H9" s="37" t="s">
        <v>13</v>
      </c>
      <c r="I9" s="36">
        <v>3</v>
      </c>
      <c r="J9" s="37" t="s">
        <v>13</v>
      </c>
      <c r="K9" s="36">
        <v>23704</v>
      </c>
      <c r="L9" s="37" t="s">
        <v>13</v>
      </c>
      <c r="M9" s="36">
        <v>717</v>
      </c>
      <c r="N9" s="37" t="s">
        <v>13</v>
      </c>
      <c r="O9" s="38">
        <v>24421</v>
      </c>
      <c r="P9" s="39" t="s">
        <v>13</v>
      </c>
      <c r="Q9" s="49"/>
    </row>
    <row r="10" spans="1:17" s="7" customFormat="1" ht="15.75" customHeight="1">
      <c r="A10" s="27">
        <v>8</v>
      </c>
      <c r="B10" s="31" t="s">
        <v>15</v>
      </c>
      <c r="C10" s="36">
        <v>140688</v>
      </c>
      <c r="D10" s="37">
        <v>45.26231014651372</v>
      </c>
      <c r="E10" s="36">
        <v>206</v>
      </c>
      <c r="F10" s="37">
        <v>18.890952507296365</v>
      </c>
      <c r="G10" s="45">
        <v>0</v>
      </c>
      <c r="H10" s="37" t="s">
        <v>13</v>
      </c>
      <c r="I10" s="36">
        <v>1195</v>
      </c>
      <c r="J10" s="37">
        <v>64.60055096418733</v>
      </c>
      <c r="K10" s="36">
        <v>142089</v>
      </c>
      <c r="L10" s="37">
        <v>44.83802572832358</v>
      </c>
      <c r="M10" s="36">
        <v>402</v>
      </c>
      <c r="N10" s="37">
        <v>466.19718309859155</v>
      </c>
      <c r="O10" s="38">
        <v>142491</v>
      </c>
      <c r="P10" s="39">
        <v>45.142758192170966</v>
      </c>
      <c r="Q10" s="49"/>
    </row>
    <row r="11" spans="1:17" s="7" customFormat="1" ht="15.75" customHeight="1">
      <c r="A11" s="27">
        <v>9</v>
      </c>
      <c r="B11" s="31" t="s">
        <v>16</v>
      </c>
      <c r="C11" s="36">
        <v>520432</v>
      </c>
      <c r="D11" s="37">
        <v>16.773358284138514</v>
      </c>
      <c r="E11" s="36">
        <v>19130</v>
      </c>
      <c r="F11" s="37">
        <v>18.890952507296365</v>
      </c>
      <c r="G11" s="45">
        <v>13418</v>
      </c>
      <c r="H11" s="37">
        <v>56.82561944834035</v>
      </c>
      <c r="I11" s="36">
        <v>12412</v>
      </c>
      <c r="J11" s="37">
        <v>70.02739726027397</v>
      </c>
      <c r="K11" s="36">
        <v>551974</v>
      </c>
      <c r="L11" s="37">
        <v>18.249144688499516</v>
      </c>
      <c r="M11" s="36">
        <v>708</v>
      </c>
      <c r="N11" s="37" t="s">
        <v>13</v>
      </c>
      <c r="O11" s="38">
        <v>552682</v>
      </c>
      <c r="P11" s="39">
        <v>18.393210216379366</v>
      </c>
      <c r="Q11" s="49"/>
    </row>
    <row r="12" spans="1:17" s="7" customFormat="1" ht="15.75" customHeight="1">
      <c r="A12" s="27">
        <v>10</v>
      </c>
      <c r="B12" s="31" t="s">
        <v>17</v>
      </c>
      <c r="C12" s="36">
        <v>918060</v>
      </c>
      <c r="D12" s="37">
        <v>24.362649211879514</v>
      </c>
      <c r="E12" s="36">
        <v>190501</v>
      </c>
      <c r="F12" s="37">
        <v>18.890952507296365</v>
      </c>
      <c r="G12" s="45">
        <v>143342</v>
      </c>
      <c r="H12" s="37">
        <v>20.513186988725693</v>
      </c>
      <c r="I12" s="36">
        <v>1509</v>
      </c>
      <c r="J12" s="37">
        <v>-36.70302013422819</v>
      </c>
      <c r="K12" s="36">
        <v>1110070</v>
      </c>
      <c r="L12" s="37">
        <v>24.278446774114094</v>
      </c>
      <c r="M12" s="36">
        <v>239</v>
      </c>
      <c r="N12" s="37">
        <v>-26.234567901234566</v>
      </c>
      <c r="O12" s="38">
        <v>1110309</v>
      </c>
      <c r="P12" s="39">
        <v>24.26013053754969</v>
      </c>
      <c r="Q12" s="49"/>
    </row>
    <row r="13" spans="1:17" s="7" customFormat="1" ht="15.75" customHeight="1">
      <c r="A13" s="27">
        <v>11</v>
      </c>
      <c r="B13" s="31" t="s">
        <v>18</v>
      </c>
      <c r="C13" s="36">
        <v>9709</v>
      </c>
      <c r="D13" s="37">
        <v>2.167736504261812</v>
      </c>
      <c r="E13" s="36">
        <v>0</v>
      </c>
      <c r="F13" s="37">
        <v>18.890952507296365</v>
      </c>
      <c r="G13" s="45">
        <v>0</v>
      </c>
      <c r="H13" s="37" t="s">
        <v>13</v>
      </c>
      <c r="I13" s="36">
        <v>0</v>
      </c>
      <c r="J13" s="37" t="s">
        <v>13</v>
      </c>
      <c r="K13" s="36">
        <v>9709</v>
      </c>
      <c r="L13" s="37">
        <v>2.167736504261812</v>
      </c>
      <c r="M13" s="36">
        <v>907</v>
      </c>
      <c r="N13" s="37">
        <v>319.9074074074074</v>
      </c>
      <c r="O13" s="38">
        <v>10616</v>
      </c>
      <c r="P13" s="39">
        <v>9.229344582776006</v>
      </c>
      <c r="Q13" s="49"/>
    </row>
    <row r="14" spans="1:17" s="7" customFormat="1" ht="15.75" customHeight="1">
      <c r="A14" s="27">
        <v>12</v>
      </c>
      <c r="B14" s="31" t="s">
        <v>19</v>
      </c>
      <c r="C14" s="36">
        <v>2867</v>
      </c>
      <c r="D14" s="37">
        <v>-38.31755593803786</v>
      </c>
      <c r="E14" s="36">
        <v>0</v>
      </c>
      <c r="F14" s="37">
        <v>18.890952507296365</v>
      </c>
      <c r="G14" s="45">
        <v>0</v>
      </c>
      <c r="H14" s="37" t="s">
        <v>13</v>
      </c>
      <c r="I14" s="36">
        <v>0</v>
      </c>
      <c r="J14" s="37" t="s">
        <v>13</v>
      </c>
      <c r="K14" s="36">
        <v>2867</v>
      </c>
      <c r="L14" s="37">
        <v>-38.48959450761639</v>
      </c>
      <c r="M14" s="36">
        <v>2718</v>
      </c>
      <c r="N14" s="37">
        <v>2.103681442524418</v>
      </c>
      <c r="O14" s="38">
        <v>5585</v>
      </c>
      <c r="P14" s="39">
        <v>-23.73344257817834</v>
      </c>
      <c r="Q14" s="49"/>
    </row>
    <row r="15" spans="1:17" s="7" customFormat="1" ht="15.75" customHeight="1">
      <c r="A15" s="27">
        <v>13</v>
      </c>
      <c r="B15" s="31" t="s">
        <v>20</v>
      </c>
      <c r="C15" s="36">
        <v>143248</v>
      </c>
      <c r="D15" s="37">
        <v>7.026889714067975</v>
      </c>
      <c r="E15" s="36">
        <v>297077</v>
      </c>
      <c r="F15" s="37">
        <v>18.890952507296365</v>
      </c>
      <c r="G15" s="45">
        <v>0</v>
      </c>
      <c r="H15" s="37" t="s">
        <v>13</v>
      </c>
      <c r="I15" s="36">
        <v>0</v>
      </c>
      <c r="J15" s="37" t="s">
        <v>13</v>
      </c>
      <c r="K15" s="36">
        <v>440325</v>
      </c>
      <c r="L15" s="37">
        <v>9.52322914749352</v>
      </c>
      <c r="M15" s="36">
        <v>2776</v>
      </c>
      <c r="N15" s="37">
        <v>79.67637540453075</v>
      </c>
      <c r="O15" s="38">
        <v>443101</v>
      </c>
      <c r="P15" s="39">
        <v>9.791790040710337</v>
      </c>
      <c r="Q15" s="49"/>
    </row>
    <row r="16" spans="1:17" s="7" customFormat="1" ht="15.75" customHeight="1">
      <c r="A16" s="27">
        <v>14</v>
      </c>
      <c r="B16" s="31" t="s">
        <v>21</v>
      </c>
      <c r="C16" s="36">
        <v>9710</v>
      </c>
      <c r="D16" s="37">
        <v>-1.6509672845133192</v>
      </c>
      <c r="E16" s="36">
        <v>0</v>
      </c>
      <c r="F16" s="37">
        <v>18.890952507296365</v>
      </c>
      <c r="G16" s="45">
        <v>0</v>
      </c>
      <c r="H16" s="37" t="s">
        <v>13</v>
      </c>
      <c r="I16" s="36">
        <v>0</v>
      </c>
      <c r="J16" s="37" t="s">
        <v>13</v>
      </c>
      <c r="K16" s="36">
        <v>9710</v>
      </c>
      <c r="L16" s="37">
        <v>-1.6509672845133192</v>
      </c>
      <c r="M16" s="36">
        <v>531</v>
      </c>
      <c r="N16" s="37">
        <v>70.73954983922829</v>
      </c>
      <c r="O16" s="38">
        <v>10241</v>
      </c>
      <c r="P16" s="39">
        <v>0.5597014925373134</v>
      </c>
      <c r="Q16" s="49"/>
    </row>
    <row r="17" spans="1:17" s="7" customFormat="1" ht="15.75" customHeight="1">
      <c r="A17" s="27">
        <v>15</v>
      </c>
      <c r="B17" s="31" t="s">
        <v>62</v>
      </c>
      <c r="C17" s="36">
        <v>1852</v>
      </c>
      <c r="D17" s="37">
        <v>2.094818081587652</v>
      </c>
      <c r="E17" s="36">
        <v>4775</v>
      </c>
      <c r="F17" s="37">
        <v>18.890952507296365</v>
      </c>
      <c r="G17" s="45">
        <v>2270</v>
      </c>
      <c r="H17" s="37">
        <v>25.971143174250834</v>
      </c>
      <c r="I17" s="36">
        <v>338</v>
      </c>
      <c r="J17" s="37">
        <v>150.37037037037038</v>
      </c>
      <c r="K17" s="36">
        <v>6965</v>
      </c>
      <c r="L17" s="37">
        <v>26.269035532994923</v>
      </c>
      <c r="M17" s="36">
        <v>391</v>
      </c>
      <c r="N17" s="37">
        <v>-24.952015355086374</v>
      </c>
      <c r="O17" s="38">
        <v>7356</v>
      </c>
      <c r="P17" s="39">
        <v>21.848600298161337</v>
      </c>
      <c r="Q17" s="49"/>
    </row>
    <row r="18" spans="1:17" s="7" customFormat="1" ht="15.75" customHeight="1">
      <c r="A18" s="27">
        <v>16</v>
      </c>
      <c r="B18" s="31" t="s">
        <v>22</v>
      </c>
      <c r="C18" s="36">
        <v>195551</v>
      </c>
      <c r="D18" s="37">
        <v>-4.662285363261406</v>
      </c>
      <c r="E18" s="36">
        <v>113453</v>
      </c>
      <c r="F18" s="37">
        <v>18.890952507296365</v>
      </c>
      <c r="G18" s="45">
        <v>83365</v>
      </c>
      <c r="H18" s="37">
        <v>101.19949799681422</v>
      </c>
      <c r="I18" s="36">
        <v>2728</v>
      </c>
      <c r="J18" s="37">
        <v>-34.67432950191571</v>
      </c>
      <c r="K18" s="36">
        <v>311732</v>
      </c>
      <c r="L18" s="37">
        <v>11.723890760518959</v>
      </c>
      <c r="M18" s="36">
        <v>3102</v>
      </c>
      <c r="N18" s="37">
        <v>0.3883495145631068</v>
      </c>
      <c r="O18" s="38">
        <v>314834</v>
      </c>
      <c r="P18" s="39">
        <v>11.599730601538408</v>
      </c>
      <c r="Q18" s="49"/>
    </row>
    <row r="19" spans="1:17" s="7" customFormat="1" ht="15.75" customHeight="1">
      <c r="A19" s="27">
        <v>17</v>
      </c>
      <c r="B19" s="31" t="s">
        <v>23</v>
      </c>
      <c r="C19" s="36">
        <v>151371</v>
      </c>
      <c r="D19" s="37">
        <v>-5.317971139592051</v>
      </c>
      <c r="E19" s="36">
        <v>7791</v>
      </c>
      <c r="F19" s="37">
        <v>18.890952507296365</v>
      </c>
      <c r="G19" s="45">
        <v>5774</v>
      </c>
      <c r="H19" s="37" t="s">
        <v>13</v>
      </c>
      <c r="I19" s="36">
        <v>62</v>
      </c>
      <c r="J19" s="37" t="s">
        <v>13</v>
      </c>
      <c r="K19" s="36">
        <v>159224</v>
      </c>
      <c r="L19" s="37">
        <v>-1.282758706205477</v>
      </c>
      <c r="M19" s="36">
        <v>116</v>
      </c>
      <c r="N19" s="37">
        <v>197.43589743589743</v>
      </c>
      <c r="O19" s="38">
        <v>159340</v>
      </c>
      <c r="P19" s="39">
        <v>-1.2347209481070092</v>
      </c>
      <c r="Q19" s="49"/>
    </row>
    <row r="20" spans="1:17" s="7" customFormat="1" ht="15.75" customHeight="1">
      <c r="A20" s="27">
        <v>18</v>
      </c>
      <c r="B20" s="31" t="s">
        <v>24</v>
      </c>
      <c r="C20" s="36">
        <v>1241825</v>
      </c>
      <c r="D20" s="37">
        <v>18.47722903578192</v>
      </c>
      <c r="E20" s="36">
        <v>827071</v>
      </c>
      <c r="F20" s="37">
        <v>18.890952507296365</v>
      </c>
      <c r="G20" s="45">
        <v>826949</v>
      </c>
      <c r="H20" s="37">
        <v>-19.821657631907325</v>
      </c>
      <c r="I20" s="36">
        <v>38</v>
      </c>
      <c r="J20" s="37">
        <v>-96.17321248741189</v>
      </c>
      <c r="K20" s="36">
        <v>2068934</v>
      </c>
      <c r="L20" s="37">
        <v>-0.9455240455349136</v>
      </c>
      <c r="M20" s="36">
        <v>0</v>
      </c>
      <c r="N20" s="37" t="s">
        <v>13</v>
      </c>
      <c r="O20" s="38">
        <v>2068934</v>
      </c>
      <c r="P20" s="39">
        <v>-0.9455240455349136</v>
      </c>
      <c r="Q20" s="49"/>
    </row>
    <row r="21" spans="1:17" s="7" customFormat="1" ht="15.75" customHeight="1">
      <c r="A21" s="27">
        <v>19</v>
      </c>
      <c r="B21" s="31" t="s">
        <v>25</v>
      </c>
      <c r="C21" s="36">
        <v>1591547</v>
      </c>
      <c r="D21" s="37">
        <v>29.766590105416444</v>
      </c>
      <c r="E21" s="36">
        <v>4223829</v>
      </c>
      <c r="F21" s="37">
        <v>18.890952507296365</v>
      </c>
      <c r="G21" s="45">
        <v>2027109</v>
      </c>
      <c r="H21" s="37">
        <v>23.896573010702085</v>
      </c>
      <c r="I21" s="36">
        <v>55354</v>
      </c>
      <c r="J21" s="37">
        <v>-20.333323738522207</v>
      </c>
      <c r="K21" s="36">
        <v>5870730</v>
      </c>
      <c r="L21" s="37">
        <v>23.588695756150877</v>
      </c>
      <c r="M21" s="36">
        <v>0</v>
      </c>
      <c r="N21" s="37" t="s">
        <v>13</v>
      </c>
      <c r="O21" s="38">
        <v>5870730</v>
      </c>
      <c r="P21" s="39">
        <v>23.588695756150877</v>
      </c>
      <c r="Q21" s="49"/>
    </row>
    <row r="22" spans="1:17" s="7" customFormat="1" ht="15.75" customHeight="1">
      <c r="A22" s="27">
        <v>20</v>
      </c>
      <c r="B22" s="31" t="s">
        <v>26</v>
      </c>
      <c r="C22" s="36">
        <v>788007</v>
      </c>
      <c r="D22" s="37">
        <v>18.247462128885587</v>
      </c>
      <c r="E22" s="36">
        <v>263792</v>
      </c>
      <c r="F22" s="37">
        <v>18.890952507296365</v>
      </c>
      <c r="G22" s="45">
        <v>242050</v>
      </c>
      <c r="H22" s="37">
        <v>5.58526648229413</v>
      </c>
      <c r="I22" s="36">
        <v>32391</v>
      </c>
      <c r="J22" s="37">
        <v>7.254966887417218</v>
      </c>
      <c r="K22" s="36">
        <v>1084190</v>
      </c>
      <c r="L22" s="37">
        <v>16.593611273615746</v>
      </c>
      <c r="M22" s="36">
        <v>1594</v>
      </c>
      <c r="N22" s="37">
        <v>-15.795034337031167</v>
      </c>
      <c r="O22" s="38">
        <v>1085784</v>
      </c>
      <c r="P22" s="39">
        <v>16.527810719471635</v>
      </c>
      <c r="Q22" s="49"/>
    </row>
    <row r="23" spans="1:17" s="7" customFormat="1" ht="15.75" customHeight="1">
      <c r="A23" s="27">
        <v>21</v>
      </c>
      <c r="B23" s="31" t="s">
        <v>27</v>
      </c>
      <c r="C23" s="36">
        <v>177512</v>
      </c>
      <c r="D23" s="37">
        <v>10.523628665711973</v>
      </c>
      <c r="E23" s="36">
        <v>12725</v>
      </c>
      <c r="F23" s="37">
        <v>18.890952507296365</v>
      </c>
      <c r="G23" s="45">
        <v>8400</v>
      </c>
      <c r="H23" s="37">
        <v>-5.660377358490566</v>
      </c>
      <c r="I23" s="36">
        <v>3976</v>
      </c>
      <c r="J23" s="37">
        <v>-63.239644970414204</v>
      </c>
      <c r="K23" s="36">
        <v>194213</v>
      </c>
      <c r="L23" s="37">
        <v>7.6986635612488215</v>
      </c>
      <c r="M23" s="36">
        <v>1016</v>
      </c>
      <c r="N23" s="37">
        <v>109.48453608247422</v>
      </c>
      <c r="O23" s="38">
        <v>195229</v>
      </c>
      <c r="P23" s="39">
        <v>7.971683765174349</v>
      </c>
      <c r="Q23" s="49"/>
    </row>
    <row r="24" spans="1:17" s="7" customFormat="1" ht="15.75" customHeight="1">
      <c r="A24" s="27">
        <v>22</v>
      </c>
      <c r="B24" s="31" t="s">
        <v>28</v>
      </c>
      <c r="C24" s="36">
        <v>826484</v>
      </c>
      <c r="D24" s="37">
        <v>18.818377598169025</v>
      </c>
      <c r="E24" s="36">
        <v>70064</v>
      </c>
      <c r="F24" s="37">
        <v>18.890952507296365</v>
      </c>
      <c r="G24" s="45">
        <v>49341</v>
      </c>
      <c r="H24" s="37">
        <v>-24.024144249572704</v>
      </c>
      <c r="I24" s="36">
        <v>4152</v>
      </c>
      <c r="J24" s="37">
        <v>-21.39341158652026</v>
      </c>
      <c r="K24" s="36">
        <v>900700</v>
      </c>
      <c r="L24" s="37">
        <v>15.207461688114842</v>
      </c>
      <c r="M24" s="36">
        <v>449</v>
      </c>
      <c r="N24" s="37">
        <v>10.31941031941032</v>
      </c>
      <c r="O24" s="38">
        <v>901149</v>
      </c>
      <c r="P24" s="39">
        <v>15.20491834715308</v>
      </c>
      <c r="Q24" s="49"/>
    </row>
    <row r="25" spans="1:17" s="7" customFormat="1" ht="15.75" customHeight="1">
      <c r="A25" s="27">
        <v>23</v>
      </c>
      <c r="B25" s="31" t="s">
        <v>29</v>
      </c>
      <c r="C25" s="36">
        <v>10500</v>
      </c>
      <c r="D25" s="37">
        <v>123.83287145597953</v>
      </c>
      <c r="E25" s="36">
        <v>1156</v>
      </c>
      <c r="F25" s="37">
        <v>18.890952507296365</v>
      </c>
      <c r="G25" s="45">
        <v>0</v>
      </c>
      <c r="H25" s="37" t="s">
        <v>13</v>
      </c>
      <c r="I25" s="36">
        <v>813</v>
      </c>
      <c r="J25" s="37" t="s">
        <v>13</v>
      </c>
      <c r="K25" s="36">
        <v>12469</v>
      </c>
      <c r="L25" s="37">
        <v>113.69323050556984</v>
      </c>
      <c r="M25" s="36">
        <v>4913</v>
      </c>
      <c r="N25" s="37">
        <v>91.68942645337495</v>
      </c>
      <c r="O25" s="38">
        <v>17382</v>
      </c>
      <c r="P25" s="39">
        <v>106.97785186949274</v>
      </c>
      <c r="Q25" s="49"/>
    </row>
    <row r="26" spans="1:17" s="7" customFormat="1" ht="15.75" customHeight="1">
      <c r="A26" s="27">
        <v>24</v>
      </c>
      <c r="B26" s="31" t="s">
        <v>30</v>
      </c>
      <c r="C26" s="36">
        <v>8498</v>
      </c>
      <c r="D26" s="37">
        <v>57.75013922405792</v>
      </c>
      <c r="E26" s="36">
        <v>5833</v>
      </c>
      <c r="F26" s="37">
        <v>18.890952507296365</v>
      </c>
      <c r="G26" s="45">
        <v>4179</v>
      </c>
      <c r="H26" s="37">
        <v>61.60092807424594</v>
      </c>
      <c r="I26" s="36">
        <v>0</v>
      </c>
      <c r="J26" s="37" t="s">
        <v>13</v>
      </c>
      <c r="K26" s="36">
        <v>14331</v>
      </c>
      <c r="L26" s="37">
        <v>64.38403303509979</v>
      </c>
      <c r="M26" s="36">
        <v>624</v>
      </c>
      <c r="N26" s="37">
        <v>-28.60411899313501</v>
      </c>
      <c r="O26" s="38">
        <v>14955</v>
      </c>
      <c r="P26" s="39">
        <v>55.91117597998332</v>
      </c>
      <c r="Q26" s="49"/>
    </row>
    <row r="27" spans="1:17" s="7" customFormat="1" ht="15.75" customHeight="1">
      <c r="A27" s="27">
        <v>25</v>
      </c>
      <c r="B27" s="31" t="s">
        <v>31</v>
      </c>
      <c r="C27" s="36">
        <v>28314</v>
      </c>
      <c r="D27" s="37" t="s">
        <v>13</v>
      </c>
      <c r="E27" s="36">
        <v>510</v>
      </c>
      <c r="F27" s="37">
        <v>18.890952507296365</v>
      </c>
      <c r="G27" s="45">
        <v>306</v>
      </c>
      <c r="H27" s="37" t="s">
        <v>13</v>
      </c>
      <c r="I27" s="36">
        <v>0</v>
      </c>
      <c r="J27" s="37">
        <v>-100</v>
      </c>
      <c r="K27" s="36">
        <v>28824</v>
      </c>
      <c r="L27" s="37" t="s">
        <v>13</v>
      </c>
      <c r="M27" s="36">
        <v>2180</v>
      </c>
      <c r="N27" s="37" t="s">
        <v>13</v>
      </c>
      <c r="O27" s="38">
        <v>31004</v>
      </c>
      <c r="P27" s="39" t="s">
        <v>13</v>
      </c>
      <c r="Q27" s="49"/>
    </row>
    <row r="28" spans="1:17" s="7" customFormat="1" ht="15.75" customHeight="1">
      <c r="A28" s="27">
        <v>26</v>
      </c>
      <c r="B28" s="31" t="s">
        <v>32</v>
      </c>
      <c r="C28" s="36">
        <v>170098</v>
      </c>
      <c r="D28" s="37">
        <v>14.91477560616399</v>
      </c>
      <c r="E28" s="36">
        <v>150253</v>
      </c>
      <c r="F28" s="37">
        <v>18.890952507296365</v>
      </c>
      <c r="G28" s="45">
        <v>0</v>
      </c>
      <c r="H28" s="37" t="s">
        <v>13</v>
      </c>
      <c r="I28" s="36">
        <v>2636</v>
      </c>
      <c r="J28" s="37">
        <v>37.65013054830287</v>
      </c>
      <c r="K28" s="36">
        <v>322987</v>
      </c>
      <c r="L28" s="37">
        <v>13.563469767343738</v>
      </c>
      <c r="M28" s="36">
        <v>1294</v>
      </c>
      <c r="N28" s="37">
        <v>-6.5703971119133575</v>
      </c>
      <c r="O28" s="38">
        <v>324281</v>
      </c>
      <c r="P28" s="39">
        <v>13.465898752956655</v>
      </c>
      <c r="Q28" s="49"/>
    </row>
    <row r="29" spans="1:17" s="7" customFormat="1" ht="15.75" customHeight="1">
      <c r="A29" s="27">
        <v>27</v>
      </c>
      <c r="B29" s="31" t="s">
        <v>33</v>
      </c>
      <c r="C29" s="36">
        <v>160292</v>
      </c>
      <c r="D29" s="37">
        <v>42.71519641012856</v>
      </c>
      <c r="E29" s="36">
        <v>0</v>
      </c>
      <c r="F29" s="37">
        <v>18.890952507296365</v>
      </c>
      <c r="G29" s="45">
        <v>0</v>
      </c>
      <c r="H29" s="37" t="s">
        <v>13</v>
      </c>
      <c r="I29" s="36">
        <v>0</v>
      </c>
      <c r="J29" s="37" t="s">
        <v>13</v>
      </c>
      <c r="K29" s="36">
        <v>160292</v>
      </c>
      <c r="L29" s="37">
        <v>42.71519641012856</v>
      </c>
      <c r="M29" s="36">
        <v>0</v>
      </c>
      <c r="N29" s="37" t="s">
        <v>13</v>
      </c>
      <c r="O29" s="38">
        <v>160292</v>
      </c>
      <c r="P29" s="39">
        <v>42.71519641012856</v>
      </c>
      <c r="Q29" s="49"/>
    </row>
    <row r="30" spans="1:17" s="7" customFormat="1" ht="15.75" customHeight="1">
      <c r="A30" s="27">
        <v>28</v>
      </c>
      <c r="B30" s="31" t="s">
        <v>34</v>
      </c>
      <c r="C30" s="36">
        <v>3589</v>
      </c>
      <c r="D30" s="37" t="s">
        <v>13</v>
      </c>
      <c r="E30" s="36">
        <v>36929</v>
      </c>
      <c r="F30" s="37">
        <v>18.890952507296365</v>
      </c>
      <c r="G30" s="45">
        <v>20824</v>
      </c>
      <c r="H30" s="37">
        <v>1.0334287516374752</v>
      </c>
      <c r="I30" s="36">
        <v>913</v>
      </c>
      <c r="J30" s="37" t="s">
        <v>13</v>
      </c>
      <c r="K30" s="36">
        <v>41431</v>
      </c>
      <c r="L30" s="37">
        <v>20.463466403047132</v>
      </c>
      <c r="M30" s="36">
        <v>718</v>
      </c>
      <c r="N30" s="37">
        <v>48.04123711340206</v>
      </c>
      <c r="O30" s="38">
        <v>42149</v>
      </c>
      <c r="P30" s="39">
        <v>20.84695223349963</v>
      </c>
      <c r="Q30" s="49"/>
    </row>
    <row r="31" spans="1:17" s="7" customFormat="1" ht="15.75" customHeight="1">
      <c r="A31" s="27">
        <v>29</v>
      </c>
      <c r="B31" s="31" t="s">
        <v>35</v>
      </c>
      <c r="C31" s="36">
        <v>8624</v>
      </c>
      <c r="D31" s="37">
        <v>190.76196898179367</v>
      </c>
      <c r="E31" s="36">
        <v>186780</v>
      </c>
      <c r="F31" s="37">
        <v>18.890952507296365</v>
      </c>
      <c r="G31" s="45">
        <v>145785</v>
      </c>
      <c r="H31" s="37">
        <v>5.430443460904279</v>
      </c>
      <c r="I31" s="36">
        <v>5983</v>
      </c>
      <c r="J31" s="37">
        <v>25.535039865715486</v>
      </c>
      <c r="K31" s="36">
        <v>201387</v>
      </c>
      <c r="L31" s="37">
        <v>20.32802557284976</v>
      </c>
      <c r="M31" s="36">
        <v>8923</v>
      </c>
      <c r="N31" s="37">
        <v>2.5160845588235294</v>
      </c>
      <c r="O31" s="38">
        <v>210310</v>
      </c>
      <c r="P31" s="39">
        <v>18.718600056449336</v>
      </c>
      <c r="Q31" s="49"/>
    </row>
    <row r="32" spans="1:17" s="7" customFormat="1" ht="15.75" customHeight="1">
      <c r="A32" s="27">
        <v>30</v>
      </c>
      <c r="B32" s="31" t="s">
        <v>36</v>
      </c>
      <c r="C32" s="36">
        <v>3918139</v>
      </c>
      <c r="D32" s="37">
        <v>12.07491418764302</v>
      </c>
      <c r="E32" s="36">
        <v>3841803</v>
      </c>
      <c r="F32" s="37">
        <v>18.890952507296365</v>
      </c>
      <c r="G32" s="45">
        <v>2129070</v>
      </c>
      <c r="H32" s="37">
        <v>5.948074709597863</v>
      </c>
      <c r="I32" s="36">
        <v>146905</v>
      </c>
      <c r="J32" s="37">
        <v>14.38794023063686</v>
      </c>
      <c r="K32" s="36">
        <v>7906847</v>
      </c>
      <c r="L32" s="37">
        <v>10.94826752759062</v>
      </c>
      <c r="M32" s="36">
        <v>0</v>
      </c>
      <c r="N32" s="37" t="s">
        <v>13</v>
      </c>
      <c r="O32" s="38">
        <v>7906847</v>
      </c>
      <c r="P32" s="39">
        <v>10.94826752759062</v>
      </c>
      <c r="Q32" s="49"/>
    </row>
    <row r="33" spans="1:17" s="7" customFormat="1" ht="15.75" customHeight="1">
      <c r="A33" s="27">
        <v>31</v>
      </c>
      <c r="B33" s="31" t="s">
        <v>37</v>
      </c>
      <c r="C33" s="36">
        <v>137630</v>
      </c>
      <c r="D33" s="37">
        <v>3.0288058450113784</v>
      </c>
      <c r="E33" s="36">
        <v>36518</v>
      </c>
      <c r="F33" s="37">
        <v>18.890952507296365</v>
      </c>
      <c r="G33" s="45">
        <v>26183</v>
      </c>
      <c r="H33" s="37">
        <v>-18.226677909990944</v>
      </c>
      <c r="I33" s="36">
        <v>98</v>
      </c>
      <c r="J33" s="37" t="s">
        <v>13</v>
      </c>
      <c r="K33" s="36">
        <v>174246</v>
      </c>
      <c r="L33" s="37">
        <v>1.8190530172438981</v>
      </c>
      <c r="M33" s="36">
        <v>1324</v>
      </c>
      <c r="N33" s="37">
        <v>-28.54830005396654</v>
      </c>
      <c r="O33" s="38">
        <v>175570</v>
      </c>
      <c r="P33" s="39">
        <v>1.4937625010116427</v>
      </c>
      <c r="Q33" s="49"/>
    </row>
    <row r="34" spans="1:17" s="7" customFormat="1" ht="15.75" customHeight="1">
      <c r="A34" s="27">
        <v>32</v>
      </c>
      <c r="B34" s="31" t="s">
        <v>38</v>
      </c>
      <c r="C34" s="36">
        <v>465463</v>
      </c>
      <c r="D34" s="37">
        <v>18.545807398050144</v>
      </c>
      <c r="E34" s="36">
        <v>500687</v>
      </c>
      <c r="F34" s="37">
        <v>18.890952507296365</v>
      </c>
      <c r="G34" s="45">
        <v>463816</v>
      </c>
      <c r="H34" s="37">
        <v>8.501823506981728</v>
      </c>
      <c r="I34" s="36">
        <v>1051</v>
      </c>
      <c r="J34" s="37">
        <v>369.19642857142856</v>
      </c>
      <c r="K34" s="36">
        <v>967201</v>
      </c>
      <c r="L34" s="37">
        <v>13.445347596091816</v>
      </c>
      <c r="M34" s="36">
        <v>4418</v>
      </c>
      <c r="N34" s="37">
        <v>-1.3398838767306833</v>
      </c>
      <c r="O34" s="38">
        <v>971619</v>
      </c>
      <c r="P34" s="39">
        <v>13.368096069298335</v>
      </c>
      <c r="Q34" s="49"/>
    </row>
    <row r="35" spans="1:17" s="7" customFormat="1" ht="15.75" customHeight="1">
      <c r="A35" s="27">
        <v>33</v>
      </c>
      <c r="B35" s="31" t="s">
        <v>39</v>
      </c>
      <c r="C35" s="36">
        <v>0</v>
      </c>
      <c r="D35" s="37" t="s">
        <v>13</v>
      </c>
      <c r="E35" s="36">
        <v>71092</v>
      </c>
      <c r="F35" s="37">
        <v>18.890952507296365</v>
      </c>
      <c r="G35" s="45">
        <v>0</v>
      </c>
      <c r="H35" s="37" t="s">
        <v>13</v>
      </c>
      <c r="I35" s="36">
        <v>764</v>
      </c>
      <c r="J35" s="37" t="s">
        <v>13</v>
      </c>
      <c r="K35" s="36">
        <v>71856</v>
      </c>
      <c r="L35" s="37">
        <v>32.268158892611275</v>
      </c>
      <c r="M35" s="36">
        <v>2625</v>
      </c>
      <c r="N35" s="37" t="s">
        <v>13</v>
      </c>
      <c r="O35" s="38">
        <v>74481</v>
      </c>
      <c r="P35" s="39">
        <v>37.10009939991901</v>
      </c>
      <c r="Q35" s="49"/>
    </row>
    <row r="36" spans="1:17" s="7" customFormat="1" ht="15.75" customHeight="1">
      <c r="A36" s="27">
        <v>34</v>
      </c>
      <c r="B36" s="31" t="s">
        <v>40</v>
      </c>
      <c r="C36" s="36">
        <v>435328</v>
      </c>
      <c r="D36" s="37">
        <v>22.841453572698388</v>
      </c>
      <c r="E36" s="36">
        <v>758294</v>
      </c>
      <c r="F36" s="37">
        <v>18.890952507296365</v>
      </c>
      <c r="G36" s="45">
        <v>687350</v>
      </c>
      <c r="H36" s="37">
        <v>38.40172038160899</v>
      </c>
      <c r="I36" s="36">
        <v>2573</v>
      </c>
      <c r="J36" s="37">
        <v>134.97716894977168</v>
      </c>
      <c r="K36" s="36">
        <v>1196195</v>
      </c>
      <c r="L36" s="37">
        <v>9.690130047811966</v>
      </c>
      <c r="M36" s="36">
        <v>2219</v>
      </c>
      <c r="N36" s="37">
        <v>2.210962690004606</v>
      </c>
      <c r="O36" s="38">
        <v>1198414</v>
      </c>
      <c r="P36" s="39">
        <v>9.675270181103018</v>
      </c>
      <c r="Q36" s="49"/>
    </row>
    <row r="37" spans="1:17" s="7" customFormat="1" ht="15.75" customHeight="1">
      <c r="A37" s="27">
        <v>35</v>
      </c>
      <c r="B37" s="31" t="s">
        <v>41</v>
      </c>
      <c r="C37" s="36">
        <v>243802</v>
      </c>
      <c r="D37" s="37">
        <v>15.764332722386301</v>
      </c>
      <c r="E37" s="36">
        <v>328186</v>
      </c>
      <c r="F37" s="37">
        <v>18.890952507296365</v>
      </c>
      <c r="G37" s="45">
        <v>190048</v>
      </c>
      <c r="H37" s="37">
        <v>17.93748409797509</v>
      </c>
      <c r="I37" s="36">
        <v>3840</v>
      </c>
      <c r="J37" s="37">
        <v>-17.31266149870801</v>
      </c>
      <c r="K37" s="36">
        <v>575828</v>
      </c>
      <c r="L37" s="37">
        <v>29.625886097748204</v>
      </c>
      <c r="M37" s="36">
        <v>1356</v>
      </c>
      <c r="N37" s="37">
        <v>6.436420722135008</v>
      </c>
      <c r="O37" s="38">
        <v>577184</v>
      </c>
      <c r="P37" s="39">
        <v>29.559570547051944</v>
      </c>
      <c r="Q37" s="49"/>
    </row>
    <row r="38" spans="1:17" s="7" customFormat="1" ht="15.75" customHeight="1">
      <c r="A38" s="10"/>
      <c r="B38" s="10" t="s">
        <v>0</v>
      </c>
      <c r="C38" s="11">
        <f>SUM(C3:C37)</f>
        <v>13359210</v>
      </c>
      <c r="D38" s="39">
        <v>17.23521943720432</v>
      </c>
      <c r="E38" s="11">
        <f>SUM(E3:E37)</f>
        <v>12943365</v>
      </c>
      <c r="F38" s="39">
        <v>12.966756958391912</v>
      </c>
      <c r="G38" s="13">
        <f>SUM(G3:G37)</f>
        <v>7753583</v>
      </c>
      <c r="H38" s="37">
        <v>10.486304105612005</v>
      </c>
      <c r="I38" s="11">
        <f>SUM(I3:I37)</f>
        <v>302570</v>
      </c>
      <c r="J38" s="39">
        <v>3.235558042492502</v>
      </c>
      <c r="K38" s="11">
        <f>SUM(K3:K37)</f>
        <v>26605145</v>
      </c>
      <c r="L38" s="39">
        <v>14.950351267434673</v>
      </c>
      <c r="M38" s="11">
        <f>SUM(M3:M37)</f>
        <v>52726</v>
      </c>
      <c r="N38" s="39">
        <v>18.490718683985797</v>
      </c>
      <c r="O38" s="11">
        <f>SUM(O3:O37)</f>
        <v>26657871</v>
      </c>
      <c r="P38" s="39">
        <v>14.951786250219918</v>
      </c>
      <c r="Q38" s="49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52</v>
      </c>
      <c r="C1" s="51" t="str">
        <f>Totali!C1</f>
        <v>Gennaio - Aprile 2000 (su base1999)</v>
      </c>
      <c r="D1" s="51"/>
      <c r="E1" s="51"/>
      <c r="F1" s="51"/>
      <c r="G1" s="51"/>
      <c r="H1" s="51"/>
      <c r="I1" s="51"/>
      <c r="J1" s="51"/>
      <c r="K1" s="51"/>
      <c r="L1" s="51"/>
      <c r="M1" s="50"/>
    </row>
    <row r="2" spans="1:13" s="7" customFormat="1" ht="15.75" customHeight="1">
      <c r="A2" s="27" t="s">
        <v>43</v>
      </c>
      <c r="B2" s="27" t="s">
        <v>2</v>
      </c>
      <c r="C2" s="33" t="s">
        <v>53</v>
      </c>
      <c r="D2" s="19" t="s">
        <v>4</v>
      </c>
      <c r="E2" s="34" t="s">
        <v>54</v>
      </c>
      <c r="F2" s="19" t="s">
        <v>4</v>
      </c>
      <c r="G2" s="30" t="s">
        <v>55</v>
      </c>
      <c r="H2" s="19" t="s">
        <v>4</v>
      </c>
      <c r="I2" s="34" t="s">
        <v>56</v>
      </c>
      <c r="J2" s="19" t="s">
        <v>4</v>
      </c>
      <c r="K2" s="29" t="s">
        <v>49</v>
      </c>
      <c r="L2" s="19"/>
      <c r="M2" s="48"/>
    </row>
    <row r="3" spans="1:13" s="7" customFormat="1" ht="15.75" customHeight="1">
      <c r="A3" s="27">
        <v>1</v>
      </c>
      <c r="B3" s="31" t="s">
        <v>7</v>
      </c>
      <c r="C3" s="36">
        <v>246</v>
      </c>
      <c r="D3" s="37">
        <v>74.46808510638297</v>
      </c>
      <c r="E3" s="36">
        <v>0</v>
      </c>
      <c r="F3" s="37" t="s">
        <v>13</v>
      </c>
      <c r="G3" s="36">
        <v>246</v>
      </c>
      <c r="H3" s="37">
        <v>74.46808510638297</v>
      </c>
      <c r="I3" s="36">
        <v>299</v>
      </c>
      <c r="J3" s="37">
        <v>-8.562691131498472</v>
      </c>
      <c r="K3" s="38">
        <v>544</v>
      </c>
      <c r="L3" s="39">
        <v>15.991471215351812</v>
      </c>
      <c r="M3" s="49"/>
    </row>
    <row r="4" spans="1:13" s="7" customFormat="1" ht="15.75" customHeight="1">
      <c r="A4" s="27">
        <v>2</v>
      </c>
      <c r="B4" s="31" t="s">
        <v>8</v>
      </c>
      <c r="C4" s="36">
        <v>1237</v>
      </c>
      <c r="D4" s="37">
        <v>-38.67129400099157</v>
      </c>
      <c r="E4" s="36">
        <v>43</v>
      </c>
      <c r="F4" s="37">
        <v>-56.12244897959184</v>
      </c>
      <c r="G4" s="36">
        <v>1280</v>
      </c>
      <c r="H4" s="37">
        <v>-39.479905437352244</v>
      </c>
      <c r="I4" s="36">
        <v>323</v>
      </c>
      <c r="J4" s="37">
        <v>49.53703703703704</v>
      </c>
      <c r="K4" s="38">
        <v>1603</v>
      </c>
      <c r="L4" s="39">
        <v>-31.23123123123123</v>
      </c>
      <c r="M4" s="49"/>
    </row>
    <row r="5" spans="1:13" s="7" customFormat="1" ht="15.75" customHeight="1">
      <c r="A5" s="27">
        <v>3</v>
      </c>
      <c r="B5" s="31" t="s">
        <v>9</v>
      </c>
      <c r="C5" s="36">
        <v>619</v>
      </c>
      <c r="D5" s="37">
        <v>19.729206963249517</v>
      </c>
      <c r="E5" s="36">
        <v>0</v>
      </c>
      <c r="F5" s="37" t="s">
        <v>13</v>
      </c>
      <c r="G5" s="36">
        <v>619</v>
      </c>
      <c r="H5" s="37">
        <v>19.729206963249517</v>
      </c>
      <c r="I5" s="36">
        <v>826</v>
      </c>
      <c r="J5" s="37">
        <v>62.278978388998034</v>
      </c>
      <c r="K5" s="38">
        <v>1446</v>
      </c>
      <c r="L5" s="39">
        <v>40.93567251461988</v>
      </c>
      <c r="M5" s="49"/>
    </row>
    <row r="6" spans="1:13" s="7" customFormat="1" ht="15.75" customHeight="1">
      <c r="A6" s="27">
        <v>4</v>
      </c>
      <c r="B6" s="31" t="s">
        <v>10</v>
      </c>
      <c r="C6" s="36">
        <v>31259</v>
      </c>
      <c r="D6" s="37">
        <v>16.66417854743599</v>
      </c>
      <c r="E6" s="36">
        <v>572</v>
      </c>
      <c r="F6" s="37">
        <v>2.8776978417266186</v>
      </c>
      <c r="G6" s="36">
        <v>31831</v>
      </c>
      <c r="H6" s="37">
        <v>16.383912248628885</v>
      </c>
      <c r="I6" s="36">
        <v>1</v>
      </c>
      <c r="J6" s="37" t="s">
        <v>13</v>
      </c>
      <c r="K6" s="38">
        <v>31832</v>
      </c>
      <c r="L6" s="39">
        <v>16.387568555758683</v>
      </c>
      <c r="M6" s="49"/>
    </row>
    <row r="7" spans="1:13" s="7" customFormat="1" ht="15.75" customHeight="1">
      <c r="A7" s="27">
        <v>5</v>
      </c>
      <c r="B7" s="31" t="s">
        <v>11</v>
      </c>
      <c r="C7" s="36">
        <v>4809</v>
      </c>
      <c r="D7" s="37">
        <v>9.4446973145198</v>
      </c>
      <c r="E7" s="36">
        <v>2333</v>
      </c>
      <c r="F7" s="37">
        <v>15.609514370664023</v>
      </c>
      <c r="G7" s="36">
        <v>7142</v>
      </c>
      <c r="H7" s="37">
        <v>11.402277335829044</v>
      </c>
      <c r="I7" s="36">
        <v>1115</v>
      </c>
      <c r="J7" s="37">
        <v>28.013777267508612</v>
      </c>
      <c r="K7" s="38">
        <v>8257</v>
      </c>
      <c r="L7" s="39">
        <v>13.389178797033782</v>
      </c>
      <c r="M7" s="49"/>
    </row>
    <row r="8" spans="1:13" s="7" customFormat="1" ht="15.75" customHeight="1">
      <c r="A8" s="27">
        <v>6</v>
      </c>
      <c r="B8" s="31" t="s">
        <v>12</v>
      </c>
      <c r="C8" s="36">
        <v>0</v>
      </c>
      <c r="D8" s="37" t="s">
        <v>13</v>
      </c>
      <c r="E8" s="36">
        <v>0</v>
      </c>
      <c r="F8" s="37" t="s">
        <v>13</v>
      </c>
      <c r="G8" s="36">
        <v>0</v>
      </c>
      <c r="H8" s="37" t="s">
        <v>13</v>
      </c>
      <c r="I8" s="36">
        <v>0</v>
      </c>
      <c r="J8" s="37" t="s">
        <v>13</v>
      </c>
      <c r="K8" s="38">
        <v>0</v>
      </c>
      <c r="L8" s="39" t="s">
        <v>13</v>
      </c>
      <c r="M8" s="49"/>
    </row>
    <row r="9" spans="1:13" s="7" customFormat="1" ht="15.75" customHeight="1">
      <c r="A9" s="27">
        <v>7</v>
      </c>
      <c r="B9" s="31" t="s">
        <v>14</v>
      </c>
      <c r="C9" s="36">
        <v>0</v>
      </c>
      <c r="D9" s="37" t="s">
        <v>13</v>
      </c>
      <c r="E9" s="36">
        <v>0</v>
      </c>
      <c r="F9" s="37" t="s">
        <v>13</v>
      </c>
      <c r="G9" s="36">
        <v>0</v>
      </c>
      <c r="H9" s="37" t="s">
        <v>13</v>
      </c>
      <c r="I9" s="36">
        <v>0</v>
      </c>
      <c r="J9" s="37" t="s">
        <v>13</v>
      </c>
      <c r="K9" s="38">
        <v>0</v>
      </c>
      <c r="L9" s="39" t="s">
        <v>13</v>
      </c>
      <c r="M9" s="49"/>
    </row>
    <row r="10" spans="1:13" s="7" customFormat="1" ht="15.75" customHeight="1">
      <c r="A10" s="27">
        <v>8</v>
      </c>
      <c r="B10" s="31" t="s">
        <v>15</v>
      </c>
      <c r="C10" s="36">
        <v>73</v>
      </c>
      <c r="D10" s="37">
        <v>40.38461538461539</v>
      </c>
      <c r="E10" s="36">
        <v>0</v>
      </c>
      <c r="F10" s="37" t="s">
        <v>13</v>
      </c>
      <c r="G10" s="36">
        <v>73</v>
      </c>
      <c r="H10" s="37">
        <v>40.38461538461539</v>
      </c>
      <c r="I10" s="36">
        <v>53</v>
      </c>
      <c r="J10" s="37">
        <v>194.44444444444446</v>
      </c>
      <c r="K10" s="38">
        <v>127</v>
      </c>
      <c r="L10" s="39">
        <v>81.42857142857143</v>
      </c>
      <c r="M10" s="49"/>
    </row>
    <row r="11" spans="1:13" s="7" customFormat="1" ht="15.75" customHeight="1">
      <c r="A11" s="27">
        <v>9</v>
      </c>
      <c r="B11" s="31" t="s">
        <v>16</v>
      </c>
      <c r="C11" s="36">
        <v>1084</v>
      </c>
      <c r="D11" s="37">
        <v>0.931098696461825</v>
      </c>
      <c r="E11" s="36">
        <v>0</v>
      </c>
      <c r="F11" s="37" t="s">
        <v>13</v>
      </c>
      <c r="G11" s="36">
        <v>1084</v>
      </c>
      <c r="H11" s="37">
        <v>0.931098696461825</v>
      </c>
      <c r="I11" s="36">
        <v>724</v>
      </c>
      <c r="J11" s="37">
        <v>13.836477987421384</v>
      </c>
      <c r="K11" s="38">
        <v>1808</v>
      </c>
      <c r="L11" s="39">
        <v>5.730994152046784</v>
      </c>
      <c r="M11" s="49"/>
    </row>
    <row r="12" spans="1:13" s="7" customFormat="1" ht="15.75" customHeight="1">
      <c r="A12" s="27">
        <v>10</v>
      </c>
      <c r="B12" s="31" t="s">
        <v>17</v>
      </c>
      <c r="C12" s="36">
        <v>2610</v>
      </c>
      <c r="D12" s="37">
        <v>32.08502024291498</v>
      </c>
      <c r="E12" s="36">
        <v>58</v>
      </c>
      <c r="F12" s="37">
        <v>1.7543859649122806</v>
      </c>
      <c r="G12" s="36">
        <v>2668</v>
      </c>
      <c r="H12" s="37">
        <v>31.234628627643875</v>
      </c>
      <c r="I12" s="36">
        <v>1289</v>
      </c>
      <c r="J12" s="37">
        <v>6.265457543281121</v>
      </c>
      <c r="K12" s="38">
        <v>3957</v>
      </c>
      <c r="L12" s="39">
        <v>21.90388170055453</v>
      </c>
      <c r="M12" s="49"/>
    </row>
    <row r="13" spans="1:13" s="7" customFormat="1" ht="15.75" customHeight="1">
      <c r="A13" s="27">
        <v>11</v>
      </c>
      <c r="B13" s="31" t="s">
        <v>18</v>
      </c>
      <c r="C13" s="36">
        <v>0</v>
      </c>
      <c r="D13" s="37" t="s">
        <v>13</v>
      </c>
      <c r="E13" s="36">
        <v>0</v>
      </c>
      <c r="F13" s="37" t="s">
        <v>13</v>
      </c>
      <c r="G13" s="36">
        <v>0</v>
      </c>
      <c r="H13" s="37" t="s">
        <v>13</v>
      </c>
      <c r="I13" s="36">
        <v>0</v>
      </c>
      <c r="J13" s="37" t="s">
        <v>13</v>
      </c>
      <c r="K13" s="38">
        <v>0</v>
      </c>
      <c r="L13" s="39" t="s">
        <v>13</v>
      </c>
      <c r="M13" s="49"/>
    </row>
    <row r="14" spans="1:13" s="7" customFormat="1" ht="15.75" customHeight="1">
      <c r="A14" s="27">
        <v>12</v>
      </c>
      <c r="B14" s="31" t="s">
        <v>19</v>
      </c>
      <c r="C14" s="36">
        <v>162</v>
      </c>
      <c r="D14" s="37">
        <v>337.8378378378378</v>
      </c>
      <c r="E14" s="36">
        <v>0</v>
      </c>
      <c r="F14" s="37" t="s">
        <v>13</v>
      </c>
      <c r="G14" s="36">
        <v>162</v>
      </c>
      <c r="H14" s="37">
        <v>337.8378378378378</v>
      </c>
      <c r="I14" s="36">
        <v>0</v>
      </c>
      <c r="J14" s="37" t="s">
        <v>13</v>
      </c>
      <c r="K14" s="38">
        <v>162</v>
      </c>
      <c r="L14" s="39">
        <v>337.8378378378378</v>
      </c>
      <c r="M14" s="49"/>
    </row>
    <row r="15" spans="1:13" s="7" customFormat="1" ht="15.75" customHeight="1">
      <c r="A15" s="27">
        <v>13</v>
      </c>
      <c r="B15" s="31" t="s">
        <v>20</v>
      </c>
      <c r="C15" s="36">
        <v>190</v>
      </c>
      <c r="D15" s="37">
        <v>-35.153583617747444</v>
      </c>
      <c r="E15" s="36">
        <v>0</v>
      </c>
      <c r="F15" s="37" t="s">
        <v>13</v>
      </c>
      <c r="G15" s="36">
        <v>190</v>
      </c>
      <c r="H15" s="37">
        <v>-35.153583617747444</v>
      </c>
      <c r="I15" s="36">
        <v>0</v>
      </c>
      <c r="J15" s="37" t="s">
        <v>13</v>
      </c>
      <c r="K15" s="38">
        <v>190</v>
      </c>
      <c r="L15" s="39">
        <v>-35.153583617747444</v>
      </c>
      <c r="M15" s="49"/>
    </row>
    <row r="16" spans="1:13" s="7" customFormat="1" ht="15.75" customHeight="1">
      <c r="A16" s="27">
        <v>14</v>
      </c>
      <c r="B16" s="31" t="s">
        <v>21</v>
      </c>
      <c r="C16" s="36">
        <v>2</v>
      </c>
      <c r="D16" s="37">
        <v>-94.44444444444444</v>
      </c>
      <c r="E16" s="36">
        <v>0</v>
      </c>
      <c r="F16" s="37" t="s">
        <v>13</v>
      </c>
      <c r="G16" s="36">
        <v>2</v>
      </c>
      <c r="H16" s="37">
        <v>-94.44444444444444</v>
      </c>
      <c r="I16" s="36">
        <v>2</v>
      </c>
      <c r="J16" s="37">
        <v>100</v>
      </c>
      <c r="K16" s="38">
        <v>4</v>
      </c>
      <c r="L16" s="39">
        <v>-89.1891891891892</v>
      </c>
      <c r="M16" s="49"/>
    </row>
    <row r="17" spans="1:13" s="7" customFormat="1" ht="15.75" customHeight="1">
      <c r="A17" s="27">
        <v>15</v>
      </c>
      <c r="B17" s="31" t="s">
        <v>62</v>
      </c>
      <c r="C17" s="36">
        <v>984</v>
      </c>
      <c r="D17" s="37">
        <v>-52.87356321839081</v>
      </c>
      <c r="E17" s="36">
        <v>0</v>
      </c>
      <c r="F17" s="37" t="s">
        <v>13</v>
      </c>
      <c r="G17" s="36">
        <v>984</v>
      </c>
      <c r="H17" s="37">
        <v>-52.87356321839081</v>
      </c>
      <c r="I17" s="36">
        <v>0</v>
      </c>
      <c r="J17" s="37" t="s">
        <v>13</v>
      </c>
      <c r="K17" s="38">
        <v>984</v>
      </c>
      <c r="L17" s="39">
        <v>-52.87356321839081</v>
      </c>
      <c r="M17" s="49"/>
    </row>
    <row r="18" spans="1:13" s="7" customFormat="1" ht="15.75" customHeight="1">
      <c r="A18" s="27">
        <v>16</v>
      </c>
      <c r="B18" s="31" t="s">
        <v>22</v>
      </c>
      <c r="C18" s="36">
        <v>460</v>
      </c>
      <c r="D18" s="37">
        <v>31.054131054131055</v>
      </c>
      <c r="E18" s="36">
        <v>1103</v>
      </c>
      <c r="F18" s="37">
        <v>24.91506228765572</v>
      </c>
      <c r="G18" s="36">
        <v>1563</v>
      </c>
      <c r="H18" s="37">
        <v>26.6612641815235</v>
      </c>
      <c r="I18" s="36">
        <v>469</v>
      </c>
      <c r="J18" s="37">
        <v>-41.666666666666664</v>
      </c>
      <c r="K18" s="38">
        <v>2032</v>
      </c>
      <c r="L18" s="39">
        <v>-0.2944062806673209</v>
      </c>
      <c r="M18" s="49"/>
    </row>
    <row r="19" spans="1:13" s="7" customFormat="1" ht="15.75" customHeight="1">
      <c r="A19" s="27">
        <v>17</v>
      </c>
      <c r="B19" s="31" t="s">
        <v>23</v>
      </c>
      <c r="C19" s="36">
        <v>203</v>
      </c>
      <c r="D19" s="37">
        <v>25.308641975308642</v>
      </c>
      <c r="E19" s="36">
        <v>17</v>
      </c>
      <c r="F19" s="37">
        <v>-5.555555555555555</v>
      </c>
      <c r="G19" s="36">
        <v>220</v>
      </c>
      <c r="H19" s="37">
        <v>22.22222222222222</v>
      </c>
      <c r="I19" s="36">
        <v>873</v>
      </c>
      <c r="J19" s="37">
        <v>79.62962962962963</v>
      </c>
      <c r="K19" s="38">
        <v>1093</v>
      </c>
      <c r="L19" s="39">
        <v>64.11411411411412</v>
      </c>
      <c r="M19" s="49"/>
    </row>
    <row r="20" spans="1:13" s="7" customFormat="1" ht="15.75" customHeight="1">
      <c r="A20" s="27">
        <v>18</v>
      </c>
      <c r="B20" s="31" t="s">
        <v>24</v>
      </c>
      <c r="C20" s="36">
        <v>6192</v>
      </c>
      <c r="D20" s="37">
        <v>-23.828269159798253</v>
      </c>
      <c r="E20" s="36">
        <v>1354</v>
      </c>
      <c r="F20" s="37">
        <v>-48.828420256991684</v>
      </c>
      <c r="G20" s="36">
        <v>7546</v>
      </c>
      <c r="H20" s="37">
        <v>-29.96751740139211</v>
      </c>
      <c r="I20" s="36">
        <v>3010</v>
      </c>
      <c r="J20" s="37">
        <v>-1.986323673070661</v>
      </c>
      <c r="K20" s="38">
        <v>10556</v>
      </c>
      <c r="L20" s="39">
        <v>-23.761375126390295</v>
      </c>
      <c r="M20" s="49"/>
    </row>
    <row r="21" spans="1:13" s="7" customFormat="1" ht="15.75" customHeight="1">
      <c r="A21" s="27">
        <v>19</v>
      </c>
      <c r="B21" s="31" t="s">
        <v>25</v>
      </c>
      <c r="C21" s="36">
        <v>91682</v>
      </c>
      <c r="D21" s="37">
        <v>25.419972640218877</v>
      </c>
      <c r="E21" s="36">
        <v>183</v>
      </c>
      <c r="F21" s="37">
        <v>-98.12461569993852</v>
      </c>
      <c r="G21" s="36">
        <v>91865</v>
      </c>
      <c r="H21" s="37">
        <v>10.870404788915977</v>
      </c>
      <c r="I21" s="36">
        <v>3375</v>
      </c>
      <c r="J21" s="37">
        <v>95.5388180764774</v>
      </c>
      <c r="K21" s="38">
        <v>95240</v>
      </c>
      <c r="L21" s="39">
        <v>12.59812730540055</v>
      </c>
      <c r="M21" s="49"/>
    </row>
    <row r="22" spans="1:13" s="7" customFormat="1" ht="15.75" customHeight="1">
      <c r="A22" s="27">
        <v>20</v>
      </c>
      <c r="B22" s="31" t="s">
        <v>26</v>
      </c>
      <c r="C22" s="36">
        <v>1016</v>
      </c>
      <c r="D22" s="37">
        <v>14.157303370786517</v>
      </c>
      <c r="E22" s="36">
        <v>293</v>
      </c>
      <c r="F22" s="37">
        <v>-21.236559139784948</v>
      </c>
      <c r="G22" s="36">
        <v>1310</v>
      </c>
      <c r="H22" s="37">
        <v>3.803486529318542</v>
      </c>
      <c r="I22" s="36">
        <v>851</v>
      </c>
      <c r="J22" s="37">
        <v>33.80503144654088</v>
      </c>
      <c r="K22" s="38">
        <v>2161</v>
      </c>
      <c r="L22" s="39">
        <v>13.796735123749341</v>
      </c>
      <c r="M22" s="49"/>
    </row>
    <row r="23" spans="1:13" s="7" customFormat="1" ht="15.75" customHeight="1">
      <c r="A23" s="27">
        <v>21</v>
      </c>
      <c r="B23" s="31" t="s">
        <v>27</v>
      </c>
      <c r="C23" s="36">
        <v>689</v>
      </c>
      <c r="D23" s="37">
        <v>-3.6363636363636362</v>
      </c>
      <c r="E23" s="36">
        <v>0</v>
      </c>
      <c r="F23" s="37" t="s">
        <v>13</v>
      </c>
      <c r="G23" s="36">
        <v>689</v>
      </c>
      <c r="H23" s="37">
        <v>-3.6363636363636362</v>
      </c>
      <c r="I23" s="36">
        <v>0</v>
      </c>
      <c r="J23" s="37" t="s">
        <v>13</v>
      </c>
      <c r="K23" s="38">
        <v>689</v>
      </c>
      <c r="L23" s="39">
        <v>-3.6363636363636362</v>
      </c>
      <c r="M23" s="49"/>
    </row>
    <row r="24" spans="1:13" s="7" customFormat="1" ht="15.75" customHeight="1">
      <c r="A24" s="27">
        <v>22</v>
      </c>
      <c r="B24" s="31" t="s">
        <v>28</v>
      </c>
      <c r="C24" s="36">
        <v>1224</v>
      </c>
      <c r="D24" s="37">
        <v>-9.198813056379821</v>
      </c>
      <c r="E24" s="36">
        <v>0</v>
      </c>
      <c r="F24" s="37" t="s">
        <v>13</v>
      </c>
      <c r="G24" s="36">
        <v>1224</v>
      </c>
      <c r="H24" s="37">
        <v>-9.198813056379821</v>
      </c>
      <c r="I24" s="36">
        <v>835</v>
      </c>
      <c r="J24" s="37">
        <v>11.333333333333334</v>
      </c>
      <c r="K24" s="38">
        <v>2059</v>
      </c>
      <c r="L24" s="39">
        <v>-1.8589132507149666</v>
      </c>
      <c r="M24" s="49"/>
    </row>
    <row r="25" spans="1:13" s="7" customFormat="1" ht="15.75" customHeight="1">
      <c r="A25" s="27">
        <v>23</v>
      </c>
      <c r="B25" s="31" t="s">
        <v>29</v>
      </c>
      <c r="C25" s="36">
        <v>0</v>
      </c>
      <c r="D25" s="37" t="s">
        <v>13</v>
      </c>
      <c r="E25" s="36">
        <v>0</v>
      </c>
      <c r="F25" s="37" t="s">
        <v>13</v>
      </c>
      <c r="G25" s="36">
        <v>0</v>
      </c>
      <c r="H25" s="37" t="s">
        <v>13</v>
      </c>
      <c r="I25" s="36">
        <v>0</v>
      </c>
      <c r="J25" s="37" t="s">
        <v>13</v>
      </c>
      <c r="K25" s="38">
        <v>0</v>
      </c>
      <c r="L25" s="39" t="s">
        <v>13</v>
      </c>
      <c r="M25" s="49"/>
    </row>
    <row r="26" spans="1:13" s="7" customFormat="1" ht="15.75" customHeight="1">
      <c r="A26" s="27">
        <v>24</v>
      </c>
      <c r="B26" s="31" t="s">
        <v>30</v>
      </c>
      <c r="C26" s="36">
        <v>0</v>
      </c>
      <c r="D26" s="37" t="s">
        <v>13</v>
      </c>
      <c r="E26" s="36">
        <v>0</v>
      </c>
      <c r="F26" s="37" t="s">
        <v>13</v>
      </c>
      <c r="G26" s="36">
        <v>0</v>
      </c>
      <c r="H26" s="37" t="s">
        <v>13</v>
      </c>
      <c r="I26" s="36">
        <v>0</v>
      </c>
      <c r="J26" s="37" t="s">
        <v>13</v>
      </c>
      <c r="K26" s="38">
        <v>0</v>
      </c>
      <c r="L26" s="39" t="s">
        <v>13</v>
      </c>
      <c r="M26" s="49"/>
    </row>
    <row r="27" spans="1:13" s="7" customFormat="1" ht="15.75" customHeight="1">
      <c r="A27" s="27">
        <v>25</v>
      </c>
      <c r="B27" s="31" t="s">
        <v>31</v>
      </c>
      <c r="C27" s="36">
        <v>234</v>
      </c>
      <c r="D27" s="37" t="s">
        <v>13</v>
      </c>
      <c r="E27" s="36">
        <v>0</v>
      </c>
      <c r="F27" s="37">
        <v>-100</v>
      </c>
      <c r="G27" s="36">
        <v>234</v>
      </c>
      <c r="H27" s="37" t="s">
        <v>13</v>
      </c>
      <c r="I27" s="36">
        <v>267</v>
      </c>
      <c r="J27" s="37" t="s">
        <v>13</v>
      </c>
      <c r="K27" s="38">
        <v>501</v>
      </c>
      <c r="L27" s="39" t="s">
        <v>13</v>
      </c>
      <c r="M27" s="49"/>
    </row>
    <row r="28" spans="1:13" s="7" customFormat="1" ht="15.75" customHeight="1">
      <c r="A28" s="27">
        <v>26</v>
      </c>
      <c r="B28" s="31" t="s">
        <v>32</v>
      </c>
      <c r="C28" s="36">
        <v>1826</v>
      </c>
      <c r="D28" s="37">
        <v>19.34640522875817</v>
      </c>
      <c r="E28" s="36">
        <v>857</v>
      </c>
      <c r="F28" s="37">
        <v>-14.81113320079523</v>
      </c>
      <c r="G28" s="36">
        <v>2683</v>
      </c>
      <c r="H28" s="37">
        <v>5.796529968454259</v>
      </c>
      <c r="I28" s="36">
        <v>552</v>
      </c>
      <c r="J28" s="37">
        <v>53.760445682451255</v>
      </c>
      <c r="K28" s="38">
        <v>3235</v>
      </c>
      <c r="L28" s="39">
        <v>11.744386873920552</v>
      </c>
      <c r="M28" s="49"/>
    </row>
    <row r="29" spans="1:13" s="7" customFormat="1" ht="15.75" customHeight="1">
      <c r="A29" s="27">
        <v>27</v>
      </c>
      <c r="B29" s="31" t="s">
        <v>33</v>
      </c>
      <c r="C29" s="36">
        <v>80</v>
      </c>
      <c r="D29" s="37">
        <v>-24.528301886792452</v>
      </c>
      <c r="E29" s="36">
        <v>0</v>
      </c>
      <c r="F29" s="37" t="s">
        <v>13</v>
      </c>
      <c r="G29" s="36">
        <v>80</v>
      </c>
      <c r="H29" s="37">
        <v>-24.528301886792452</v>
      </c>
      <c r="I29" s="36">
        <v>0</v>
      </c>
      <c r="J29" s="37">
        <v>-100</v>
      </c>
      <c r="K29" s="38">
        <v>80</v>
      </c>
      <c r="L29" s="39">
        <v>-34.42622950819672</v>
      </c>
      <c r="M29" s="49"/>
    </row>
    <row r="30" spans="1:13" s="7" customFormat="1" ht="15.75" customHeight="1">
      <c r="A30" s="27">
        <v>28</v>
      </c>
      <c r="B30" s="31" t="s">
        <v>34</v>
      </c>
      <c r="C30" s="36">
        <v>1611</v>
      </c>
      <c r="D30" s="37">
        <v>40.94488188976378</v>
      </c>
      <c r="E30" s="36">
        <v>0</v>
      </c>
      <c r="F30" s="37" t="s">
        <v>13</v>
      </c>
      <c r="G30" s="36">
        <v>1611</v>
      </c>
      <c r="H30" s="37">
        <v>40.94488188976378</v>
      </c>
      <c r="I30" s="36">
        <v>0</v>
      </c>
      <c r="J30" s="37" t="s">
        <v>13</v>
      </c>
      <c r="K30" s="38">
        <v>1611</v>
      </c>
      <c r="L30" s="39">
        <v>40.94488188976378</v>
      </c>
      <c r="M30" s="49"/>
    </row>
    <row r="31" spans="1:13" s="7" customFormat="1" ht="15.75" customHeight="1">
      <c r="A31" s="27">
        <v>29</v>
      </c>
      <c r="B31" s="31" t="s">
        <v>35</v>
      </c>
      <c r="C31" s="36">
        <v>5148</v>
      </c>
      <c r="D31" s="37">
        <v>22.746781115879827</v>
      </c>
      <c r="E31" s="36">
        <v>0</v>
      </c>
      <c r="F31" s="37" t="s">
        <v>13</v>
      </c>
      <c r="G31" s="36">
        <v>5148</v>
      </c>
      <c r="H31" s="37">
        <v>22.746781115879827</v>
      </c>
      <c r="I31" s="36">
        <v>0</v>
      </c>
      <c r="J31" s="37" t="s">
        <v>13</v>
      </c>
      <c r="K31" s="38">
        <v>5148</v>
      </c>
      <c r="L31" s="39">
        <v>22.746781115879827</v>
      </c>
      <c r="M31" s="49"/>
    </row>
    <row r="32" spans="1:13" s="7" customFormat="1" ht="15.75" customHeight="1">
      <c r="A32" s="27">
        <v>30</v>
      </c>
      <c r="B32" s="31" t="s">
        <v>36</v>
      </c>
      <c r="C32" s="36">
        <v>47906</v>
      </c>
      <c r="D32" s="37">
        <v>9.579578205773366</v>
      </c>
      <c r="E32" s="36">
        <v>0</v>
      </c>
      <c r="F32" s="37" t="s">
        <v>13</v>
      </c>
      <c r="G32" s="36">
        <v>47906</v>
      </c>
      <c r="H32" s="37">
        <v>9.579578205773366</v>
      </c>
      <c r="I32" s="36">
        <v>15542</v>
      </c>
      <c r="J32" s="37">
        <v>16.271414677938207</v>
      </c>
      <c r="K32" s="38">
        <v>63448</v>
      </c>
      <c r="L32" s="39">
        <v>11.14653586756591</v>
      </c>
      <c r="M32" s="49"/>
    </row>
    <row r="33" spans="1:13" s="7" customFormat="1" ht="15.75" customHeight="1">
      <c r="A33" s="27">
        <v>31</v>
      </c>
      <c r="B33" s="31" t="s">
        <v>37</v>
      </c>
      <c r="C33" s="36">
        <v>175</v>
      </c>
      <c r="D33" s="37">
        <v>-3.8461538461538463</v>
      </c>
      <c r="E33" s="36">
        <v>323</v>
      </c>
      <c r="F33" s="37">
        <v>0.6230529595015576</v>
      </c>
      <c r="G33" s="36">
        <v>498</v>
      </c>
      <c r="H33" s="37">
        <v>-0.9940357852882704</v>
      </c>
      <c r="I33" s="36">
        <v>6</v>
      </c>
      <c r="J33" s="37">
        <v>-14.285714285714286</v>
      </c>
      <c r="K33" s="38">
        <v>504</v>
      </c>
      <c r="L33" s="39">
        <v>-1.1764705882352942</v>
      </c>
      <c r="M33" s="49"/>
    </row>
    <row r="34" spans="1:13" s="7" customFormat="1" ht="15.75" customHeight="1">
      <c r="A34" s="27">
        <v>32</v>
      </c>
      <c r="B34" s="31" t="s">
        <v>38</v>
      </c>
      <c r="C34" s="36">
        <v>1805</v>
      </c>
      <c r="D34" s="37">
        <v>8.473557692307692</v>
      </c>
      <c r="E34" s="36">
        <v>4262</v>
      </c>
      <c r="F34" s="37">
        <v>5.599603567888999</v>
      </c>
      <c r="G34" s="36">
        <v>6067</v>
      </c>
      <c r="H34" s="37">
        <v>6.43859649122807</v>
      </c>
      <c r="I34" s="36">
        <v>736</v>
      </c>
      <c r="J34" s="37">
        <v>-2.9023746701846966</v>
      </c>
      <c r="K34" s="38">
        <v>6803</v>
      </c>
      <c r="L34" s="39">
        <v>5.342211210901207</v>
      </c>
      <c r="M34" s="49"/>
    </row>
    <row r="35" spans="1:13" s="7" customFormat="1" ht="15.75" customHeight="1">
      <c r="A35" s="27">
        <v>33</v>
      </c>
      <c r="B35" s="31" t="s">
        <v>39</v>
      </c>
      <c r="C35" s="36">
        <v>2854</v>
      </c>
      <c r="D35" s="37">
        <v>17.642209398186314</v>
      </c>
      <c r="E35" s="36">
        <v>0</v>
      </c>
      <c r="F35" s="37" t="s">
        <v>13</v>
      </c>
      <c r="G35" s="36">
        <v>2854</v>
      </c>
      <c r="H35" s="37">
        <v>17.642209398186314</v>
      </c>
      <c r="I35" s="36">
        <v>0</v>
      </c>
      <c r="J35" s="37">
        <v>-100</v>
      </c>
      <c r="K35" s="38">
        <v>2854</v>
      </c>
      <c r="L35" s="39">
        <v>17.54530477759473</v>
      </c>
      <c r="M35" s="49"/>
    </row>
    <row r="36" spans="1:13" s="7" customFormat="1" ht="15.75" customHeight="1">
      <c r="A36" s="27">
        <v>34</v>
      </c>
      <c r="B36" s="31" t="s">
        <v>40</v>
      </c>
      <c r="C36" s="36">
        <v>2184</v>
      </c>
      <c r="D36" s="37">
        <v>-0.546448087431694</v>
      </c>
      <c r="E36" s="36">
        <v>2485</v>
      </c>
      <c r="F36" s="37">
        <v>95.66929133858268</v>
      </c>
      <c r="G36" s="36">
        <v>4669</v>
      </c>
      <c r="H36" s="37">
        <v>34.70859780727063</v>
      </c>
      <c r="I36" s="36">
        <v>1002</v>
      </c>
      <c r="J36" s="37">
        <v>3.512396694214876</v>
      </c>
      <c r="K36" s="38">
        <v>5671</v>
      </c>
      <c r="L36" s="39">
        <v>27.89806044203879</v>
      </c>
      <c r="M36" s="49"/>
    </row>
    <row r="37" spans="1:13" s="7" customFormat="1" ht="15.75" customHeight="1">
      <c r="A37" s="27">
        <v>35</v>
      </c>
      <c r="B37" s="31" t="s">
        <v>41</v>
      </c>
      <c r="C37" s="36">
        <v>455</v>
      </c>
      <c r="D37" s="37">
        <v>7.5650118203309695</v>
      </c>
      <c r="E37" s="36">
        <v>2253</v>
      </c>
      <c r="F37" s="37">
        <v>47.06266318537859</v>
      </c>
      <c r="G37" s="36">
        <v>2708</v>
      </c>
      <c r="H37" s="37">
        <v>38.51662404092072</v>
      </c>
      <c r="I37" s="36">
        <v>241</v>
      </c>
      <c r="J37" s="37">
        <v>30.27027027027027</v>
      </c>
      <c r="K37" s="38">
        <v>2949</v>
      </c>
      <c r="L37" s="39">
        <v>37.80373831775701</v>
      </c>
      <c r="M37" s="49"/>
    </row>
    <row r="38" spans="1:13" s="7" customFormat="1" ht="15.75" customHeight="1">
      <c r="A38" s="10"/>
      <c r="B38" s="10" t="s">
        <v>0</v>
      </c>
      <c r="C38" s="11">
        <f>SUM(C3:C37)</f>
        <v>209019</v>
      </c>
      <c r="D38" s="39">
        <v>15.035222894881672</v>
      </c>
      <c r="E38" s="11">
        <f>SUM(E3:E37)</f>
        <v>16136</v>
      </c>
      <c r="F38" s="39">
        <v>-34.33977619532045</v>
      </c>
      <c r="G38" s="11">
        <f>SUM(G3:G37)</f>
        <v>225156</v>
      </c>
      <c r="H38" s="39">
        <v>9.15384391634428</v>
      </c>
      <c r="I38" s="11">
        <f>SUM(I3:I37)</f>
        <v>32391</v>
      </c>
      <c r="J38" s="39">
        <v>20.274033641528348</v>
      </c>
      <c r="K38" s="11">
        <f>SUM(K3:K37)</f>
        <v>257548</v>
      </c>
      <c r="L38" s="39">
        <v>10.437981870106258</v>
      </c>
      <c r="M38" s="49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57</v>
      </c>
      <c r="C1" s="52" t="s">
        <v>58</v>
      </c>
      <c r="D1" s="52"/>
      <c r="E1" s="52"/>
      <c r="F1" s="52"/>
      <c r="G1" s="52"/>
      <c r="H1" s="52"/>
      <c r="I1" s="55"/>
    </row>
    <row r="2" spans="1:9" s="20" customFormat="1" ht="15.75" customHeight="1">
      <c r="A2" s="16" t="s">
        <v>43</v>
      </c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48"/>
    </row>
    <row r="3" spans="1:9" s="20" customFormat="1" ht="15.75" customHeight="1">
      <c r="A3" s="21">
        <v>1</v>
      </c>
      <c r="B3" s="22" t="s">
        <v>7</v>
      </c>
      <c r="C3" s="23">
        <v>850</v>
      </c>
      <c r="D3" s="24">
        <v>29.770992366412212</v>
      </c>
      <c r="E3" s="23">
        <v>44765</v>
      </c>
      <c r="F3" s="24">
        <v>8.941130661215352</v>
      </c>
      <c r="G3" s="23">
        <v>126</v>
      </c>
      <c r="H3" s="24">
        <v>-1.5625</v>
      </c>
      <c r="I3" s="53"/>
    </row>
    <row r="4" spans="1:9" s="20" customFormat="1" ht="15.75" customHeight="1">
      <c r="A4" s="21">
        <v>2</v>
      </c>
      <c r="B4" s="22" t="s">
        <v>8</v>
      </c>
      <c r="C4" s="23">
        <v>1721</v>
      </c>
      <c r="D4" s="24">
        <v>6.234567901234568</v>
      </c>
      <c r="E4" s="23">
        <v>35506</v>
      </c>
      <c r="F4" s="24">
        <v>40.01340746874877</v>
      </c>
      <c r="G4" s="23">
        <v>516</v>
      </c>
      <c r="H4" s="24">
        <v>-68.76513317191284</v>
      </c>
      <c r="I4" s="53"/>
    </row>
    <row r="5" spans="1:9" s="20" customFormat="1" ht="15.75" customHeight="1">
      <c r="A5" s="21">
        <v>3</v>
      </c>
      <c r="B5" s="22" t="s">
        <v>9</v>
      </c>
      <c r="C5" s="23">
        <v>2105</v>
      </c>
      <c r="D5" s="24" t="s">
        <v>13</v>
      </c>
      <c r="E5" s="23">
        <v>107997</v>
      </c>
      <c r="F5" s="24" t="s">
        <v>13</v>
      </c>
      <c r="G5" s="23">
        <v>330</v>
      </c>
      <c r="H5" s="24" t="s">
        <v>13</v>
      </c>
      <c r="I5" s="53"/>
    </row>
    <row r="6" spans="1:9" s="20" customFormat="1" ht="15.75" customHeight="1">
      <c r="A6" s="21">
        <v>4</v>
      </c>
      <c r="B6" s="22" t="s">
        <v>10</v>
      </c>
      <c r="C6" s="23">
        <v>3195</v>
      </c>
      <c r="D6" s="24">
        <v>17.118768328445746</v>
      </c>
      <c r="E6" s="23">
        <v>100831</v>
      </c>
      <c r="F6" s="24">
        <v>39.88956561550521</v>
      </c>
      <c r="G6" s="23">
        <v>7306</v>
      </c>
      <c r="H6" s="24">
        <v>0.24698133918770582</v>
      </c>
      <c r="I6" s="53"/>
    </row>
    <row r="7" spans="1:9" s="20" customFormat="1" ht="15.75" customHeight="1">
      <c r="A7" s="21">
        <v>5</v>
      </c>
      <c r="B7" s="22" t="s">
        <v>11</v>
      </c>
      <c r="C7" s="23">
        <v>5394</v>
      </c>
      <c r="D7" s="24">
        <v>9.456168831168831</v>
      </c>
      <c r="E7" s="23">
        <v>316615</v>
      </c>
      <c r="F7" s="24">
        <v>13.553711301753077</v>
      </c>
      <c r="G7" s="23">
        <v>2065</v>
      </c>
      <c r="H7" s="24">
        <v>-6.050955414012739</v>
      </c>
      <c r="I7" s="53"/>
    </row>
    <row r="8" spans="1:9" s="20" customFormat="1" ht="15.75" customHeight="1">
      <c r="A8" s="21">
        <v>6</v>
      </c>
      <c r="B8" s="22" t="s">
        <v>12</v>
      </c>
      <c r="C8" s="23">
        <v>209</v>
      </c>
      <c r="D8" s="24">
        <v>48.226950354609926</v>
      </c>
      <c r="E8" s="23">
        <v>3422</v>
      </c>
      <c r="F8" s="24">
        <v>25.439882697947215</v>
      </c>
      <c r="G8" s="23">
        <v>0</v>
      </c>
      <c r="H8" s="24" t="s">
        <v>13</v>
      </c>
      <c r="I8" s="53"/>
    </row>
    <row r="9" spans="1:9" s="20" customFormat="1" ht="15.75" customHeight="1">
      <c r="A9" s="21">
        <v>7</v>
      </c>
      <c r="B9" s="22" t="s">
        <v>14</v>
      </c>
      <c r="C9" s="23">
        <v>281</v>
      </c>
      <c r="D9" s="24" t="s">
        <v>13</v>
      </c>
      <c r="E9" s="23">
        <v>6125</v>
      </c>
      <c r="F9" s="24" t="s">
        <v>13</v>
      </c>
      <c r="G9" s="23">
        <v>0</v>
      </c>
      <c r="H9" s="24" t="s">
        <v>13</v>
      </c>
      <c r="I9" s="53"/>
    </row>
    <row r="10" spans="1:9" s="20" customFormat="1" ht="15.75" customHeight="1">
      <c r="A10" s="21">
        <v>8</v>
      </c>
      <c r="B10" s="22" t="s">
        <v>15</v>
      </c>
      <c r="C10" s="23">
        <v>546</v>
      </c>
      <c r="D10" s="24">
        <v>310.5263157894737</v>
      </c>
      <c r="E10" s="23">
        <v>39267</v>
      </c>
      <c r="F10" s="24">
        <v>365.3590898317137</v>
      </c>
      <c r="G10" s="23">
        <v>18</v>
      </c>
      <c r="H10" s="24">
        <v>350</v>
      </c>
      <c r="I10" s="53"/>
    </row>
    <row r="11" spans="1:9" s="20" customFormat="1" ht="15.75" customHeight="1">
      <c r="A11" s="21">
        <v>9</v>
      </c>
      <c r="B11" s="22" t="s">
        <v>16</v>
      </c>
      <c r="C11" s="23">
        <v>2445</v>
      </c>
      <c r="D11" s="24">
        <v>41.73913043478261</v>
      </c>
      <c r="E11" s="23">
        <v>166893</v>
      </c>
      <c r="F11" s="24">
        <v>23.384073989191428</v>
      </c>
      <c r="G11" s="23">
        <v>411</v>
      </c>
      <c r="H11" s="24">
        <v>-3.0660377358490565</v>
      </c>
      <c r="I11" s="53"/>
    </row>
    <row r="12" spans="1:9" s="20" customFormat="1" ht="15.75" customHeight="1">
      <c r="A12" s="21">
        <v>10</v>
      </c>
      <c r="B12" s="22" t="s">
        <v>17</v>
      </c>
      <c r="C12" s="23">
        <v>4070</v>
      </c>
      <c r="D12" s="24">
        <v>20.34299231224128</v>
      </c>
      <c r="E12" s="23">
        <v>384425</v>
      </c>
      <c r="F12" s="24">
        <v>30.24159532190688</v>
      </c>
      <c r="G12" s="23">
        <v>901</v>
      </c>
      <c r="H12" s="24">
        <v>0.5580357142857143</v>
      </c>
      <c r="I12" s="53"/>
    </row>
    <row r="13" spans="1:9" s="20" customFormat="1" ht="15.75" customHeight="1">
      <c r="A13" s="21">
        <v>11</v>
      </c>
      <c r="B13" s="22" t="s">
        <v>18</v>
      </c>
      <c r="C13" s="23">
        <v>284</v>
      </c>
      <c r="D13" s="24">
        <v>294.44444444444446</v>
      </c>
      <c r="E13" s="23">
        <v>3459</v>
      </c>
      <c r="F13" s="24">
        <v>132.61600537995966</v>
      </c>
      <c r="G13" s="23">
        <v>0</v>
      </c>
      <c r="H13" s="24" t="s">
        <v>13</v>
      </c>
      <c r="I13" s="53"/>
    </row>
    <row r="14" spans="1:9" s="20" customFormat="1" ht="15.75" customHeight="1">
      <c r="A14" s="21">
        <v>12</v>
      </c>
      <c r="B14" s="22" t="s">
        <v>19</v>
      </c>
      <c r="C14" s="23">
        <v>1652</v>
      </c>
      <c r="D14" s="24">
        <v>13.461538461538462</v>
      </c>
      <c r="E14" s="23">
        <v>1482</v>
      </c>
      <c r="F14" s="24">
        <v>-5.785123966942149</v>
      </c>
      <c r="G14" s="23">
        <v>0</v>
      </c>
      <c r="H14" s="24">
        <v>-100</v>
      </c>
      <c r="I14" s="53"/>
    </row>
    <row r="15" spans="1:9" s="20" customFormat="1" ht="15.75" customHeight="1">
      <c r="A15" s="21">
        <v>13</v>
      </c>
      <c r="B15" s="22" t="s">
        <v>20</v>
      </c>
      <c r="C15" s="23">
        <v>3070</v>
      </c>
      <c r="D15" s="24">
        <v>9.44741532976827</v>
      </c>
      <c r="E15" s="23">
        <v>133583</v>
      </c>
      <c r="F15" s="24">
        <v>14.517055439823745</v>
      </c>
      <c r="G15" s="23">
        <v>45</v>
      </c>
      <c r="H15" s="24">
        <v>-43.75</v>
      </c>
      <c r="I15" s="53"/>
    </row>
    <row r="16" spans="1:9" s="20" customFormat="1" ht="15.75" customHeight="1">
      <c r="A16" s="21">
        <v>14</v>
      </c>
      <c r="B16" s="22" t="s">
        <v>21</v>
      </c>
      <c r="C16" s="23">
        <v>492</v>
      </c>
      <c r="D16" s="24">
        <v>-5.566218809980806</v>
      </c>
      <c r="E16" s="23">
        <v>2781</v>
      </c>
      <c r="F16" s="24">
        <v>-22.16624685138539</v>
      </c>
      <c r="G16" s="23">
        <v>1</v>
      </c>
      <c r="H16" s="24">
        <v>-97.05882352941177</v>
      </c>
      <c r="I16" s="53"/>
    </row>
    <row r="17" spans="1:9" s="20" customFormat="1" ht="15.75" customHeight="1">
      <c r="A17" s="21">
        <v>15</v>
      </c>
      <c r="B17" s="22" t="s">
        <v>62</v>
      </c>
      <c r="C17" s="23">
        <v>202</v>
      </c>
      <c r="D17" s="24">
        <v>1.5075376884422111</v>
      </c>
      <c r="E17" s="23">
        <v>1555</v>
      </c>
      <c r="F17" s="24">
        <v>110.13513513513513</v>
      </c>
      <c r="G17" s="23">
        <v>120</v>
      </c>
      <c r="H17" s="24">
        <v>-83.89261744966443</v>
      </c>
      <c r="I17" s="53"/>
    </row>
    <row r="18" spans="1:9" s="20" customFormat="1" ht="15.75" customHeight="1">
      <c r="A18" s="21">
        <v>16</v>
      </c>
      <c r="B18" s="22" t="s">
        <v>22</v>
      </c>
      <c r="C18" s="23">
        <v>2232</v>
      </c>
      <c r="D18" s="24">
        <v>-1.1076650420912717</v>
      </c>
      <c r="E18" s="23">
        <v>86235</v>
      </c>
      <c r="F18" s="24">
        <v>15.542305888658136</v>
      </c>
      <c r="G18" s="23">
        <v>522</v>
      </c>
      <c r="H18" s="24">
        <v>30.174563591022444</v>
      </c>
      <c r="I18" s="53"/>
    </row>
    <row r="19" spans="1:9" s="20" customFormat="1" ht="15.75" customHeight="1">
      <c r="A19" s="21">
        <v>17</v>
      </c>
      <c r="B19" s="22" t="s">
        <v>23</v>
      </c>
      <c r="C19" s="23">
        <v>618</v>
      </c>
      <c r="D19" s="24">
        <v>-4.3343653250774</v>
      </c>
      <c r="E19" s="23">
        <v>48803</v>
      </c>
      <c r="F19" s="24">
        <v>3.6267119651767703</v>
      </c>
      <c r="G19" s="23">
        <v>254</v>
      </c>
      <c r="H19" s="24">
        <v>61.78343949044586</v>
      </c>
      <c r="I19" s="53"/>
    </row>
    <row r="20" spans="1:9" s="20" customFormat="1" ht="15.75" customHeight="1">
      <c r="A20" s="21">
        <v>18</v>
      </c>
      <c r="B20" s="22" t="s">
        <v>24</v>
      </c>
      <c r="C20" s="23">
        <v>6124</v>
      </c>
      <c r="D20" s="24">
        <v>-18.65037194473964</v>
      </c>
      <c r="E20" s="23">
        <v>495137</v>
      </c>
      <c r="F20" s="24">
        <v>-12.667165237391393</v>
      </c>
      <c r="G20" s="23">
        <v>2244</v>
      </c>
      <c r="H20" s="24">
        <v>-36.3584798638684</v>
      </c>
      <c r="I20" s="53"/>
    </row>
    <row r="21" spans="1:9" s="20" customFormat="1" ht="15.75" customHeight="1">
      <c r="A21" s="21">
        <v>19</v>
      </c>
      <c r="B21" s="22" t="s">
        <v>25</v>
      </c>
      <c r="C21" s="23">
        <v>20231</v>
      </c>
      <c r="D21" s="24">
        <v>22.06467961867986</v>
      </c>
      <c r="E21" s="23">
        <v>1754735</v>
      </c>
      <c r="F21" s="24">
        <v>35.91639298550006</v>
      </c>
      <c r="G21" s="23">
        <v>24887</v>
      </c>
      <c r="H21" s="24">
        <v>9.08174446635985</v>
      </c>
      <c r="I21" s="53"/>
    </row>
    <row r="22" spans="1:9" s="20" customFormat="1" ht="15.75" customHeight="1">
      <c r="A22" s="21">
        <v>20</v>
      </c>
      <c r="B22" s="22" t="s">
        <v>26</v>
      </c>
      <c r="C22" s="23">
        <v>5093</v>
      </c>
      <c r="D22" s="24">
        <v>11.762124204520518</v>
      </c>
      <c r="E22" s="23">
        <v>359521</v>
      </c>
      <c r="F22" s="24">
        <v>18.073947084942592</v>
      </c>
      <c r="G22" s="23">
        <v>566</v>
      </c>
      <c r="H22" s="24">
        <v>12.749003984063744</v>
      </c>
      <c r="I22" s="53"/>
    </row>
    <row r="23" spans="1:9" s="20" customFormat="1" ht="15.75" customHeight="1">
      <c r="A23" s="21">
        <v>21</v>
      </c>
      <c r="B23" s="22" t="s">
        <v>27</v>
      </c>
      <c r="C23" s="23">
        <v>1401</v>
      </c>
      <c r="D23" s="24">
        <v>2.412280701754386</v>
      </c>
      <c r="E23" s="23">
        <v>85121</v>
      </c>
      <c r="F23" s="24">
        <v>26.453635202186767</v>
      </c>
      <c r="G23" s="23">
        <v>175</v>
      </c>
      <c r="H23" s="24">
        <v>-21.524663677130047</v>
      </c>
      <c r="I23" s="53"/>
    </row>
    <row r="24" spans="1:9" s="20" customFormat="1" ht="15.75" customHeight="1">
      <c r="A24" s="21">
        <v>22</v>
      </c>
      <c r="B24" s="22" t="s">
        <v>28</v>
      </c>
      <c r="C24" s="23">
        <v>3341</v>
      </c>
      <c r="D24" s="24">
        <v>6.097173705938393</v>
      </c>
      <c r="E24" s="23">
        <v>299006</v>
      </c>
      <c r="F24" s="24">
        <v>10.59182080785889</v>
      </c>
      <c r="G24" s="23">
        <v>493</v>
      </c>
      <c r="H24" s="24">
        <v>-5.009633911368016</v>
      </c>
      <c r="I24" s="53"/>
    </row>
    <row r="25" spans="1:9" s="20" customFormat="1" ht="15.75" customHeight="1">
      <c r="A25" s="21">
        <v>23</v>
      </c>
      <c r="B25" s="22" t="s">
        <v>29</v>
      </c>
      <c r="C25" s="23">
        <v>2802</v>
      </c>
      <c r="D25" s="24">
        <v>72.11302211302211</v>
      </c>
      <c r="E25" s="23">
        <v>7531</v>
      </c>
      <c r="F25" s="24">
        <v>141.2235746316464</v>
      </c>
      <c r="G25" s="23">
        <v>0</v>
      </c>
      <c r="H25" s="24" t="s">
        <v>13</v>
      </c>
      <c r="I25" s="53"/>
    </row>
    <row r="26" spans="1:9" s="20" customFormat="1" ht="15.75" customHeight="1">
      <c r="A26" s="21">
        <v>24</v>
      </c>
      <c r="B26" s="22" t="s">
        <v>30</v>
      </c>
      <c r="C26" s="23">
        <v>932</v>
      </c>
      <c r="D26" s="24">
        <v>21.196358907672302</v>
      </c>
      <c r="E26" s="23">
        <v>4320</v>
      </c>
      <c r="F26" s="24">
        <v>76.759410801964</v>
      </c>
      <c r="G26" s="23">
        <v>0</v>
      </c>
      <c r="H26" s="24" t="s">
        <v>13</v>
      </c>
      <c r="I26" s="53"/>
    </row>
    <row r="27" spans="1:9" s="20" customFormat="1" ht="15.75" customHeight="1">
      <c r="A27" s="21">
        <v>25</v>
      </c>
      <c r="B27" s="22" t="s">
        <v>31</v>
      </c>
      <c r="C27" s="23">
        <v>732</v>
      </c>
      <c r="D27" s="24" t="s">
        <v>13</v>
      </c>
      <c r="E27" s="23">
        <v>7461</v>
      </c>
      <c r="F27" s="24" t="s">
        <v>13</v>
      </c>
      <c r="G27" s="23">
        <v>127</v>
      </c>
      <c r="H27" s="24" t="s">
        <v>13</v>
      </c>
      <c r="I27" s="53"/>
    </row>
    <row r="28" spans="1:9" s="20" customFormat="1" ht="15.75" customHeight="1">
      <c r="A28" s="21">
        <v>26</v>
      </c>
      <c r="B28" s="22" t="s">
        <v>32</v>
      </c>
      <c r="C28" s="23">
        <v>1826</v>
      </c>
      <c r="D28" s="24">
        <v>-0.7608695652173914</v>
      </c>
      <c r="E28" s="23">
        <v>100752</v>
      </c>
      <c r="F28" s="24">
        <v>17.868925337513748</v>
      </c>
      <c r="G28" s="23">
        <v>691</v>
      </c>
      <c r="H28" s="24">
        <v>-0.4322766570605187</v>
      </c>
      <c r="I28" s="53"/>
    </row>
    <row r="29" spans="1:9" s="20" customFormat="1" ht="15.75" customHeight="1">
      <c r="A29" s="21">
        <v>27</v>
      </c>
      <c r="B29" s="22" t="s">
        <v>33</v>
      </c>
      <c r="C29" s="23">
        <v>517</v>
      </c>
      <c r="D29" s="24">
        <v>-2.0833333333333335</v>
      </c>
      <c r="E29" s="23">
        <v>44733</v>
      </c>
      <c r="F29" s="24">
        <v>9.88749140218139</v>
      </c>
      <c r="G29" s="23">
        <v>13</v>
      </c>
      <c r="H29" s="24">
        <v>-67.5</v>
      </c>
      <c r="I29" s="53"/>
    </row>
    <row r="30" spans="1:9" s="20" customFormat="1" ht="15.75" customHeight="1">
      <c r="A30" s="21">
        <v>28</v>
      </c>
      <c r="B30" s="22" t="s">
        <v>34</v>
      </c>
      <c r="C30" s="23">
        <v>410</v>
      </c>
      <c r="D30" s="24">
        <v>60.15625</v>
      </c>
      <c r="E30" s="23">
        <v>14408</v>
      </c>
      <c r="F30" s="24">
        <v>51.5993265993266</v>
      </c>
      <c r="G30" s="23">
        <v>544</v>
      </c>
      <c r="H30" s="24">
        <v>50.692520775623265</v>
      </c>
      <c r="I30" s="53"/>
    </row>
    <row r="31" spans="1:9" s="20" customFormat="1" ht="15.75" customHeight="1">
      <c r="A31" s="21">
        <v>29</v>
      </c>
      <c r="B31" s="22" t="s">
        <v>35</v>
      </c>
      <c r="C31" s="23">
        <v>2425</v>
      </c>
      <c r="D31" s="24">
        <v>11.494252873563218</v>
      </c>
      <c r="E31" s="23">
        <v>83030</v>
      </c>
      <c r="F31" s="24">
        <v>19.75365621484409</v>
      </c>
      <c r="G31" s="23">
        <v>1135</v>
      </c>
      <c r="H31" s="24">
        <v>-0.1759014951627089</v>
      </c>
      <c r="I31" s="53"/>
    </row>
    <row r="32" spans="1:9" s="20" customFormat="1" ht="15.75" customHeight="1">
      <c r="A32" s="21">
        <v>30</v>
      </c>
      <c r="B32" s="22" t="s">
        <v>36</v>
      </c>
      <c r="C32" s="23">
        <v>23014</v>
      </c>
      <c r="D32" s="24">
        <v>11.68591672328448</v>
      </c>
      <c r="E32" s="23">
        <v>2239641</v>
      </c>
      <c r="F32" s="24">
        <v>15.674077364274222</v>
      </c>
      <c r="G32" s="23">
        <v>16535</v>
      </c>
      <c r="H32" s="24">
        <v>13.681677552423514</v>
      </c>
      <c r="I32" s="53"/>
    </row>
    <row r="33" spans="1:9" s="20" customFormat="1" ht="15.75" customHeight="1">
      <c r="A33" s="21">
        <v>31</v>
      </c>
      <c r="B33" s="22" t="s">
        <v>37</v>
      </c>
      <c r="C33" s="23">
        <v>1646</v>
      </c>
      <c r="D33" s="24">
        <v>4.507936507936508</v>
      </c>
      <c r="E33" s="23">
        <v>46924</v>
      </c>
      <c r="F33" s="24">
        <v>6.902993575431722</v>
      </c>
      <c r="G33" s="23">
        <v>124</v>
      </c>
      <c r="H33" s="24">
        <v>18.095238095238095</v>
      </c>
      <c r="I33" s="53"/>
    </row>
    <row r="34" spans="1:9" s="20" customFormat="1" ht="15.75" customHeight="1">
      <c r="A34" s="21">
        <v>32</v>
      </c>
      <c r="B34" s="22" t="s">
        <v>38</v>
      </c>
      <c r="C34" s="23">
        <v>4772</v>
      </c>
      <c r="D34" s="24">
        <v>7.187780772686433</v>
      </c>
      <c r="E34" s="23">
        <v>217105</v>
      </c>
      <c r="F34" s="24">
        <v>10.360761070134147</v>
      </c>
      <c r="G34" s="23">
        <v>1799</v>
      </c>
      <c r="H34" s="24">
        <v>-2.5988088792636708</v>
      </c>
      <c r="I34" s="53"/>
    </row>
    <row r="35" spans="1:9" s="20" customFormat="1" ht="15.75" customHeight="1">
      <c r="A35" s="21">
        <v>33</v>
      </c>
      <c r="B35" s="22" t="s">
        <v>39</v>
      </c>
      <c r="C35" s="23">
        <v>655</v>
      </c>
      <c r="D35" s="24">
        <v>81.4404432132964</v>
      </c>
      <c r="E35" s="23">
        <v>20128</v>
      </c>
      <c r="F35" s="24">
        <v>73.92205996716496</v>
      </c>
      <c r="G35" s="23">
        <v>667</v>
      </c>
      <c r="H35" s="24">
        <v>4.7095761381475665</v>
      </c>
      <c r="I35" s="53"/>
    </row>
    <row r="36" spans="1:9" s="20" customFormat="1" ht="15.75" customHeight="1">
      <c r="A36" s="21">
        <v>34</v>
      </c>
      <c r="B36" s="22" t="s">
        <v>40</v>
      </c>
      <c r="C36" s="23">
        <v>5416</v>
      </c>
      <c r="D36" s="24">
        <v>15.356762513312034</v>
      </c>
      <c r="E36" s="23">
        <v>350911</v>
      </c>
      <c r="F36" s="24">
        <v>9.203082112915373</v>
      </c>
      <c r="G36" s="23">
        <v>1470</v>
      </c>
      <c r="H36" s="24">
        <v>27.93733681462141</v>
      </c>
      <c r="I36" s="53"/>
    </row>
    <row r="37" spans="1:9" s="20" customFormat="1" ht="15.75" customHeight="1">
      <c r="A37" s="21">
        <v>35</v>
      </c>
      <c r="B37" s="22" t="s">
        <v>41</v>
      </c>
      <c r="C37" s="23">
        <v>2908</v>
      </c>
      <c r="D37" s="24">
        <v>59.08096280087528</v>
      </c>
      <c r="E37" s="23">
        <v>179471</v>
      </c>
      <c r="F37" s="24">
        <v>71.7705272628083</v>
      </c>
      <c r="G37" s="23">
        <v>716</v>
      </c>
      <c r="H37" s="24">
        <v>54.64362850971922</v>
      </c>
      <c r="I37" s="53"/>
    </row>
    <row r="38" spans="1:9" s="20" customFormat="1" ht="15.75" customHeight="1">
      <c r="A38" s="9"/>
      <c r="B38" s="10" t="s">
        <v>0</v>
      </c>
      <c r="C38" s="11">
        <f>SUM(C3:C37)</f>
        <v>113611</v>
      </c>
      <c r="D38" s="25">
        <v>16.74202100330874</v>
      </c>
      <c r="E38" s="11">
        <f>SUM(E3:E37)</f>
        <v>7793679</v>
      </c>
      <c r="F38" s="25">
        <v>20.918300142008057</v>
      </c>
      <c r="G38" s="11">
        <f>SUM(G3:G37)</f>
        <v>64801</v>
      </c>
      <c r="H38" s="25">
        <v>3.420153851064509</v>
      </c>
      <c r="I38" s="54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59</v>
      </c>
      <c r="C1" s="51" t="str">
        <f>'Totali Aprile'!C1</f>
        <v>Aprile 2000 (su base1999)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0"/>
    </row>
    <row r="2" spans="1:15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46" t="s">
        <v>45</v>
      </c>
      <c r="F2" s="19" t="s">
        <v>4</v>
      </c>
      <c r="G2" s="47" t="s">
        <v>46</v>
      </c>
      <c r="H2" s="41" t="s">
        <v>4</v>
      </c>
      <c r="I2" s="30" t="s">
        <v>47</v>
      </c>
      <c r="J2" s="19" t="s">
        <v>4</v>
      </c>
      <c r="K2" s="34" t="s">
        <v>48</v>
      </c>
      <c r="L2" s="35" t="s">
        <v>4</v>
      </c>
      <c r="M2" s="29" t="s">
        <v>49</v>
      </c>
      <c r="N2" s="19" t="s">
        <v>4</v>
      </c>
      <c r="O2" s="48"/>
    </row>
    <row r="3" spans="1:15" s="7" customFormat="1" ht="15.75" customHeight="1">
      <c r="A3" s="27">
        <v>1</v>
      </c>
      <c r="B3" s="31" t="s">
        <v>7</v>
      </c>
      <c r="C3" s="36">
        <v>770</v>
      </c>
      <c r="D3" s="37">
        <v>20.689655172413794</v>
      </c>
      <c r="E3" s="36">
        <v>46</v>
      </c>
      <c r="F3" s="37">
        <v>170.58823529411765</v>
      </c>
      <c r="G3" s="45">
        <v>16</v>
      </c>
      <c r="H3" s="37" t="s">
        <v>13</v>
      </c>
      <c r="I3" s="36">
        <v>816</v>
      </c>
      <c r="J3" s="37">
        <v>24.580152671755727</v>
      </c>
      <c r="K3" s="36">
        <v>34</v>
      </c>
      <c r="L3" s="37" t="s">
        <v>13</v>
      </c>
      <c r="M3" s="38">
        <v>850</v>
      </c>
      <c r="N3" s="39">
        <v>29.770992366412212</v>
      </c>
      <c r="O3" s="49"/>
    </row>
    <row r="4" spans="1:15" s="7" customFormat="1" ht="15.75" customHeight="1">
      <c r="A4" s="27">
        <v>2</v>
      </c>
      <c r="B4" s="31" t="s">
        <v>8</v>
      </c>
      <c r="C4" s="36">
        <v>457</v>
      </c>
      <c r="D4" s="37">
        <v>-17.65765765765766</v>
      </c>
      <c r="E4" s="36">
        <v>373</v>
      </c>
      <c r="F4" s="37">
        <v>2.191780821917808</v>
      </c>
      <c r="G4" s="45">
        <v>210</v>
      </c>
      <c r="H4" s="37">
        <v>-0.9433962264150944</v>
      </c>
      <c r="I4" s="36">
        <v>830</v>
      </c>
      <c r="J4" s="37">
        <v>-9.782608695652174</v>
      </c>
      <c r="K4" s="36">
        <v>891</v>
      </c>
      <c r="L4" s="37">
        <v>27.285714285714285</v>
      </c>
      <c r="M4" s="38">
        <v>1721</v>
      </c>
      <c r="N4" s="39">
        <v>6.234567901234568</v>
      </c>
      <c r="O4" s="49"/>
    </row>
    <row r="5" spans="1:15" s="7" customFormat="1" ht="15.75" customHeight="1">
      <c r="A5" s="27">
        <v>3</v>
      </c>
      <c r="B5" s="31" t="s">
        <v>9</v>
      </c>
      <c r="C5" s="36">
        <v>1529</v>
      </c>
      <c r="D5" s="37" t="s">
        <v>13</v>
      </c>
      <c r="E5" s="36">
        <v>78</v>
      </c>
      <c r="F5" s="37" t="s">
        <v>13</v>
      </c>
      <c r="G5" s="45">
        <v>0</v>
      </c>
      <c r="H5" s="37" t="s">
        <v>13</v>
      </c>
      <c r="I5" s="36">
        <v>1607</v>
      </c>
      <c r="J5" s="37" t="s">
        <v>13</v>
      </c>
      <c r="K5" s="36">
        <v>498</v>
      </c>
      <c r="L5" s="37" t="s">
        <v>13</v>
      </c>
      <c r="M5" s="38">
        <v>2105</v>
      </c>
      <c r="N5" s="39" t="s">
        <v>13</v>
      </c>
      <c r="O5" s="49"/>
    </row>
    <row r="6" spans="1:15" s="7" customFormat="1" ht="15.75" customHeight="1">
      <c r="A6" s="27">
        <v>4</v>
      </c>
      <c r="B6" s="31" t="s">
        <v>10</v>
      </c>
      <c r="C6" s="36">
        <v>677</v>
      </c>
      <c r="D6" s="37">
        <v>-7.387140902872777</v>
      </c>
      <c r="E6" s="36">
        <v>2282</v>
      </c>
      <c r="F6" s="37">
        <v>44.796954314720814</v>
      </c>
      <c r="G6" s="45">
        <v>1455</v>
      </c>
      <c r="H6" s="37">
        <v>52.996845425867505</v>
      </c>
      <c r="I6" s="36">
        <v>2959</v>
      </c>
      <c r="J6" s="37">
        <v>28.261811876896402</v>
      </c>
      <c r="K6" s="36">
        <v>236</v>
      </c>
      <c r="L6" s="37">
        <v>-43.942992874109265</v>
      </c>
      <c r="M6" s="38">
        <v>3195</v>
      </c>
      <c r="N6" s="39">
        <v>17.118768328445746</v>
      </c>
      <c r="O6" s="49"/>
    </row>
    <row r="7" spans="1:15" s="7" customFormat="1" ht="15.75" customHeight="1">
      <c r="A7" s="27">
        <v>5</v>
      </c>
      <c r="B7" s="31" t="s">
        <v>11</v>
      </c>
      <c r="C7" s="36">
        <v>1385</v>
      </c>
      <c r="D7" s="37">
        <v>-13.707165109034268</v>
      </c>
      <c r="E7" s="36">
        <v>3390</v>
      </c>
      <c r="F7" s="37">
        <v>18.24206487617719</v>
      </c>
      <c r="G7" s="45">
        <v>2681</v>
      </c>
      <c r="H7" s="37">
        <v>7.62745885186672</v>
      </c>
      <c r="I7" s="36">
        <v>4775</v>
      </c>
      <c r="J7" s="37">
        <v>6.775491949910554</v>
      </c>
      <c r="K7" s="36">
        <v>619</v>
      </c>
      <c r="L7" s="37">
        <v>35.74561403508772</v>
      </c>
      <c r="M7" s="38">
        <v>5394</v>
      </c>
      <c r="N7" s="39">
        <v>9.456168831168831</v>
      </c>
      <c r="O7" s="49"/>
    </row>
    <row r="8" spans="1:15" s="7" customFormat="1" ht="15.75" customHeight="1">
      <c r="A8" s="27">
        <v>6</v>
      </c>
      <c r="B8" s="31" t="s">
        <v>12</v>
      </c>
      <c r="C8" s="36">
        <v>90</v>
      </c>
      <c r="D8" s="37">
        <v>5.882352941176471</v>
      </c>
      <c r="E8" s="36">
        <v>119</v>
      </c>
      <c r="F8" s="37">
        <v>112.5</v>
      </c>
      <c r="G8" s="45">
        <v>119</v>
      </c>
      <c r="H8" s="37">
        <v>112.5</v>
      </c>
      <c r="I8" s="36">
        <v>209</v>
      </c>
      <c r="J8" s="37">
        <v>48.226950354609926</v>
      </c>
      <c r="K8" s="36">
        <v>0</v>
      </c>
      <c r="L8" s="37" t="s">
        <v>13</v>
      </c>
      <c r="M8" s="38">
        <v>209</v>
      </c>
      <c r="N8" s="39">
        <v>48.226950354609926</v>
      </c>
      <c r="O8" s="49"/>
    </row>
    <row r="9" spans="1:15" s="7" customFormat="1" ht="15.75" customHeight="1">
      <c r="A9" s="27">
        <v>7</v>
      </c>
      <c r="B9" s="31" t="s">
        <v>14</v>
      </c>
      <c r="C9" s="36">
        <v>153</v>
      </c>
      <c r="D9" s="37" t="s">
        <v>13</v>
      </c>
      <c r="E9" s="36">
        <v>22</v>
      </c>
      <c r="F9" s="37" t="s">
        <v>13</v>
      </c>
      <c r="G9" s="45">
        <v>6</v>
      </c>
      <c r="H9" s="37" t="s">
        <v>13</v>
      </c>
      <c r="I9" s="36">
        <v>175</v>
      </c>
      <c r="J9" s="37" t="s">
        <v>13</v>
      </c>
      <c r="K9" s="36">
        <v>106</v>
      </c>
      <c r="L9" s="37" t="s">
        <v>13</v>
      </c>
      <c r="M9" s="38">
        <v>281</v>
      </c>
      <c r="N9" s="39" t="s">
        <v>13</v>
      </c>
      <c r="O9" s="49"/>
    </row>
    <row r="10" spans="1:15" s="7" customFormat="1" ht="15.75" customHeight="1">
      <c r="A10" s="27">
        <v>8</v>
      </c>
      <c r="B10" s="31" t="s">
        <v>15</v>
      </c>
      <c r="C10" s="36">
        <v>432</v>
      </c>
      <c r="D10" s="37">
        <v>240.15748031496062</v>
      </c>
      <c r="E10" s="36">
        <v>29</v>
      </c>
      <c r="F10" s="37">
        <v>383.3333333333333</v>
      </c>
      <c r="G10" s="45">
        <v>0</v>
      </c>
      <c r="H10" s="37" t="s">
        <v>13</v>
      </c>
      <c r="I10" s="36">
        <v>461</v>
      </c>
      <c r="J10" s="37">
        <v>246.61654135338347</v>
      </c>
      <c r="K10" s="36">
        <v>85</v>
      </c>
      <c r="L10" s="37" t="s">
        <v>13</v>
      </c>
      <c r="M10" s="38">
        <v>546</v>
      </c>
      <c r="N10" s="39">
        <v>310.5263157894737</v>
      </c>
      <c r="O10" s="49"/>
    </row>
    <row r="11" spans="1:15" s="7" customFormat="1" ht="15.75" customHeight="1">
      <c r="A11" s="27">
        <v>9</v>
      </c>
      <c r="B11" s="31" t="s">
        <v>16</v>
      </c>
      <c r="C11" s="36">
        <v>2034</v>
      </c>
      <c r="D11" s="37">
        <v>25.092250922509226</v>
      </c>
      <c r="E11" s="36">
        <v>107</v>
      </c>
      <c r="F11" s="37">
        <v>25.88235294117647</v>
      </c>
      <c r="G11" s="45">
        <v>75</v>
      </c>
      <c r="H11" s="37">
        <v>22.950819672131146</v>
      </c>
      <c r="I11" s="36">
        <v>2141</v>
      </c>
      <c r="J11" s="37">
        <v>25.131502045587375</v>
      </c>
      <c r="K11" s="36">
        <v>304</v>
      </c>
      <c r="L11" s="37" t="s">
        <v>13</v>
      </c>
      <c r="M11" s="38">
        <v>2445</v>
      </c>
      <c r="N11" s="39">
        <v>41.73913043478261</v>
      </c>
      <c r="O11" s="49"/>
    </row>
    <row r="12" spans="1:15" s="7" customFormat="1" ht="15.75" customHeight="1">
      <c r="A12" s="27">
        <v>10</v>
      </c>
      <c r="B12" s="31" t="s">
        <v>17</v>
      </c>
      <c r="C12" s="36">
        <v>2991</v>
      </c>
      <c r="D12" s="37">
        <v>16.608187134502923</v>
      </c>
      <c r="E12" s="36">
        <v>873</v>
      </c>
      <c r="F12" s="37">
        <v>28.38235294117647</v>
      </c>
      <c r="G12" s="45">
        <v>604</v>
      </c>
      <c r="H12" s="37">
        <v>16.153846153846153</v>
      </c>
      <c r="I12" s="36">
        <v>3864</v>
      </c>
      <c r="J12" s="37">
        <v>19.075500770416024</v>
      </c>
      <c r="K12" s="36">
        <v>206</v>
      </c>
      <c r="L12" s="37">
        <v>50.36496350364963</v>
      </c>
      <c r="M12" s="38">
        <v>4070</v>
      </c>
      <c r="N12" s="39">
        <v>20.34299231224128</v>
      </c>
      <c r="O12" s="49"/>
    </row>
    <row r="13" spans="1:15" s="7" customFormat="1" ht="15.75" customHeight="1">
      <c r="A13" s="27">
        <v>11</v>
      </c>
      <c r="B13" s="31" t="s">
        <v>18</v>
      </c>
      <c r="C13" s="36">
        <v>60</v>
      </c>
      <c r="D13" s="37">
        <v>172.72727272727272</v>
      </c>
      <c r="E13" s="36">
        <v>0</v>
      </c>
      <c r="F13" s="37" t="s">
        <v>13</v>
      </c>
      <c r="G13" s="45">
        <v>0</v>
      </c>
      <c r="H13" s="37" t="s">
        <v>13</v>
      </c>
      <c r="I13" s="36">
        <v>60</v>
      </c>
      <c r="J13" s="37">
        <v>172.72727272727272</v>
      </c>
      <c r="K13" s="36">
        <v>224</v>
      </c>
      <c r="L13" s="37">
        <v>348</v>
      </c>
      <c r="M13" s="38">
        <v>284</v>
      </c>
      <c r="N13" s="39">
        <v>294.44444444444446</v>
      </c>
      <c r="O13" s="49"/>
    </row>
    <row r="14" spans="1:15" s="7" customFormat="1" ht="15.75" customHeight="1">
      <c r="A14" s="27">
        <v>12</v>
      </c>
      <c r="B14" s="31" t="s">
        <v>19</v>
      </c>
      <c r="C14" s="36">
        <v>46</v>
      </c>
      <c r="D14" s="37">
        <v>-9.803921568627452</v>
      </c>
      <c r="E14" s="36">
        <v>0</v>
      </c>
      <c r="F14" s="37">
        <v>-100</v>
      </c>
      <c r="G14" s="45">
        <v>0</v>
      </c>
      <c r="H14" s="37" t="s">
        <v>13</v>
      </c>
      <c r="I14" s="36">
        <v>46</v>
      </c>
      <c r="J14" s="37">
        <v>-16.363636363636363</v>
      </c>
      <c r="K14" s="36">
        <v>1606</v>
      </c>
      <c r="L14" s="37">
        <v>14.632405424696644</v>
      </c>
      <c r="M14" s="38">
        <v>1652</v>
      </c>
      <c r="N14" s="39">
        <v>13.461538461538462</v>
      </c>
      <c r="O14" s="49"/>
    </row>
    <row r="15" spans="1:15" s="7" customFormat="1" ht="15.75" customHeight="1">
      <c r="A15" s="27">
        <v>13</v>
      </c>
      <c r="B15" s="31" t="s">
        <v>20</v>
      </c>
      <c r="C15" s="36">
        <v>883</v>
      </c>
      <c r="D15" s="37">
        <v>6.257521058965103</v>
      </c>
      <c r="E15" s="36">
        <v>1703</v>
      </c>
      <c r="F15" s="37">
        <v>0.23543260741612712</v>
      </c>
      <c r="G15" s="45">
        <v>0</v>
      </c>
      <c r="H15" s="37" t="s">
        <v>13</v>
      </c>
      <c r="I15" s="36">
        <v>2586</v>
      </c>
      <c r="J15" s="37">
        <v>2.2134387351778657</v>
      </c>
      <c r="K15" s="36">
        <v>484</v>
      </c>
      <c r="L15" s="37">
        <v>76</v>
      </c>
      <c r="M15" s="38">
        <v>3070</v>
      </c>
      <c r="N15" s="39">
        <v>9.44741532976827</v>
      </c>
      <c r="O15" s="49"/>
    </row>
    <row r="16" spans="1:15" s="7" customFormat="1" ht="15.75" customHeight="1">
      <c r="A16" s="27">
        <v>14</v>
      </c>
      <c r="B16" s="31" t="s">
        <v>21</v>
      </c>
      <c r="C16" s="36">
        <v>300</v>
      </c>
      <c r="D16" s="37">
        <v>-12.536443148688047</v>
      </c>
      <c r="E16" s="36">
        <v>0</v>
      </c>
      <c r="F16" s="37" t="s">
        <v>13</v>
      </c>
      <c r="G16" s="45">
        <v>0</v>
      </c>
      <c r="H16" s="37" t="s">
        <v>13</v>
      </c>
      <c r="I16" s="36">
        <v>300</v>
      </c>
      <c r="J16" s="37">
        <v>-12.536443148688047</v>
      </c>
      <c r="K16" s="36">
        <v>192</v>
      </c>
      <c r="L16" s="37">
        <v>7.865168539325842</v>
      </c>
      <c r="M16" s="38">
        <v>492</v>
      </c>
      <c r="N16" s="39">
        <v>-5.566218809980806</v>
      </c>
      <c r="O16" s="49"/>
    </row>
    <row r="17" spans="1:15" s="7" customFormat="1" ht="15.75" customHeight="1">
      <c r="A17" s="27">
        <v>15</v>
      </c>
      <c r="B17" s="31" t="s">
        <v>62</v>
      </c>
      <c r="C17" s="36">
        <v>2</v>
      </c>
      <c r="D17" s="37">
        <v>-96.82539682539682</v>
      </c>
      <c r="E17" s="36">
        <v>50</v>
      </c>
      <c r="F17" s="37">
        <v>72.41379310344827</v>
      </c>
      <c r="G17" s="45">
        <v>34</v>
      </c>
      <c r="H17" s="37">
        <v>240</v>
      </c>
      <c r="I17" s="36">
        <v>52</v>
      </c>
      <c r="J17" s="37">
        <v>-43.47826086956522</v>
      </c>
      <c r="K17" s="36">
        <v>150</v>
      </c>
      <c r="L17" s="37">
        <v>40.18691588785047</v>
      </c>
      <c r="M17" s="38">
        <v>202</v>
      </c>
      <c r="N17" s="39">
        <v>1.5075376884422111</v>
      </c>
      <c r="O17" s="49"/>
    </row>
    <row r="18" spans="1:15" s="7" customFormat="1" ht="15.75" customHeight="1">
      <c r="A18" s="27">
        <v>16</v>
      </c>
      <c r="B18" s="31" t="s">
        <v>22</v>
      </c>
      <c r="C18" s="36">
        <v>909</v>
      </c>
      <c r="D18" s="37">
        <v>-20.263157894736842</v>
      </c>
      <c r="E18" s="36">
        <v>790</v>
      </c>
      <c r="F18" s="37">
        <v>60.56910569105691</v>
      </c>
      <c r="G18" s="45">
        <v>546</v>
      </c>
      <c r="H18" s="37">
        <v>114.11764705882354</v>
      </c>
      <c r="I18" s="36">
        <v>1699</v>
      </c>
      <c r="J18" s="37">
        <v>4.105392156862745</v>
      </c>
      <c r="K18" s="36">
        <v>533</v>
      </c>
      <c r="L18" s="37">
        <v>-14.72</v>
      </c>
      <c r="M18" s="38">
        <v>2232</v>
      </c>
      <c r="N18" s="39">
        <v>-1.1076650420912717</v>
      </c>
      <c r="O18" s="49"/>
    </row>
    <row r="19" spans="1:15" s="7" customFormat="1" ht="15.75" customHeight="1">
      <c r="A19" s="27">
        <v>17</v>
      </c>
      <c r="B19" s="31" t="s">
        <v>23</v>
      </c>
      <c r="C19" s="36">
        <v>418</v>
      </c>
      <c r="D19" s="37">
        <v>-31.475409836065573</v>
      </c>
      <c r="E19" s="36">
        <v>60</v>
      </c>
      <c r="F19" s="37">
        <v>400</v>
      </c>
      <c r="G19" s="45">
        <v>52</v>
      </c>
      <c r="H19" s="37" t="s">
        <v>13</v>
      </c>
      <c r="I19" s="36">
        <v>478</v>
      </c>
      <c r="J19" s="37">
        <v>-23.15112540192926</v>
      </c>
      <c r="K19" s="36">
        <v>140</v>
      </c>
      <c r="L19" s="37">
        <v>483.3333333333333</v>
      </c>
      <c r="M19" s="38">
        <v>618</v>
      </c>
      <c r="N19" s="39">
        <v>-4.3343653250774</v>
      </c>
      <c r="O19" s="49"/>
    </row>
    <row r="20" spans="1:15" s="7" customFormat="1" ht="15.75" customHeight="1">
      <c r="A20" s="27">
        <v>18</v>
      </c>
      <c r="B20" s="31" t="s">
        <v>24</v>
      </c>
      <c r="C20" s="36">
        <v>3119</v>
      </c>
      <c r="D20" s="37">
        <v>5.872369314324508</v>
      </c>
      <c r="E20" s="36">
        <v>2086</v>
      </c>
      <c r="F20" s="37">
        <v>-28.31615120274914</v>
      </c>
      <c r="G20" s="45">
        <v>2086</v>
      </c>
      <c r="H20" s="37">
        <v>-27.644814429413806</v>
      </c>
      <c r="I20" s="36">
        <v>5205</v>
      </c>
      <c r="J20" s="37">
        <v>-11.116803278688524</v>
      </c>
      <c r="K20" s="36">
        <v>919</v>
      </c>
      <c r="L20" s="37">
        <v>-45.035885167464116</v>
      </c>
      <c r="M20" s="38">
        <v>6124</v>
      </c>
      <c r="N20" s="39">
        <v>-18.65037194473964</v>
      </c>
      <c r="O20" s="49"/>
    </row>
    <row r="21" spans="1:15" s="7" customFormat="1" ht="15.75" customHeight="1">
      <c r="A21" s="27">
        <v>19</v>
      </c>
      <c r="B21" s="31" t="s">
        <v>25</v>
      </c>
      <c r="C21" s="36">
        <v>6080</v>
      </c>
      <c r="D21" s="37">
        <v>31.147540983606557</v>
      </c>
      <c r="E21" s="36">
        <v>14035</v>
      </c>
      <c r="F21" s="37">
        <v>20.09069906733978</v>
      </c>
      <c r="G21" s="45">
        <v>8995</v>
      </c>
      <c r="H21" s="37">
        <v>19.376244193762442</v>
      </c>
      <c r="I21" s="36">
        <v>20115</v>
      </c>
      <c r="J21" s="37">
        <v>23.231023708877046</v>
      </c>
      <c r="K21" s="36">
        <v>116</v>
      </c>
      <c r="L21" s="37">
        <v>-53.78486055776892</v>
      </c>
      <c r="M21" s="38">
        <v>20231</v>
      </c>
      <c r="N21" s="39">
        <v>22.06467961867986</v>
      </c>
      <c r="O21" s="49"/>
    </row>
    <row r="22" spans="1:15" s="7" customFormat="1" ht="15.75" customHeight="1">
      <c r="A22" s="27">
        <v>20</v>
      </c>
      <c r="B22" s="31" t="s">
        <v>26</v>
      </c>
      <c r="C22" s="36">
        <v>3025</v>
      </c>
      <c r="D22" s="37">
        <v>10.080058224163027</v>
      </c>
      <c r="E22" s="36">
        <v>1397</v>
      </c>
      <c r="F22" s="37">
        <v>23.300970873786408</v>
      </c>
      <c r="G22" s="45">
        <v>1314</v>
      </c>
      <c r="H22" s="37">
        <v>20.2195791399817</v>
      </c>
      <c r="I22" s="36">
        <v>4422</v>
      </c>
      <c r="J22" s="37">
        <v>13.939706261272867</v>
      </c>
      <c r="K22" s="36">
        <v>671</v>
      </c>
      <c r="L22" s="37">
        <v>-0.7396449704142012</v>
      </c>
      <c r="M22" s="38">
        <v>5093</v>
      </c>
      <c r="N22" s="39">
        <v>11.762124204520518</v>
      </c>
      <c r="O22" s="49"/>
    </row>
    <row r="23" spans="1:15" s="7" customFormat="1" ht="15.75" customHeight="1">
      <c r="A23" s="27">
        <v>21</v>
      </c>
      <c r="B23" s="31" t="s">
        <v>27</v>
      </c>
      <c r="C23" s="36">
        <v>984</v>
      </c>
      <c r="D23" s="37">
        <v>-12.61101243339254</v>
      </c>
      <c r="E23" s="36">
        <v>149</v>
      </c>
      <c r="F23" s="37">
        <v>-10.240963855421686</v>
      </c>
      <c r="G23" s="45">
        <v>101</v>
      </c>
      <c r="H23" s="37">
        <v>-39.1566265060241</v>
      </c>
      <c r="I23" s="36">
        <v>1133</v>
      </c>
      <c r="J23" s="37">
        <v>-12.306501547987617</v>
      </c>
      <c r="K23" s="36">
        <v>268</v>
      </c>
      <c r="L23" s="37">
        <v>252.6315789473684</v>
      </c>
      <c r="M23" s="38">
        <v>1401</v>
      </c>
      <c r="N23" s="39">
        <v>2.412280701754386</v>
      </c>
      <c r="O23" s="49"/>
    </row>
    <row r="24" spans="1:15" s="7" customFormat="1" ht="15.75" customHeight="1">
      <c r="A24" s="27">
        <v>22</v>
      </c>
      <c r="B24" s="31" t="s">
        <v>28</v>
      </c>
      <c r="C24" s="36">
        <v>2780</v>
      </c>
      <c r="D24" s="37">
        <v>14.215283483976993</v>
      </c>
      <c r="E24" s="36">
        <v>398</v>
      </c>
      <c r="F24" s="37">
        <v>-33.109243697478995</v>
      </c>
      <c r="G24" s="45">
        <v>287</v>
      </c>
      <c r="H24" s="37">
        <v>-42.13709677419355</v>
      </c>
      <c r="I24" s="36">
        <v>3178</v>
      </c>
      <c r="J24" s="37">
        <v>4.919115219544404</v>
      </c>
      <c r="K24" s="36">
        <v>163</v>
      </c>
      <c r="L24" s="37">
        <v>35.833333333333336</v>
      </c>
      <c r="M24" s="38">
        <v>3341</v>
      </c>
      <c r="N24" s="39">
        <v>6.097173705938393</v>
      </c>
      <c r="O24" s="49"/>
    </row>
    <row r="25" spans="1:15" s="7" customFormat="1" ht="15.75" customHeight="1">
      <c r="A25" s="27">
        <v>23</v>
      </c>
      <c r="B25" s="31" t="s">
        <v>29</v>
      </c>
      <c r="C25" s="36">
        <v>455</v>
      </c>
      <c r="D25" s="37">
        <v>19.42257217847769</v>
      </c>
      <c r="E25" s="36">
        <v>51</v>
      </c>
      <c r="F25" s="37">
        <v>6.25</v>
      </c>
      <c r="G25" s="45">
        <v>0</v>
      </c>
      <c r="H25" s="37" t="s">
        <v>13</v>
      </c>
      <c r="I25" s="36">
        <v>506</v>
      </c>
      <c r="J25" s="37">
        <v>17.94871794871795</v>
      </c>
      <c r="K25" s="36">
        <v>2296</v>
      </c>
      <c r="L25" s="37">
        <v>91.4929107589658</v>
      </c>
      <c r="M25" s="38">
        <v>2802</v>
      </c>
      <c r="N25" s="39">
        <v>72.11302211302211</v>
      </c>
      <c r="O25" s="49"/>
    </row>
    <row r="26" spans="1:15" s="7" customFormat="1" ht="15.75" customHeight="1">
      <c r="A26" s="27">
        <v>24</v>
      </c>
      <c r="B26" s="31" t="s">
        <v>30</v>
      </c>
      <c r="C26" s="36">
        <v>226</v>
      </c>
      <c r="D26" s="37">
        <v>96.52173913043478</v>
      </c>
      <c r="E26" s="36">
        <v>7</v>
      </c>
      <c r="F26" s="37">
        <v>-56.25</v>
      </c>
      <c r="G26" s="45">
        <v>7</v>
      </c>
      <c r="H26" s="37">
        <v>-56.25</v>
      </c>
      <c r="I26" s="36">
        <v>233</v>
      </c>
      <c r="J26" s="37">
        <v>77.86259541984732</v>
      </c>
      <c r="K26" s="36">
        <v>699</v>
      </c>
      <c r="L26" s="37">
        <v>9.561128526645769</v>
      </c>
      <c r="M26" s="38">
        <v>932</v>
      </c>
      <c r="N26" s="39">
        <v>21.196358907672302</v>
      </c>
      <c r="O26" s="49"/>
    </row>
    <row r="27" spans="1:15" s="7" customFormat="1" ht="15.75" customHeight="1">
      <c r="A27" s="27">
        <v>25</v>
      </c>
      <c r="B27" s="31" t="s">
        <v>31</v>
      </c>
      <c r="C27" s="36">
        <v>226</v>
      </c>
      <c r="D27" s="37" t="s">
        <v>13</v>
      </c>
      <c r="E27" s="36">
        <v>11</v>
      </c>
      <c r="F27" s="37" t="s">
        <v>13</v>
      </c>
      <c r="G27" s="45">
        <v>0</v>
      </c>
      <c r="H27" s="37">
        <v>-100</v>
      </c>
      <c r="I27" s="36">
        <v>237</v>
      </c>
      <c r="J27" s="37" t="s">
        <v>13</v>
      </c>
      <c r="K27" s="36">
        <v>495</v>
      </c>
      <c r="L27" s="37" t="s">
        <v>13</v>
      </c>
      <c r="M27" s="38">
        <v>732</v>
      </c>
      <c r="N27" s="39" t="s">
        <v>13</v>
      </c>
      <c r="O27" s="49"/>
    </row>
    <row r="28" spans="1:15" s="7" customFormat="1" ht="15.75" customHeight="1">
      <c r="A28" s="27">
        <v>26</v>
      </c>
      <c r="B28" s="31" t="s">
        <v>32</v>
      </c>
      <c r="C28" s="36">
        <v>861</v>
      </c>
      <c r="D28" s="37">
        <v>-7.9144385026737964</v>
      </c>
      <c r="E28" s="36">
        <v>689</v>
      </c>
      <c r="F28" s="37">
        <v>7.320872274143302</v>
      </c>
      <c r="G28" s="45">
        <v>0</v>
      </c>
      <c r="H28" s="37" t="s">
        <v>13</v>
      </c>
      <c r="I28" s="36">
        <v>1550</v>
      </c>
      <c r="J28" s="37">
        <v>-1.7121116043119848</v>
      </c>
      <c r="K28" s="36">
        <v>276</v>
      </c>
      <c r="L28" s="37">
        <v>4.942965779467681</v>
      </c>
      <c r="M28" s="38">
        <v>1826</v>
      </c>
      <c r="N28" s="39">
        <v>-0.7608695652173914</v>
      </c>
      <c r="O28" s="49"/>
    </row>
    <row r="29" spans="1:15" s="7" customFormat="1" ht="15.75" customHeight="1">
      <c r="A29" s="27">
        <v>27</v>
      </c>
      <c r="B29" s="31" t="s">
        <v>33</v>
      </c>
      <c r="C29" s="36">
        <v>517</v>
      </c>
      <c r="D29" s="37">
        <v>-2.0833333333333335</v>
      </c>
      <c r="E29" s="36">
        <v>0</v>
      </c>
      <c r="F29" s="37" t="s">
        <v>13</v>
      </c>
      <c r="G29" s="45">
        <v>0</v>
      </c>
      <c r="H29" s="37" t="s">
        <v>13</v>
      </c>
      <c r="I29" s="36">
        <v>517</v>
      </c>
      <c r="J29" s="37">
        <v>-2.0833333333333335</v>
      </c>
      <c r="K29" s="36">
        <v>0</v>
      </c>
      <c r="L29" s="37" t="s">
        <v>13</v>
      </c>
      <c r="M29" s="38">
        <v>517</v>
      </c>
      <c r="N29" s="39">
        <v>-2.0833333333333335</v>
      </c>
      <c r="O29" s="49"/>
    </row>
    <row r="30" spans="1:15" s="7" customFormat="1" ht="15.75" customHeight="1">
      <c r="A30" s="27">
        <v>28</v>
      </c>
      <c r="B30" s="31" t="s">
        <v>34</v>
      </c>
      <c r="C30" s="36">
        <v>31</v>
      </c>
      <c r="D30" s="37" t="s">
        <v>13</v>
      </c>
      <c r="E30" s="36">
        <v>231</v>
      </c>
      <c r="F30" s="37">
        <v>33.52601156069364</v>
      </c>
      <c r="G30" s="45">
        <v>65</v>
      </c>
      <c r="H30" s="37">
        <v>-14.473684210526315</v>
      </c>
      <c r="I30" s="36">
        <v>262</v>
      </c>
      <c r="J30" s="37">
        <v>50.57471264367816</v>
      </c>
      <c r="K30" s="36">
        <v>148</v>
      </c>
      <c r="L30" s="37">
        <v>80.48780487804878</v>
      </c>
      <c r="M30" s="38">
        <v>410</v>
      </c>
      <c r="N30" s="39">
        <v>60.15625</v>
      </c>
      <c r="O30" s="49"/>
    </row>
    <row r="31" spans="1:15" s="7" customFormat="1" ht="15.75" customHeight="1">
      <c r="A31" s="27">
        <v>29</v>
      </c>
      <c r="B31" s="31" t="s">
        <v>35</v>
      </c>
      <c r="C31" s="36">
        <v>536</v>
      </c>
      <c r="D31" s="37">
        <v>56.72514619883041</v>
      </c>
      <c r="E31" s="36">
        <v>775</v>
      </c>
      <c r="F31" s="37">
        <v>4.72972972972973</v>
      </c>
      <c r="G31" s="45">
        <v>557</v>
      </c>
      <c r="H31" s="37">
        <v>-3.633217993079585</v>
      </c>
      <c r="I31" s="36">
        <v>1311</v>
      </c>
      <c r="J31" s="37">
        <v>25.57471264367816</v>
      </c>
      <c r="K31" s="36">
        <v>1114</v>
      </c>
      <c r="L31" s="37">
        <v>1.9213174748398902</v>
      </c>
      <c r="M31" s="38">
        <v>2425</v>
      </c>
      <c r="N31" s="39">
        <v>11.494252873563218</v>
      </c>
      <c r="O31" s="49"/>
    </row>
    <row r="32" spans="1:15" s="7" customFormat="1" ht="15.75" customHeight="1">
      <c r="A32" s="27">
        <v>30</v>
      </c>
      <c r="B32" s="31" t="s">
        <v>36</v>
      </c>
      <c r="C32" s="36">
        <v>12081</v>
      </c>
      <c r="D32" s="37">
        <v>12.559396254542067</v>
      </c>
      <c r="E32" s="36">
        <v>10933</v>
      </c>
      <c r="F32" s="37">
        <v>10.736351666160235</v>
      </c>
      <c r="G32" s="45">
        <v>6595</v>
      </c>
      <c r="H32" s="37">
        <v>4.318253717178108</v>
      </c>
      <c r="I32" s="36">
        <v>23014</v>
      </c>
      <c r="J32" s="37">
        <v>11.68591672328448</v>
      </c>
      <c r="K32" s="36">
        <v>0</v>
      </c>
      <c r="L32" s="37" t="s">
        <v>13</v>
      </c>
      <c r="M32" s="38">
        <v>23014</v>
      </c>
      <c r="N32" s="39">
        <v>11.68591672328448</v>
      </c>
      <c r="O32" s="49"/>
    </row>
    <row r="33" spans="1:15" s="7" customFormat="1" ht="15.75" customHeight="1">
      <c r="A33" s="27">
        <v>31</v>
      </c>
      <c r="B33" s="31" t="s">
        <v>37</v>
      </c>
      <c r="C33" s="36">
        <v>754</v>
      </c>
      <c r="D33" s="37">
        <v>25.45757071547421</v>
      </c>
      <c r="E33" s="36">
        <v>270</v>
      </c>
      <c r="F33" s="37">
        <v>3.053435114503817</v>
      </c>
      <c r="G33" s="45">
        <v>186</v>
      </c>
      <c r="H33" s="37">
        <v>-24.081632653061224</v>
      </c>
      <c r="I33" s="36">
        <v>1024</v>
      </c>
      <c r="J33" s="37">
        <v>18.6558516801854</v>
      </c>
      <c r="K33" s="36">
        <v>622</v>
      </c>
      <c r="L33" s="37">
        <v>-12.640449438202246</v>
      </c>
      <c r="M33" s="38">
        <v>1646</v>
      </c>
      <c r="N33" s="39">
        <v>4.507936507936508</v>
      </c>
      <c r="O33" s="49"/>
    </row>
    <row r="34" spans="1:15" s="7" customFormat="1" ht="15.75" customHeight="1">
      <c r="A34" s="27">
        <v>32</v>
      </c>
      <c r="B34" s="31" t="s">
        <v>38</v>
      </c>
      <c r="C34" s="36">
        <v>1478</v>
      </c>
      <c r="D34" s="37">
        <v>32.55605381165919</v>
      </c>
      <c r="E34" s="36">
        <v>2121</v>
      </c>
      <c r="F34" s="37">
        <v>15.08410200759631</v>
      </c>
      <c r="G34" s="45">
        <v>1939</v>
      </c>
      <c r="H34" s="37">
        <v>19.61752004935225</v>
      </c>
      <c r="I34" s="36">
        <v>3599</v>
      </c>
      <c r="J34" s="37">
        <v>21.67004732927654</v>
      </c>
      <c r="K34" s="36">
        <v>1173</v>
      </c>
      <c r="L34" s="37">
        <v>-21.485943775100402</v>
      </c>
      <c r="M34" s="38">
        <v>4772</v>
      </c>
      <c r="N34" s="39">
        <v>7.187780772686433</v>
      </c>
      <c r="O34" s="49"/>
    </row>
    <row r="35" spans="1:15" s="7" customFormat="1" ht="15.75" customHeight="1">
      <c r="A35" s="27">
        <v>33</v>
      </c>
      <c r="B35" s="31" t="s">
        <v>39</v>
      </c>
      <c r="C35" s="36">
        <v>0</v>
      </c>
      <c r="D35" s="37" t="s">
        <v>13</v>
      </c>
      <c r="E35" s="36">
        <v>346</v>
      </c>
      <c r="F35" s="37">
        <v>-4.1551246537396125</v>
      </c>
      <c r="G35" s="45">
        <v>0</v>
      </c>
      <c r="H35" s="37" t="s">
        <v>13</v>
      </c>
      <c r="I35" s="36">
        <v>346</v>
      </c>
      <c r="J35" s="37">
        <v>-4.1551246537396125</v>
      </c>
      <c r="K35" s="36">
        <v>309</v>
      </c>
      <c r="L35" s="37" t="s">
        <v>13</v>
      </c>
      <c r="M35" s="38">
        <v>655</v>
      </c>
      <c r="N35" s="39">
        <v>81.4404432132964</v>
      </c>
      <c r="O35" s="49"/>
    </row>
    <row r="36" spans="1:15" s="7" customFormat="1" ht="15.75" customHeight="1">
      <c r="A36" s="27">
        <v>34</v>
      </c>
      <c r="B36" s="31" t="s">
        <v>40</v>
      </c>
      <c r="C36" s="36">
        <v>1697</v>
      </c>
      <c r="D36" s="37">
        <v>18.754373687893633</v>
      </c>
      <c r="E36" s="36">
        <v>3454</v>
      </c>
      <c r="F36" s="37">
        <v>16.296296296296298</v>
      </c>
      <c r="G36" s="45">
        <v>2986</v>
      </c>
      <c r="H36" s="37">
        <v>39.7940074906367</v>
      </c>
      <c r="I36" s="36">
        <v>5151</v>
      </c>
      <c r="J36" s="37">
        <v>17.094794271425325</v>
      </c>
      <c r="K36" s="36">
        <v>265</v>
      </c>
      <c r="L36" s="37">
        <v>-10.472972972972974</v>
      </c>
      <c r="M36" s="38">
        <v>5416</v>
      </c>
      <c r="N36" s="39">
        <v>15.356762513312034</v>
      </c>
      <c r="O36" s="49"/>
    </row>
    <row r="37" spans="1:15" s="7" customFormat="1" ht="15.75" customHeight="1">
      <c r="A37" s="27">
        <v>35</v>
      </c>
      <c r="B37" s="31" t="s">
        <v>41</v>
      </c>
      <c r="C37" s="36">
        <v>1196</v>
      </c>
      <c r="D37" s="37">
        <v>50.44025157232704</v>
      </c>
      <c r="E37" s="36">
        <v>1515</v>
      </c>
      <c r="F37" s="37">
        <v>51.955867602808425</v>
      </c>
      <c r="G37" s="45">
        <v>1116</v>
      </c>
      <c r="H37" s="37">
        <v>36.93251533742331</v>
      </c>
      <c r="I37" s="36">
        <v>2711</v>
      </c>
      <c r="J37" s="37">
        <v>51.283482142857146</v>
      </c>
      <c r="K37" s="36">
        <v>197</v>
      </c>
      <c r="L37" s="37">
        <v>447.22222222222223</v>
      </c>
      <c r="M37" s="38">
        <v>2908</v>
      </c>
      <c r="N37" s="39">
        <v>59.08096280087528</v>
      </c>
      <c r="O37" s="49"/>
    </row>
    <row r="38" spans="1:15" s="7" customFormat="1" ht="15.75" customHeight="1">
      <c r="A38" s="10"/>
      <c r="B38" s="10" t="s">
        <v>0</v>
      </c>
      <c r="C38" s="11">
        <f>SUM(C3:C37)</f>
        <v>49182</v>
      </c>
      <c r="D38" s="39">
        <v>17.09163631169202</v>
      </c>
      <c r="E38" s="11">
        <f>SUM(E3:E37)</f>
        <v>48390</v>
      </c>
      <c r="F38" s="39">
        <v>14.372828476210737</v>
      </c>
      <c r="G38" s="12">
        <f>SUM(G3:G37)</f>
        <v>32032</v>
      </c>
      <c r="H38" s="37">
        <v>12.215799614643545</v>
      </c>
      <c r="I38" s="11">
        <f>SUM(I3:I37)</f>
        <v>97572</v>
      </c>
      <c r="J38" s="39">
        <v>15.779481216033414</v>
      </c>
      <c r="K38" s="11">
        <f>SUM(K3:K37)</f>
        <v>16039</v>
      </c>
      <c r="L38" s="39">
        <v>23.320006151007227</v>
      </c>
      <c r="M38" s="11">
        <f>SUM(M3:M37)</f>
        <v>113611</v>
      </c>
      <c r="N38" s="39">
        <v>16.74202100330874</v>
      </c>
      <c r="O38" s="49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60</v>
      </c>
      <c r="C1" s="51" t="str">
        <f>'Totali Aprile'!C1</f>
        <v>Aprile 2000 (su base1999)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0"/>
    </row>
    <row r="2" spans="1:17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33" t="s">
        <v>45</v>
      </c>
      <c r="F2" s="19" t="s">
        <v>4</v>
      </c>
      <c r="G2" s="40" t="s">
        <v>46</v>
      </c>
      <c r="H2" s="41" t="s">
        <v>4</v>
      </c>
      <c r="I2" s="42" t="s">
        <v>51</v>
      </c>
      <c r="J2" s="19" t="s">
        <v>4</v>
      </c>
      <c r="K2" s="43" t="s">
        <v>47</v>
      </c>
      <c r="L2" s="35" t="s">
        <v>4</v>
      </c>
      <c r="M2" s="44" t="s">
        <v>48</v>
      </c>
      <c r="N2" s="19" t="s">
        <v>4</v>
      </c>
      <c r="O2" s="28" t="s">
        <v>49</v>
      </c>
      <c r="P2" s="19" t="s">
        <v>4</v>
      </c>
      <c r="Q2" s="48"/>
    </row>
    <row r="3" spans="1:17" s="7" customFormat="1" ht="15.75" customHeight="1">
      <c r="A3" s="27">
        <v>1</v>
      </c>
      <c r="B3" s="31" t="s">
        <v>7</v>
      </c>
      <c r="C3" s="36">
        <v>41752</v>
      </c>
      <c r="D3" s="37">
        <v>8.140588981843612</v>
      </c>
      <c r="E3" s="36">
        <v>2747</v>
      </c>
      <c r="F3" s="37">
        <v>10.676873489121675</v>
      </c>
      <c r="G3" s="45">
        <v>1576</v>
      </c>
      <c r="H3" s="37" t="s">
        <v>13</v>
      </c>
      <c r="I3" s="36">
        <v>211</v>
      </c>
      <c r="J3" s="37" t="s">
        <v>13</v>
      </c>
      <c r="K3" s="36">
        <v>44710</v>
      </c>
      <c r="L3" s="37">
        <v>8.807281399819912</v>
      </c>
      <c r="M3" s="36">
        <v>55</v>
      </c>
      <c r="N3" s="37" t="s">
        <v>13</v>
      </c>
      <c r="O3" s="38">
        <v>44765</v>
      </c>
      <c r="P3" s="39">
        <v>8.941130661215352</v>
      </c>
      <c r="Q3" s="49"/>
    </row>
    <row r="4" spans="1:17" s="7" customFormat="1" ht="15.75" customHeight="1">
      <c r="A4" s="27">
        <v>2</v>
      </c>
      <c r="B4" s="31" t="s">
        <v>8</v>
      </c>
      <c r="C4" s="36">
        <v>19650</v>
      </c>
      <c r="D4" s="37">
        <v>9.470752089136491</v>
      </c>
      <c r="E4" s="36">
        <v>14780</v>
      </c>
      <c r="F4" s="37">
        <v>163.41115665656747</v>
      </c>
      <c r="G4" s="45">
        <v>9983</v>
      </c>
      <c r="H4" s="37">
        <v>202.88228155339806</v>
      </c>
      <c r="I4" s="36">
        <v>0</v>
      </c>
      <c r="J4" s="37">
        <v>-100</v>
      </c>
      <c r="K4" s="36">
        <v>34430</v>
      </c>
      <c r="L4" s="37">
        <v>40.777691458478145</v>
      </c>
      <c r="M4" s="36">
        <v>1076</v>
      </c>
      <c r="N4" s="37">
        <v>19.290465631929045</v>
      </c>
      <c r="O4" s="38">
        <v>35506</v>
      </c>
      <c r="P4" s="39">
        <v>40.01340746874877</v>
      </c>
      <c r="Q4" s="49"/>
    </row>
    <row r="5" spans="1:17" s="7" customFormat="1" ht="15.75" customHeight="1">
      <c r="A5" s="27">
        <v>3</v>
      </c>
      <c r="B5" s="31" t="s">
        <v>9</v>
      </c>
      <c r="C5" s="36">
        <v>106062</v>
      </c>
      <c r="D5" s="37" t="s">
        <v>13</v>
      </c>
      <c r="E5" s="36">
        <v>1675</v>
      </c>
      <c r="F5" s="37" t="s">
        <v>13</v>
      </c>
      <c r="G5" s="45">
        <v>0</v>
      </c>
      <c r="H5" s="37" t="s">
        <v>13</v>
      </c>
      <c r="I5" s="36">
        <v>80</v>
      </c>
      <c r="J5" s="37" t="s">
        <v>13</v>
      </c>
      <c r="K5" s="36">
        <v>107817</v>
      </c>
      <c r="L5" s="37" t="s">
        <v>13</v>
      </c>
      <c r="M5" s="36">
        <v>180</v>
      </c>
      <c r="N5" s="37" t="s">
        <v>13</v>
      </c>
      <c r="O5" s="38">
        <v>107997</v>
      </c>
      <c r="P5" s="39" t="s">
        <v>13</v>
      </c>
      <c r="Q5" s="49"/>
    </row>
    <row r="6" spans="1:17" s="7" customFormat="1" ht="15.75" customHeight="1">
      <c r="A6" s="27">
        <v>4</v>
      </c>
      <c r="B6" s="31" t="s">
        <v>10</v>
      </c>
      <c r="C6" s="36">
        <v>38953</v>
      </c>
      <c r="D6" s="37">
        <v>15.893606259855405</v>
      </c>
      <c r="E6" s="36">
        <v>60925</v>
      </c>
      <c r="F6" s="37">
        <v>65.92679339833325</v>
      </c>
      <c r="G6" s="45">
        <v>25794</v>
      </c>
      <c r="H6" s="37">
        <v>47.28487409353052</v>
      </c>
      <c r="I6" s="36">
        <v>795</v>
      </c>
      <c r="J6" s="37">
        <v>-5.805687203791469</v>
      </c>
      <c r="K6" s="36">
        <v>100673</v>
      </c>
      <c r="L6" s="37">
        <v>41.44830202464418</v>
      </c>
      <c r="M6" s="36">
        <v>158</v>
      </c>
      <c r="N6" s="37">
        <v>-82.560706401766</v>
      </c>
      <c r="O6" s="38">
        <v>100831</v>
      </c>
      <c r="P6" s="39">
        <v>39.88956561550521</v>
      </c>
      <c r="Q6" s="49"/>
    </row>
    <row r="7" spans="1:17" s="7" customFormat="1" ht="15.75" customHeight="1">
      <c r="A7" s="27">
        <v>5</v>
      </c>
      <c r="B7" s="31" t="s">
        <v>11</v>
      </c>
      <c r="C7" s="36">
        <v>91660</v>
      </c>
      <c r="D7" s="37">
        <v>-4.745079292498909</v>
      </c>
      <c r="E7" s="36">
        <v>219084</v>
      </c>
      <c r="F7" s="37">
        <v>23.02422479531901</v>
      </c>
      <c r="G7" s="45">
        <v>158786</v>
      </c>
      <c r="H7" s="37">
        <v>10.048722338117779</v>
      </c>
      <c r="I7" s="36">
        <v>4615</v>
      </c>
      <c r="J7" s="37">
        <v>27.310344827586206</v>
      </c>
      <c r="K7" s="36">
        <v>315359</v>
      </c>
      <c r="L7" s="37">
        <v>13.465835291239255</v>
      </c>
      <c r="M7" s="36">
        <v>1256</v>
      </c>
      <c r="N7" s="37">
        <v>40.9652076318743</v>
      </c>
      <c r="O7" s="38">
        <v>316615</v>
      </c>
      <c r="P7" s="39">
        <v>13.553711301753077</v>
      </c>
      <c r="Q7" s="49"/>
    </row>
    <row r="8" spans="1:17" s="7" customFormat="1" ht="15.75" customHeight="1">
      <c r="A8" s="27">
        <v>6</v>
      </c>
      <c r="B8" s="31" t="s">
        <v>12</v>
      </c>
      <c r="C8" s="36">
        <v>1940</v>
      </c>
      <c r="D8" s="37">
        <v>-2.8542814221332</v>
      </c>
      <c r="E8" s="36">
        <v>1482</v>
      </c>
      <c r="F8" s="37">
        <v>102.7359781121751</v>
      </c>
      <c r="G8" s="45">
        <v>1482</v>
      </c>
      <c r="H8" s="37">
        <v>102.7359781121751</v>
      </c>
      <c r="I8" s="36">
        <v>0</v>
      </c>
      <c r="J8" s="37" t="s">
        <v>13</v>
      </c>
      <c r="K8" s="36">
        <v>3422</v>
      </c>
      <c r="L8" s="37">
        <v>25.439882697947215</v>
      </c>
      <c r="M8" s="36">
        <v>0</v>
      </c>
      <c r="N8" s="37" t="s">
        <v>13</v>
      </c>
      <c r="O8" s="38">
        <v>3422</v>
      </c>
      <c r="P8" s="39">
        <v>25.439882697947215</v>
      </c>
      <c r="Q8" s="49"/>
    </row>
    <row r="9" spans="1:17" s="7" customFormat="1" ht="15.75" customHeight="1">
      <c r="A9" s="27">
        <v>7</v>
      </c>
      <c r="B9" s="31" t="s">
        <v>14</v>
      </c>
      <c r="C9" s="36">
        <v>3378</v>
      </c>
      <c r="D9" s="37" t="s">
        <v>13</v>
      </c>
      <c r="E9" s="36">
        <v>2483</v>
      </c>
      <c r="F9" s="37" t="s">
        <v>13</v>
      </c>
      <c r="G9" s="45">
        <v>571</v>
      </c>
      <c r="H9" s="37" t="s">
        <v>13</v>
      </c>
      <c r="I9" s="36">
        <v>0</v>
      </c>
      <c r="J9" s="37" t="s">
        <v>13</v>
      </c>
      <c r="K9" s="36">
        <v>5861</v>
      </c>
      <c r="L9" s="37" t="s">
        <v>13</v>
      </c>
      <c r="M9" s="36">
        <v>264</v>
      </c>
      <c r="N9" s="37" t="s">
        <v>13</v>
      </c>
      <c r="O9" s="38">
        <v>6125</v>
      </c>
      <c r="P9" s="39" t="s">
        <v>13</v>
      </c>
      <c r="Q9" s="49"/>
    </row>
    <row r="10" spans="1:17" s="7" customFormat="1" ht="15.75" customHeight="1">
      <c r="A10" s="27">
        <v>8</v>
      </c>
      <c r="B10" s="31" t="s">
        <v>15</v>
      </c>
      <c r="C10" s="36">
        <v>38569</v>
      </c>
      <c r="D10" s="37">
        <v>369.83798270191255</v>
      </c>
      <c r="E10" s="36">
        <v>110</v>
      </c>
      <c r="F10" s="37">
        <v>-51.541850220264315</v>
      </c>
      <c r="G10" s="45">
        <v>0</v>
      </c>
      <c r="H10" s="37" t="s">
        <v>13</v>
      </c>
      <c r="I10" s="36">
        <v>497</v>
      </c>
      <c r="J10" s="37" t="s">
        <v>13</v>
      </c>
      <c r="K10" s="36">
        <v>39176</v>
      </c>
      <c r="L10" s="37">
        <v>364.39070649596965</v>
      </c>
      <c r="M10" s="36">
        <v>91</v>
      </c>
      <c r="N10" s="37" t="s">
        <v>13</v>
      </c>
      <c r="O10" s="38">
        <v>39267</v>
      </c>
      <c r="P10" s="39">
        <v>365.3590898317137</v>
      </c>
      <c r="Q10" s="49"/>
    </row>
    <row r="11" spans="1:17" s="7" customFormat="1" ht="15.75" customHeight="1">
      <c r="A11" s="27">
        <v>9</v>
      </c>
      <c r="B11" s="31" t="s">
        <v>16</v>
      </c>
      <c r="C11" s="36">
        <v>158664</v>
      </c>
      <c r="D11" s="37">
        <v>23.900107763669588</v>
      </c>
      <c r="E11" s="36">
        <v>6208</v>
      </c>
      <c r="F11" s="37">
        <v>11.33428981348637</v>
      </c>
      <c r="G11" s="45">
        <v>3872</v>
      </c>
      <c r="H11" s="37">
        <v>-8.441711988649798</v>
      </c>
      <c r="I11" s="36">
        <v>1729</v>
      </c>
      <c r="J11" s="37">
        <v>8.130081300813009</v>
      </c>
      <c r="K11" s="36">
        <v>166601</v>
      </c>
      <c r="L11" s="37">
        <v>23.19552180311019</v>
      </c>
      <c r="M11" s="36">
        <v>292</v>
      </c>
      <c r="N11" s="37" t="s">
        <v>13</v>
      </c>
      <c r="O11" s="38">
        <v>166893</v>
      </c>
      <c r="P11" s="39">
        <v>23.384073989191428</v>
      </c>
      <c r="Q11" s="49"/>
    </row>
    <row r="12" spans="1:17" s="7" customFormat="1" ht="15.75" customHeight="1">
      <c r="A12" s="27">
        <v>10</v>
      </c>
      <c r="B12" s="31" t="s">
        <v>17</v>
      </c>
      <c r="C12" s="36">
        <v>280439</v>
      </c>
      <c r="D12" s="37">
        <v>28.501452542636937</v>
      </c>
      <c r="E12" s="36">
        <v>102870</v>
      </c>
      <c r="F12" s="37">
        <v>34.99645678591113</v>
      </c>
      <c r="G12" s="45">
        <v>78267</v>
      </c>
      <c r="H12" s="37">
        <v>25.16912152761119</v>
      </c>
      <c r="I12" s="36">
        <v>1012</v>
      </c>
      <c r="J12" s="37">
        <v>62.70096463022508</v>
      </c>
      <c r="K12" s="36">
        <v>384321</v>
      </c>
      <c r="L12" s="37">
        <v>30.250930312951176</v>
      </c>
      <c r="M12" s="36">
        <v>104</v>
      </c>
      <c r="N12" s="37">
        <v>2.9702970297029703</v>
      </c>
      <c r="O12" s="38">
        <v>384425</v>
      </c>
      <c r="P12" s="39">
        <v>30.24159532190688</v>
      </c>
      <c r="Q12" s="49"/>
    </row>
    <row r="13" spans="1:17" s="7" customFormat="1" ht="15.75" customHeight="1">
      <c r="A13" s="27">
        <v>11</v>
      </c>
      <c r="B13" s="31" t="s">
        <v>18</v>
      </c>
      <c r="C13" s="36">
        <v>3198</v>
      </c>
      <c r="D13" s="37">
        <v>124.42105263157895</v>
      </c>
      <c r="E13" s="36">
        <v>0</v>
      </c>
      <c r="F13" s="37" t="s">
        <v>13</v>
      </c>
      <c r="G13" s="45">
        <v>0</v>
      </c>
      <c r="H13" s="37" t="s">
        <v>13</v>
      </c>
      <c r="I13" s="36">
        <v>0</v>
      </c>
      <c r="J13" s="37" t="s">
        <v>13</v>
      </c>
      <c r="K13" s="36">
        <v>3198</v>
      </c>
      <c r="L13" s="37">
        <v>124.42105263157895</v>
      </c>
      <c r="M13" s="36">
        <v>261</v>
      </c>
      <c r="N13" s="37">
        <v>320.96774193548384</v>
      </c>
      <c r="O13" s="38">
        <v>3459</v>
      </c>
      <c r="P13" s="39">
        <v>132.61600537995966</v>
      </c>
      <c r="Q13" s="49"/>
    </row>
    <row r="14" spans="1:17" s="7" customFormat="1" ht="15.75" customHeight="1">
      <c r="A14" s="27">
        <v>12</v>
      </c>
      <c r="B14" s="31" t="s">
        <v>19</v>
      </c>
      <c r="C14" s="36">
        <v>760</v>
      </c>
      <c r="D14" s="37">
        <v>-20.502092050209207</v>
      </c>
      <c r="E14" s="36">
        <v>0</v>
      </c>
      <c r="F14" s="37" t="s">
        <v>13</v>
      </c>
      <c r="G14" s="45">
        <v>0</v>
      </c>
      <c r="H14" s="37" t="s">
        <v>13</v>
      </c>
      <c r="I14" s="36">
        <v>0</v>
      </c>
      <c r="J14" s="37" t="s">
        <v>13</v>
      </c>
      <c r="K14" s="36">
        <v>760</v>
      </c>
      <c r="L14" s="37">
        <v>-20.502092050209207</v>
      </c>
      <c r="M14" s="36">
        <v>722</v>
      </c>
      <c r="N14" s="37">
        <v>17.01782820097245</v>
      </c>
      <c r="O14" s="38">
        <v>1482</v>
      </c>
      <c r="P14" s="39">
        <v>-5.785123966942149</v>
      </c>
      <c r="Q14" s="49"/>
    </row>
    <row r="15" spans="1:17" s="7" customFormat="1" ht="15.75" customHeight="1">
      <c r="A15" s="27">
        <v>13</v>
      </c>
      <c r="B15" s="31" t="s">
        <v>20</v>
      </c>
      <c r="C15" s="36">
        <v>41403</v>
      </c>
      <c r="D15" s="37">
        <v>16.22220974623849</v>
      </c>
      <c r="E15" s="36">
        <v>91261</v>
      </c>
      <c r="F15" s="37">
        <v>13.464957541246534</v>
      </c>
      <c r="G15" s="45">
        <v>0</v>
      </c>
      <c r="H15" s="37" t="s">
        <v>13</v>
      </c>
      <c r="I15" s="36">
        <v>0</v>
      </c>
      <c r="J15" s="37" t="s">
        <v>13</v>
      </c>
      <c r="K15" s="36">
        <v>132664</v>
      </c>
      <c r="L15" s="37">
        <v>14.311317909611821</v>
      </c>
      <c r="M15" s="36">
        <v>919</v>
      </c>
      <c r="N15" s="37">
        <v>54.71380471380471</v>
      </c>
      <c r="O15" s="38">
        <v>133583</v>
      </c>
      <c r="P15" s="39">
        <v>14.517055439823745</v>
      </c>
      <c r="Q15" s="49"/>
    </row>
    <row r="16" spans="1:17" s="7" customFormat="1" ht="15.75" customHeight="1">
      <c r="A16" s="27">
        <v>14</v>
      </c>
      <c r="B16" s="31" t="s">
        <v>21</v>
      </c>
      <c r="C16" s="36">
        <v>2681</v>
      </c>
      <c r="D16" s="37">
        <v>-22.469635627530366</v>
      </c>
      <c r="E16" s="36">
        <v>0</v>
      </c>
      <c r="F16" s="37" t="s">
        <v>13</v>
      </c>
      <c r="G16" s="45">
        <v>0</v>
      </c>
      <c r="H16" s="37" t="s">
        <v>13</v>
      </c>
      <c r="I16" s="36">
        <v>0</v>
      </c>
      <c r="J16" s="37" t="s">
        <v>13</v>
      </c>
      <c r="K16" s="36">
        <v>2681</v>
      </c>
      <c r="L16" s="37">
        <v>-22.469635627530366</v>
      </c>
      <c r="M16" s="36">
        <v>100</v>
      </c>
      <c r="N16" s="37">
        <v>-13.043478260869565</v>
      </c>
      <c r="O16" s="38">
        <v>2781</v>
      </c>
      <c r="P16" s="39">
        <v>-22.16624685138539</v>
      </c>
      <c r="Q16" s="49"/>
    </row>
    <row r="17" spans="1:17" s="7" customFormat="1" ht="15.75" customHeight="1">
      <c r="A17" s="27">
        <v>15</v>
      </c>
      <c r="B17" s="31" t="s">
        <v>62</v>
      </c>
      <c r="C17" s="36">
        <v>0</v>
      </c>
      <c r="D17" s="37">
        <v>-100</v>
      </c>
      <c r="E17" s="36">
        <v>1323</v>
      </c>
      <c r="F17" s="37">
        <v>280.17241379310343</v>
      </c>
      <c r="G17" s="45">
        <v>1071</v>
      </c>
      <c r="H17" s="37">
        <v>412.4401913875598</v>
      </c>
      <c r="I17" s="36">
        <v>0</v>
      </c>
      <c r="J17" s="37">
        <v>-100</v>
      </c>
      <c r="K17" s="36">
        <v>1323</v>
      </c>
      <c r="L17" s="37">
        <v>139.67391304347825</v>
      </c>
      <c r="M17" s="36">
        <v>232</v>
      </c>
      <c r="N17" s="37">
        <v>23.404255319148938</v>
      </c>
      <c r="O17" s="38">
        <v>1555</v>
      </c>
      <c r="P17" s="39">
        <v>110.13513513513513</v>
      </c>
      <c r="Q17" s="49"/>
    </row>
    <row r="18" spans="1:17" s="7" customFormat="1" ht="15.75" customHeight="1">
      <c r="A18" s="27">
        <v>16</v>
      </c>
      <c r="B18" s="31" t="s">
        <v>22</v>
      </c>
      <c r="C18" s="36">
        <v>48361</v>
      </c>
      <c r="D18" s="37">
        <v>-9.049705677693566</v>
      </c>
      <c r="E18" s="36">
        <v>36243</v>
      </c>
      <c r="F18" s="37">
        <v>91.01401918414673</v>
      </c>
      <c r="G18" s="45">
        <v>27614</v>
      </c>
      <c r="H18" s="37">
        <v>157.56925659919784</v>
      </c>
      <c r="I18" s="36">
        <v>858</v>
      </c>
      <c r="J18" s="37">
        <v>-30.917874396135264</v>
      </c>
      <c r="K18" s="36">
        <v>85462</v>
      </c>
      <c r="L18" s="37">
        <v>16.45069424573165</v>
      </c>
      <c r="M18" s="36">
        <v>773</v>
      </c>
      <c r="N18" s="37">
        <v>-37.96147672552167</v>
      </c>
      <c r="O18" s="38">
        <v>86235</v>
      </c>
      <c r="P18" s="39">
        <v>15.542305888658136</v>
      </c>
      <c r="Q18" s="49"/>
    </row>
    <row r="19" spans="1:17" s="7" customFormat="1" ht="15.75" customHeight="1">
      <c r="A19" s="27">
        <v>17</v>
      </c>
      <c r="B19" s="31" t="s">
        <v>23</v>
      </c>
      <c r="C19" s="36">
        <v>42535</v>
      </c>
      <c r="D19" s="37">
        <v>-7.970747960795344</v>
      </c>
      <c r="E19" s="36">
        <v>6125</v>
      </c>
      <c r="F19" s="37" t="s">
        <v>13</v>
      </c>
      <c r="G19" s="45">
        <v>5669</v>
      </c>
      <c r="H19" s="37" t="s">
        <v>13</v>
      </c>
      <c r="I19" s="36">
        <v>56</v>
      </c>
      <c r="J19" s="37" t="s">
        <v>13</v>
      </c>
      <c r="K19" s="36">
        <v>48716</v>
      </c>
      <c r="L19" s="37">
        <v>3.488125079661809</v>
      </c>
      <c r="M19" s="36">
        <v>87</v>
      </c>
      <c r="N19" s="37">
        <v>314.2857142857143</v>
      </c>
      <c r="O19" s="38">
        <v>48803</v>
      </c>
      <c r="P19" s="39">
        <v>3.6267119651767703</v>
      </c>
      <c r="Q19" s="49"/>
    </row>
    <row r="20" spans="1:17" s="7" customFormat="1" ht="15.75" customHeight="1">
      <c r="A20" s="27">
        <v>18</v>
      </c>
      <c r="B20" s="31" t="s">
        <v>24</v>
      </c>
      <c r="C20" s="36">
        <v>299560</v>
      </c>
      <c r="D20" s="37">
        <v>2.366079361390943</v>
      </c>
      <c r="E20" s="36">
        <v>195577</v>
      </c>
      <c r="F20" s="37">
        <v>-28.680878684889947</v>
      </c>
      <c r="G20" s="45">
        <v>195577</v>
      </c>
      <c r="H20" s="37">
        <v>-27.90080402269401</v>
      </c>
      <c r="I20" s="36">
        <v>0</v>
      </c>
      <c r="J20" s="37">
        <v>-100</v>
      </c>
      <c r="K20" s="36">
        <v>495137</v>
      </c>
      <c r="L20" s="37">
        <v>-12.667165237391393</v>
      </c>
      <c r="M20" s="36">
        <v>0</v>
      </c>
      <c r="N20" s="37" t="s">
        <v>13</v>
      </c>
      <c r="O20" s="38">
        <v>495137</v>
      </c>
      <c r="P20" s="39">
        <v>-12.667165237391393</v>
      </c>
      <c r="Q20" s="49"/>
    </row>
    <row r="21" spans="1:17" s="7" customFormat="1" ht="15.75" customHeight="1">
      <c r="A21" s="27">
        <v>19</v>
      </c>
      <c r="B21" s="31" t="s">
        <v>25</v>
      </c>
      <c r="C21" s="36">
        <v>490040</v>
      </c>
      <c r="D21" s="37">
        <v>44.543059992272</v>
      </c>
      <c r="E21" s="36">
        <v>1251460</v>
      </c>
      <c r="F21" s="37">
        <v>33.626898358093094</v>
      </c>
      <c r="G21" s="45">
        <v>628938</v>
      </c>
      <c r="H21" s="37">
        <v>32.78174567150062</v>
      </c>
      <c r="I21" s="36">
        <v>13235</v>
      </c>
      <c r="J21" s="37">
        <v>-14.502583979328165</v>
      </c>
      <c r="K21" s="36">
        <v>1754735</v>
      </c>
      <c r="L21" s="37">
        <v>35.91639298550006</v>
      </c>
      <c r="M21" s="36">
        <v>0</v>
      </c>
      <c r="N21" s="37" t="s">
        <v>13</v>
      </c>
      <c r="O21" s="38">
        <v>1754735</v>
      </c>
      <c r="P21" s="39">
        <v>35.91639298550006</v>
      </c>
      <c r="Q21" s="49"/>
    </row>
    <row r="22" spans="1:17" s="7" customFormat="1" ht="15.75" customHeight="1">
      <c r="A22" s="27">
        <v>20</v>
      </c>
      <c r="B22" s="31" t="s">
        <v>26</v>
      </c>
      <c r="C22" s="36">
        <v>227544</v>
      </c>
      <c r="D22" s="37">
        <v>18.564371912711813</v>
      </c>
      <c r="E22" s="36">
        <v>120505</v>
      </c>
      <c r="F22" s="37">
        <v>17.073573558986116</v>
      </c>
      <c r="G22" s="45">
        <v>111969</v>
      </c>
      <c r="H22" s="37">
        <v>11.538461538461538</v>
      </c>
      <c r="I22" s="36">
        <v>10915</v>
      </c>
      <c r="J22" s="37">
        <v>20.037391399978006</v>
      </c>
      <c r="K22" s="36">
        <v>358964</v>
      </c>
      <c r="L22" s="37">
        <v>18.103573073632955</v>
      </c>
      <c r="M22" s="36">
        <v>557</v>
      </c>
      <c r="N22" s="37">
        <v>1.6423357664233578</v>
      </c>
      <c r="O22" s="38">
        <v>359521</v>
      </c>
      <c r="P22" s="39">
        <v>18.073947084942592</v>
      </c>
      <c r="Q22" s="49"/>
    </row>
    <row r="23" spans="1:17" s="7" customFormat="1" ht="15.75" customHeight="1">
      <c r="A23" s="27">
        <v>21</v>
      </c>
      <c r="B23" s="31" t="s">
        <v>27</v>
      </c>
      <c r="C23" s="36">
        <v>69940</v>
      </c>
      <c r="D23" s="37">
        <v>22.682383483309653</v>
      </c>
      <c r="E23" s="36">
        <v>11223</v>
      </c>
      <c r="F23" s="37">
        <v>63.433813892529486</v>
      </c>
      <c r="G23" s="45">
        <v>7483</v>
      </c>
      <c r="H23" s="37">
        <v>8.970438328236494</v>
      </c>
      <c r="I23" s="36">
        <v>3382</v>
      </c>
      <c r="J23" s="37">
        <v>7.194928684627575</v>
      </c>
      <c r="K23" s="36">
        <v>84545</v>
      </c>
      <c r="L23" s="37">
        <v>26.128209335978877</v>
      </c>
      <c r="M23" s="36">
        <v>576</v>
      </c>
      <c r="N23" s="37">
        <v>103.53356890459364</v>
      </c>
      <c r="O23" s="38">
        <v>85121</v>
      </c>
      <c r="P23" s="39">
        <v>26.453635202186767</v>
      </c>
      <c r="Q23" s="49"/>
    </row>
    <row r="24" spans="1:17" s="7" customFormat="1" ht="15.75" customHeight="1">
      <c r="A24" s="27">
        <v>22</v>
      </c>
      <c r="B24" s="31" t="s">
        <v>28</v>
      </c>
      <c r="C24" s="36">
        <v>246831</v>
      </c>
      <c r="D24" s="37">
        <v>18.128652172040336</v>
      </c>
      <c r="E24" s="36">
        <v>49924</v>
      </c>
      <c r="F24" s="37">
        <v>-16.422807781163158</v>
      </c>
      <c r="G24" s="45">
        <v>40038</v>
      </c>
      <c r="H24" s="37">
        <v>-22.984592301921634</v>
      </c>
      <c r="I24" s="36">
        <v>2047</v>
      </c>
      <c r="J24" s="37">
        <v>34.84848484848485</v>
      </c>
      <c r="K24" s="36">
        <v>298802</v>
      </c>
      <c r="L24" s="37">
        <v>10.584264423414988</v>
      </c>
      <c r="M24" s="36">
        <v>204</v>
      </c>
      <c r="N24" s="37">
        <v>22.89156626506024</v>
      </c>
      <c r="O24" s="38">
        <v>299006</v>
      </c>
      <c r="P24" s="39">
        <v>10.59182080785889</v>
      </c>
      <c r="Q24" s="49"/>
    </row>
    <row r="25" spans="1:17" s="7" customFormat="1" ht="15.75" customHeight="1">
      <c r="A25" s="27">
        <v>23</v>
      </c>
      <c r="B25" s="31" t="s">
        <v>29</v>
      </c>
      <c r="C25" s="36">
        <v>3769</v>
      </c>
      <c r="D25" s="37">
        <v>133.08596165739024</v>
      </c>
      <c r="E25" s="36">
        <v>328</v>
      </c>
      <c r="F25" s="37">
        <v>-47.266881028938904</v>
      </c>
      <c r="G25" s="45">
        <v>0</v>
      </c>
      <c r="H25" s="37" t="s">
        <v>13</v>
      </c>
      <c r="I25" s="36">
        <v>353</v>
      </c>
      <c r="J25" s="37" t="s">
        <v>13</v>
      </c>
      <c r="K25" s="36">
        <v>4450</v>
      </c>
      <c r="L25" s="37">
        <v>98.74944171505136</v>
      </c>
      <c r="M25" s="36">
        <v>3081</v>
      </c>
      <c r="N25" s="37">
        <v>248.92412231030576</v>
      </c>
      <c r="O25" s="38">
        <v>7531</v>
      </c>
      <c r="P25" s="39">
        <v>141.2235746316464</v>
      </c>
      <c r="Q25" s="49"/>
    </row>
    <row r="26" spans="1:17" s="7" customFormat="1" ht="15.75" customHeight="1">
      <c r="A26" s="27">
        <v>24</v>
      </c>
      <c r="B26" s="31" t="s">
        <v>30</v>
      </c>
      <c r="C26" s="36">
        <v>2338</v>
      </c>
      <c r="D26" s="37">
        <v>71.1566617862372</v>
      </c>
      <c r="E26" s="36">
        <v>1787</v>
      </c>
      <c r="F26" s="37">
        <v>108.27505827505827</v>
      </c>
      <c r="G26" s="45">
        <v>1329</v>
      </c>
      <c r="H26" s="37">
        <v>84.32732316227462</v>
      </c>
      <c r="I26" s="36">
        <v>0</v>
      </c>
      <c r="J26" s="37" t="s">
        <v>13</v>
      </c>
      <c r="K26" s="36">
        <v>4125</v>
      </c>
      <c r="L26" s="37">
        <v>85.47661870503597</v>
      </c>
      <c r="M26" s="36">
        <v>195</v>
      </c>
      <c r="N26" s="37">
        <v>-11.363636363636363</v>
      </c>
      <c r="O26" s="38">
        <v>4320</v>
      </c>
      <c r="P26" s="39">
        <v>76.759410801964</v>
      </c>
      <c r="Q26" s="49"/>
    </row>
    <row r="27" spans="1:17" s="7" customFormat="1" ht="15.75" customHeight="1">
      <c r="A27" s="27">
        <v>25</v>
      </c>
      <c r="B27" s="31" t="s">
        <v>31</v>
      </c>
      <c r="C27" s="36">
        <v>6769</v>
      </c>
      <c r="D27" s="37" t="s">
        <v>13</v>
      </c>
      <c r="E27" s="36">
        <v>102</v>
      </c>
      <c r="F27" s="37" t="s">
        <v>13</v>
      </c>
      <c r="G27" s="45">
        <v>22</v>
      </c>
      <c r="H27" s="37" t="s">
        <v>13</v>
      </c>
      <c r="I27" s="36">
        <v>0</v>
      </c>
      <c r="J27" s="37">
        <v>-100</v>
      </c>
      <c r="K27" s="36">
        <v>6871</v>
      </c>
      <c r="L27" s="37" t="s">
        <v>13</v>
      </c>
      <c r="M27" s="36">
        <v>590</v>
      </c>
      <c r="N27" s="37" t="s">
        <v>13</v>
      </c>
      <c r="O27" s="38">
        <v>7461</v>
      </c>
      <c r="P27" s="39" t="s">
        <v>13</v>
      </c>
      <c r="Q27" s="49"/>
    </row>
    <row r="28" spans="1:17" s="7" customFormat="1" ht="15.75" customHeight="1">
      <c r="A28" s="27">
        <v>26</v>
      </c>
      <c r="B28" s="31" t="s">
        <v>32</v>
      </c>
      <c r="C28" s="36">
        <v>50574</v>
      </c>
      <c r="D28" s="37">
        <v>19.91179817905918</v>
      </c>
      <c r="E28" s="36">
        <v>49421</v>
      </c>
      <c r="F28" s="37">
        <v>16.08803908672367</v>
      </c>
      <c r="G28" s="45">
        <v>0</v>
      </c>
      <c r="H28" s="37" t="s">
        <v>13</v>
      </c>
      <c r="I28" s="36">
        <v>290</v>
      </c>
      <c r="J28" s="37">
        <v>-17.142857142857142</v>
      </c>
      <c r="K28" s="36">
        <v>100285</v>
      </c>
      <c r="L28" s="37">
        <v>17.84648287856354</v>
      </c>
      <c r="M28" s="36">
        <v>467</v>
      </c>
      <c r="N28" s="37">
        <v>22.894736842105264</v>
      </c>
      <c r="O28" s="38">
        <v>100752</v>
      </c>
      <c r="P28" s="39">
        <v>17.868925337513748</v>
      </c>
      <c r="Q28" s="49"/>
    </row>
    <row r="29" spans="1:17" s="7" customFormat="1" ht="15.75" customHeight="1">
      <c r="A29" s="27">
        <v>27</v>
      </c>
      <c r="B29" s="31" t="s">
        <v>33</v>
      </c>
      <c r="C29" s="36">
        <v>44733</v>
      </c>
      <c r="D29" s="37">
        <v>9.88749140218139</v>
      </c>
      <c r="E29" s="36">
        <v>0</v>
      </c>
      <c r="F29" s="37" t="s">
        <v>13</v>
      </c>
      <c r="G29" s="45">
        <v>0</v>
      </c>
      <c r="H29" s="37" t="s">
        <v>13</v>
      </c>
      <c r="I29" s="36">
        <v>0</v>
      </c>
      <c r="J29" s="37" t="s">
        <v>13</v>
      </c>
      <c r="K29" s="36">
        <v>44733</v>
      </c>
      <c r="L29" s="37">
        <v>9.88749140218139</v>
      </c>
      <c r="M29" s="36">
        <v>0</v>
      </c>
      <c r="N29" s="37" t="s">
        <v>13</v>
      </c>
      <c r="O29" s="38">
        <v>44733</v>
      </c>
      <c r="P29" s="39">
        <v>9.88749140218139</v>
      </c>
      <c r="Q29" s="49"/>
    </row>
    <row r="30" spans="1:17" s="7" customFormat="1" ht="15.75" customHeight="1">
      <c r="A30" s="27">
        <v>28</v>
      </c>
      <c r="B30" s="31" t="s">
        <v>34</v>
      </c>
      <c r="C30" s="36">
        <v>354</v>
      </c>
      <c r="D30" s="37" t="s">
        <v>13</v>
      </c>
      <c r="E30" s="36">
        <v>13397</v>
      </c>
      <c r="F30" s="37">
        <v>43.544412300439305</v>
      </c>
      <c r="G30" s="45">
        <v>7374</v>
      </c>
      <c r="H30" s="37">
        <v>30.098800282286522</v>
      </c>
      <c r="I30" s="36">
        <v>421</v>
      </c>
      <c r="J30" s="37" t="s">
        <v>13</v>
      </c>
      <c r="K30" s="36">
        <v>14172</v>
      </c>
      <c r="L30" s="37">
        <v>51.81574718800214</v>
      </c>
      <c r="M30" s="36">
        <v>236</v>
      </c>
      <c r="N30" s="37">
        <v>39.64497041420118</v>
      </c>
      <c r="O30" s="38">
        <v>14408</v>
      </c>
      <c r="P30" s="39">
        <v>51.5993265993266</v>
      </c>
      <c r="Q30" s="49"/>
    </row>
    <row r="31" spans="1:17" s="7" customFormat="1" ht="15.75" customHeight="1">
      <c r="A31" s="27">
        <v>29</v>
      </c>
      <c r="B31" s="31" t="s">
        <v>35</v>
      </c>
      <c r="C31" s="36">
        <v>3032</v>
      </c>
      <c r="D31" s="37">
        <v>472.07547169811323</v>
      </c>
      <c r="E31" s="36">
        <v>75500</v>
      </c>
      <c r="F31" s="37">
        <v>17.557299451918286</v>
      </c>
      <c r="G31" s="45">
        <v>56854</v>
      </c>
      <c r="H31" s="37">
        <v>12.62901404544464</v>
      </c>
      <c r="I31" s="36">
        <v>1999</v>
      </c>
      <c r="J31" s="37">
        <v>10.441988950276244</v>
      </c>
      <c r="K31" s="36">
        <v>80531</v>
      </c>
      <c r="L31" s="37">
        <v>21.288933068257123</v>
      </c>
      <c r="M31" s="36">
        <v>2499</v>
      </c>
      <c r="N31" s="37">
        <v>-9.783393501805055</v>
      </c>
      <c r="O31" s="38">
        <v>83030</v>
      </c>
      <c r="P31" s="39">
        <v>19.75365621484409</v>
      </c>
      <c r="Q31" s="49"/>
    </row>
    <row r="32" spans="1:17" s="7" customFormat="1" ht="15.75" customHeight="1">
      <c r="A32" s="27">
        <v>30</v>
      </c>
      <c r="B32" s="31" t="s">
        <v>36</v>
      </c>
      <c r="C32" s="36">
        <v>1033575</v>
      </c>
      <c r="D32" s="37">
        <v>14.502992260668998</v>
      </c>
      <c r="E32" s="36">
        <v>1172514</v>
      </c>
      <c r="F32" s="37">
        <v>17.08841292920255</v>
      </c>
      <c r="G32" s="45">
        <v>669870</v>
      </c>
      <c r="H32" s="37">
        <v>12.32362188220499</v>
      </c>
      <c r="I32" s="36">
        <v>33552</v>
      </c>
      <c r="J32" s="37">
        <v>4.487558780480209</v>
      </c>
      <c r="K32" s="36">
        <v>2239641</v>
      </c>
      <c r="L32" s="37">
        <v>15.674077364274222</v>
      </c>
      <c r="M32" s="36">
        <v>0</v>
      </c>
      <c r="N32" s="37" t="s">
        <v>13</v>
      </c>
      <c r="O32" s="38">
        <v>2239641</v>
      </c>
      <c r="P32" s="39">
        <v>15.674077364274222</v>
      </c>
      <c r="Q32" s="49"/>
    </row>
    <row r="33" spans="1:17" s="7" customFormat="1" ht="15.75" customHeight="1">
      <c r="A33" s="27">
        <v>31</v>
      </c>
      <c r="B33" s="31" t="s">
        <v>37</v>
      </c>
      <c r="C33" s="36">
        <v>37569</v>
      </c>
      <c r="D33" s="37">
        <v>10.51981290265643</v>
      </c>
      <c r="E33" s="36">
        <v>8774</v>
      </c>
      <c r="F33" s="37">
        <v>-4.025377379129293</v>
      </c>
      <c r="G33" s="45">
        <v>5793</v>
      </c>
      <c r="H33" s="37">
        <v>-26.707995951417004</v>
      </c>
      <c r="I33" s="36">
        <v>28</v>
      </c>
      <c r="J33" s="37" t="s">
        <v>13</v>
      </c>
      <c r="K33" s="36">
        <v>46371</v>
      </c>
      <c r="L33" s="37">
        <v>7.502028515126927</v>
      </c>
      <c r="M33" s="36">
        <v>553</v>
      </c>
      <c r="N33" s="37">
        <v>-27.140974967061922</v>
      </c>
      <c r="O33" s="38">
        <v>46924</v>
      </c>
      <c r="P33" s="39">
        <v>6.902993575431722</v>
      </c>
      <c r="Q33" s="49"/>
    </row>
    <row r="34" spans="1:17" s="7" customFormat="1" ht="15.75" customHeight="1">
      <c r="A34" s="27">
        <v>32</v>
      </c>
      <c r="B34" s="31" t="s">
        <v>38</v>
      </c>
      <c r="C34" s="36">
        <v>121567</v>
      </c>
      <c r="D34" s="37">
        <v>14.584236620355533</v>
      </c>
      <c r="E34" s="36">
        <v>94243</v>
      </c>
      <c r="F34" s="37">
        <v>5.862464054636952</v>
      </c>
      <c r="G34" s="45">
        <v>87220</v>
      </c>
      <c r="H34" s="37">
        <v>7.423053711526856</v>
      </c>
      <c r="I34" s="36">
        <v>317</v>
      </c>
      <c r="J34" s="37">
        <v>53.14009661835749</v>
      </c>
      <c r="K34" s="36">
        <v>216127</v>
      </c>
      <c r="L34" s="37">
        <v>10.649942403686165</v>
      </c>
      <c r="M34" s="36">
        <v>978</v>
      </c>
      <c r="N34" s="37">
        <v>-30.042918454935624</v>
      </c>
      <c r="O34" s="38">
        <v>217105</v>
      </c>
      <c r="P34" s="39">
        <v>10.360761070134147</v>
      </c>
      <c r="Q34" s="49"/>
    </row>
    <row r="35" spans="1:17" s="7" customFormat="1" ht="15.75" customHeight="1">
      <c r="A35" s="27">
        <v>33</v>
      </c>
      <c r="B35" s="31" t="s">
        <v>39</v>
      </c>
      <c r="C35" s="36">
        <v>0</v>
      </c>
      <c r="D35" s="37" t="s">
        <v>13</v>
      </c>
      <c r="E35" s="36">
        <v>19085</v>
      </c>
      <c r="F35" s="37">
        <v>64.90970362049597</v>
      </c>
      <c r="G35" s="45">
        <v>0</v>
      </c>
      <c r="H35" s="37" t="s">
        <v>13</v>
      </c>
      <c r="I35" s="36">
        <v>374</v>
      </c>
      <c r="J35" s="37" t="s">
        <v>13</v>
      </c>
      <c r="K35" s="36">
        <v>19459</v>
      </c>
      <c r="L35" s="37">
        <v>68.14136351853452</v>
      </c>
      <c r="M35" s="36">
        <v>669</v>
      </c>
      <c r="N35" s="37" t="s">
        <v>13</v>
      </c>
      <c r="O35" s="38">
        <v>20128</v>
      </c>
      <c r="P35" s="39">
        <v>73.92205996716496</v>
      </c>
      <c r="Q35" s="49"/>
    </row>
    <row r="36" spans="1:17" s="7" customFormat="1" ht="15.75" customHeight="1">
      <c r="A36" s="27">
        <v>34</v>
      </c>
      <c r="B36" s="31" t="s">
        <v>40</v>
      </c>
      <c r="C36" s="36">
        <v>120248</v>
      </c>
      <c r="D36" s="37">
        <v>18.762283829295512</v>
      </c>
      <c r="E36" s="36">
        <v>229083</v>
      </c>
      <c r="F36" s="37">
        <v>4.5721172061515425</v>
      </c>
      <c r="G36" s="45">
        <v>208511</v>
      </c>
      <c r="H36" s="37">
        <v>42.77761419894686</v>
      </c>
      <c r="I36" s="36">
        <v>894</v>
      </c>
      <c r="J36" s="37">
        <v>245.17374517374517</v>
      </c>
      <c r="K36" s="36">
        <v>350225</v>
      </c>
      <c r="L36" s="37">
        <v>9.248324115579097</v>
      </c>
      <c r="M36" s="36">
        <v>686</v>
      </c>
      <c r="N36" s="37">
        <v>-9.85545335085414</v>
      </c>
      <c r="O36" s="38">
        <v>350911</v>
      </c>
      <c r="P36" s="39">
        <v>9.203082112915373</v>
      </c>
      <c r="Q36" s="49"/>
    </row>
    <row r="37" spans="1:17" s="7" customFormat="1" ht="15.75" customHeight="1">
      <c r="A37" s="27">
        <v>35</v>
      </c>
      <c r="B37" s="31" t="s">
        <v>41</v>
      </c>
      <c r="C37" s="36">
        <v>80859</v>
      </c>
      <c r="D37" s="37">
        <v>52.39737645595386</v>
      </c>
      <c r="E37" s="36">
        <v>96958</v>
      </c>
      <c r="F37" s="37">
        <v>91.36699167094304</v>
      </c>
      <c r="G37" s="45">
        <v>50424</v>
      </c>
      <c r="H37" s="37">
        <v>52.01229990051551</v>
      </c>
      <c r="I37" s="36">
        <v>1346</v>
      </c>
      <c r="J37" s="37">
        <v>98.23269513991164</v>
      </c>
      <c r="K37" s="36">
        <v>179163</v>
      </c>
      <c r="L37" s="37">
        <v>71.60713772592742</v>
      </c>
      <c r="M37" s="36">
        <v>308</v>
      </c>
      <c r="N37" s="37">
        <v>285</v>
      </c>
      <c r="O37" s="38">
        <v>179471</v>
      </c>
      <c r="P37" s="39">
        <v>71.7705272628083</v>
      </c>
      <c r="Q37" s="49"/>
    </row>
    <row r="38" spans="1:17" s="7" customFormat="1" ht="15.75" customHeight="1">
      <c r="A38" s="10"/>
      <c r="B38" s="10" t="s">
        <v>0</v>
      </c>
      <c r="C38" s="11">
        <f>SUM(C3:C37)</f>
        <v>3759307</v>
      </c>
      <c r="D38" s="39">
        <v>22.35017477169024</v>
      </c>
      <c r="E38" s="11">
        <f>SUM(E3:E37)</f>
        <v>3937197</v>
      </c>
      <c r="F38" s="39">
        <v>19.85324267925717</v>
      </c>
      <c r="G38" s="13">
        <f>SUM(G3:G37)</f>
        <v>2386087</v>
      </c>
      <c r="H38" s="37">
        <v>15.285887463624185</v>
      </c>
      <c r="I38" s="11">
        <f>SUM(I3:I37)</f>
        <v>79006</v>
      </c>
      <c r="J38" s="39">
        <v>7.1689206603274505</v>
      </c>
      <c r="K38" s="11">
        <f>SUM(K3:K37)</f>
        <v>7775510</v>
      </c>
      <c r="L38" s="39">
        <v>20.90391948684745</v>
      </c>
      <c r="M38" s="11">
        <f>SUM(M3:M37)</f>
        <v>18169</v>
      </c>
      <c r="N38" s="39">
        <v>28.92215993755765</v>
      </c>
      <c r="O38" s="11">
        <f>SUM(O3:O37)</f>
        <v>7793679</v>
      </c>
      <c r="P38" s="39">
        <v>20.918300142008057</v>
      </c>
      <c r="Q38" s="49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61</v>
      </c>
      <c r="C1" s="51" t="str">
        <f>'Totali Aprile'!C1</f>
        <v>Aprile 2000 (su base1999)</v>
      </c>
      <c r="D1" s="51"/>
      <c r="E1" s="51"/>
      <c r="F1" s="51"/>
      <c r="G1" s="51"/>
      <c r="H1" s="51"/>
      <c r="I1" s="51"/>
      <c r="J1" s="51"/>
      <c r="K1" s="51"/>
      <c r="L1" s="51"/>
      <c r="M1" s="50"/>
    </row>
    <row r="2" spans="1:13" s="7" customFormat="1" ht="15.75" customHeight="1">
      <c r="A2" s="27" t="s">
        <v>43</v>
      </c>
      <c r="B2" s="27" t="s">
        <v>2</v>
      </c>
      <c r="C2" s="33" t="s">
        <v>53</v>
      </c>
      <c r="D2" s="19" t="s">
        <v>4</v>
      </c>
      <c r="E2" s="34" t="s">
        <v>54</v>
      </c>
      <c r="F2" s="19" t="s">
        <v>4</v>
      </c>
      <c r="G2" s="30" t="s">
        <v>55</v>
      </c>
      <c r="H2" s="19" t="s">
        <v>4</v>
      </c>
      <c r="I2" s="34" t="s">
        <v>56</v>
      </c>
      <c r="J2" s="19" t="s">
        <v>4</v>
      </c>
      <c r="K2" s="29" t="s">
        <v>49</v>
      </c>
      <c r="L2" s="35" t="s">
        <v>4</v>
      </c>
      <c r="M2" s="56"/>
    </row>
    <row r="3" spans="1:13" s="7" customFormat="1" ht="15.75" customHeight="1">
      <c r="A3" s="27">
        <v>1</v>
      </c>
      <c r="B3" s="31" t="s">
        <v>7</v>
      </c>
      <c r="C3" s="36">
        <v>54</v>
      </c>
      <c r="D3" s="37">
        <v>42.10526315789474</v>
      </c>
      <c r="E3" s="36">
        <v>0</v>
      </c>
      <c r="F3" s="37" t="s">
        <v>13</v>
      </c>
      <c r="G3" s="36">
        <v>54</v>
      </c>
      <c r="H3" s="37">
        <v>42.10526315789474</v>
      </c>
      <c r="I3" s="36">
        <v>72</v>
      </c>
      <c r="J3" s="37">
        <v>-20</v>
      </c>
      <c r="K3" s="38">
        <v>126</v>
      </c>
      <c r="L3" s="39">
        <v>-1.5625</v>
      </c>
      <c r="M3" s="49"/>
    </row>
    <row r="4" spans="1:13" s="7" customFormat="1" ht="15.75" customHeight="1">
      <c r="A4" s="27">
        <v>2</v>
      </c>
      <c r="B4" s="31" t="s">
        <v>8</v>
      </c>
      <c r="C4" s="36">
        <v>422</v>
      </c>
      <c r="D4" s="37">
        <v>-72.16358839050132</v>
      </c>
      <c r="E4" s="36">
        <v>6</v>
      </c>
      <c r="F4" s="37">
        <v>-92.85714285714286</v>
      </c>
      <c r="G4" s="36">
        <v>428</v>
      </c>
      <c r="H4" s="37">
        <v>-73.25</v>
      </c>
      <c r="I4" s="36">
        <v>88</v>
      </c>
      <c r="J4" s="37">
        <v>69.23076923076923</v>
      </c>
      <c r="K4" s="38">
        <v>516</v>
      </c>
      <c r="L4" s="39">
        <v>-68.76513317191284</v>
      </c>
      <c r="M4" s="49"/>
    </row>
    <row r="5" spans="1:13" s="7" customFormat="1" ht="15.75" customHeight="1">
      <c r="A5" s="27">
        <v>3</v>
      </c>
      <c r="B5" s="31" t="s">
        <v>9</v>
      </c>
      <c r="C5" s="36">
        <v>133</v>
      </c>
      <c r="D5" s="37">
        <v>202.27272727272728</v>
      </c>
      <c r="E5" s="36">
        <v>0</v>
      </c>
      <c r="F5" s="37" t="s">
        <v>13</v>
      </c>
      <c r="G5" s="36">
        <v>133</v>
      </c>
      <c r="H5" s="37">
        <v>202.27272727272728</v>
      </c>
      <c r="I5" s="36">
        <v>197</v>
      </c>
      <c r="J5" s="37" t="s">
        <v>13</v>
      </c>
      <c r="K5" s="38">
        <v>330</v>
      </c>
      <c r="L5" s="39" t="s">
        <v>13</v>
      </c>
      <c r="M5" s="49"/>
    </row>
    <row r="6" spans="1:13" s="7" customFormat="1" ht="15.75" customHeight="1">
      <c r="A6" s="27">
        <v>4</v>
      </c>
      <c r="B6" s="31" t="s">
        <v>10</v>
      </c>
      <c r="C6" s="36">
        <v>7162</v>
      </c>
      <c r="D6" s="37">
        <v>0.3924866834875245</v>
      </c>
      <c r="E6" s="36">
        <v>144</v>
      </c>
      <c r="F6" s="37">
        <v>-6.4935064935064934</v>
      </c>
      <c r="G6" s="36">
        <v>7306</v>
      </c>
      <c r="H6" s="37">
        <v>0.24698133918770582</v>
      </c>
      <c r="I6" s="36">
        <v>0</v>
      </c>
      <c r="J6" s="37" t="s">
        <v>13</v>
      </c>
      <c r="K6" s="38">
        <v>7306</v>
      </c>
      <c r="L6" s="39">
        <v>0.24698133918770582</v>
      </c>
      <c r="M6" s="49"/>
    </row>
    <row r="7" spans="1:13" s="7" customFormat="1" ht="15.75" customHeight="1">
      <c r="A7" s="27">
        <v>5</v>
      </c>
      <c r="B7" s="31" t="s">
        <v>11</v>
      </c>
      <c r="C7" s="36">
        <v>1157</v>
      </c>
      <c r="D7" s="37">
        <v>-14.80117820324006</v>
      </c>
      <c r="E7" s="36">
        <v>656</v>
      </c>
      <c r="F7" s="37">
        <v>4.792332268370607</v>
      </c>
      <c r="G7" s="36">
        <v>1813</v>
      </c>
      <c r="H7" s="37">
        <v>-8.618951612903226</v>
      </c>
      <c r="I7" s="36">
        <v>252</v>
      </c>
      <c r="J7" s="37">
        <v>17.757009345794394</v>
      </c>
      <c r="K7" s="38">
        <v>2065</v>
      </c>
      <c r="L7" s="39">
        <v>-6.050955414012739</v>
      </c>
      <c r="M7" s="49"/>
    </row>
    <row r="8" spans="1:13" s="7" customFormat="1" ht="15.75" customHeight="1">
      <c r="A8" s="27">
        <v>6</v>
      </c>
      <c r="B8" s="31" t="s">
        <v>12</v>
      </c>
      <c r="C8" s="36">
        <v>0</v>
      </c>
      <c r="D8" s="37" t="s">
        <v>13</v>
      </c>
      <c r="E8" s="36">
        <v>0</v>
      </c>
      <c r="F8" s="37" t="s">
        <v>13</v>
      </c>
      <c r="G8" s="36">
        <v>0</v>
      </c>
      <c r="H8" s="37" t="s">
        <v>13</v>
      </c>
      <c r="I8" s="36">
        <v>0</v>
      </c>
      <c r="J8" s="37" t="s">
        <v>13</v>
      </c>
      <c r="K8" s="38">
        <v>0</v>
      </c>
      <c r="L8" s="39" t="s">
        <v>13</v>
      </c>
      <c r="M8" s="49"/>
    </row>
    <row r="9" spans="1:13" s="7" customFormat="1" ht="15.75" customHeight="1">
      <c r="A9" s="27">
        <v>7</v>
      </c>
      <c r="B9" s="31" t="s">
        <v>14</v>
      </c>
      <c r="C9" s="36">
        <v>0</v>
      </c>
      <c r="D9" s="37" t="s">
        <v>13</v>
      </c>
      <c r="E9" s="36">
        <v>0</v>
      </c>
      <c r="F9" s="37" t="s">
        <v>13</v>
      </c>
      <c r="G9" s="36">
        <v>0</v>
      </c>
      <c r="H9" s="37" t="s">
        <v>13</v>
      </c>
      <c r="I9" s="36">
        <v>0</v>
      </c>
      <c r="J9" s="37" t="s">
        <v>13</v>
      </c>
      <c r="K9" s="38">
        <v>0</v>
      </c>
      <c r="L9" s="39" t="s">
        <v>13</v>
      </c>
      <c r="M9" s="49"/>
    </row>
    <row r="10" spans="1:13" s="7" customFormat="1" ht="15.75" customHeight="1">
      <c r="A10" s="27">
        <v>8</v>
      </c>
      <c r="B10" s="31" t="s">
        <v>15</v>
      </c>
      <c r="C10" s="36">
        <v>16</v>
      </c>
      <c r="D10" s="37">
        <v>300</v>
      </c>
      <c r="E10" s="36">
        <v>0</v>
      </c>
      <c r="F10" s="37" t="s">
        <v>13</v>
      </c>
      <c r="G10" s="36">
        <v>16</v>
      </c>
      <c r="H10" s="37">
        <v>300</v>
      </c>
      <c r="I10" s="36">
        <v>2</v>
      </c>
      <c r="J10" s="37" t="s">
        <v>13</v>
      </c>
      <c r="K10" s="38">
        <v>18</v>
      </c>
      <c r="L10" s="39">
        <v>350</v>
      </c>
      <c r="M10" s="49"/>
    </row>
    <row r="11" spans="1:13" s="7" customFormat="1" ht="15.75" customHeight="1">
      <c r="A11" s="27">
        <v>9</v>
      </c>
      <c r="B11" s="31" t="s">
        <v>16</v>
      </c>
      <c r="C11" s="36">
        <v>244</v>
      </c>
      <c r="D11" s="37">
        <v>-14.685314685314685</v>
      </c>
      <c r="E11" s="36">
        <v>0</v>
      </c>
      <c r="F11" s="37" t="s">
        <v>13</v>
      </c>
      <c r="G11" s="36">
        <v>244</v>
      </c>
      <c r="H11" s="37">
        <v>-14.685314685314685</v>
      </c>
      <c r="I11" s="36">
        <v>167</v>
      </c>
      <c r="J11" s="37">
        <v>21.014492753623188</v>
      </c>
      <c r="K11" s="38">
        <v>411</v>
      </c>
      <c r="L11" s="39">
        <v>-3.0660377358490565</v>
      </c>
      <c r="M11" s="49"/>
    </row>
    <row r="12" spans="1:13" s="7" customFormat="1" ht="15.75" customHeight="1">
      <c r="A12" s="27">
        <v>10</v>
      </c>
      <c r="B12" s="31" t="s">
        <v>17</v>
      </c>
      <c r="C12" s="36">
        <v>592</v>
      </c>
      <c r="D12" s="37">
        <v>3.3158813263525304</v>
      </c>
      <c r="E12" s="36">
        <v>11</v>
      </c>
      <c r="F12" s="37">
        <v>-15.384615384615385</v>
      </c>
      <c r="G12" s="36">
        <v>603</v>
      </c>
      <c r="H12" s="37">
        <v>2.901023890784983</v>
      </c>
      <c r="I12" s="36">
        <v>298</v>
      </c>
      <c r="J12" s="37">
        <v>-3.870967741935484</v>
      </c>
      <c r="K12" s="38">
        <v>901</v>
      </c>
      <c r="L12" s="39">
        <v>0.5580357142857143</v>
      </c>
      <c r="M12" s="49"/>
    </row>
    <row r="13" spans="1:13" s="7" customFormat="1" ht="15.75" customHeight="1">
      <c r="A13" s="27">
        <v>11</v>
      </c>
      <c r="B13" s="31" t="s">
        <v>18</v>
      </c>
      <c r="C13" s="36">
        <v>0</v>
      </c>
      <c r="D13" s="37" t="s">
        <v>13</v>
      </c>
      <c r="E13" s="36">
        <v>0</v>
      </c>
      <c r="F13" s="37" t="s">
        <v>13</v>
      </c>
      <c r="G13" s="36">
        <v>0</v>
      </c>
      <c r="H13" s="37" t="s">
        <v>13</v>
      </c>
      <c r="I13" s="36">
        <v>0</v>
      </c>
      <c r="J13" s="37" t="s">
        <v>13</v>
      </c>
      <c r="K13" s="38">
        <v>0</v>
      </c>
      <c r="L13" s="39" t="s">
        <v>13</v>
      </c>
      <c r="M13" s="49"/>
    </row>
    <row r="14" spans="1:13" s="7" customFormat="1" ht="15.75" customHeight="1">
      <c r="A14" s="27">
        <v>12</v>
      </c>
      <c r="B14" s="31" t="s">
        <v>19</v>
      </c>
      <c r="C14" s="36">
        <v>0</v>
      </c>
      <c r="D14" s="37">
        <v>-100</v>
      </c>
      <c r="E14" s="36">
        <v>0</v>
      </c>
      <c r="F14" s="37" t="s">
        <v>13</v>
      </c>
      <c r="G14" s="36">
        <v>0</v>
      </c>
      <c r="H14" s="37">
        <v>-100</v>
      </c>
      <c r="I14" s="36">
        <v>0</v>
      </c>
      <c r="J14" s="37" t="s">
        <v>13</v>
      </c>
      <c r="K14" s="38">
        <v>0</v>
      </c>
      <c r="L14" s="39">
        <v>-100</v>
      </c>
      <c r="M14" s="49"/>
    </row>
    <row r="15" spans="1:13" s="7" customFormat="1" ht="15.75" customHeight="1">
      <c r="A15" s="27">
        <v>13</v>
      </c>
      <c r="B15" s="31" t="s">
        <v>20</v>
      </c>
      <c r="C15" s="36">
        <v>45</v>
      </c>
      <c r="D15" s="37">
        <v>-43.75</v>
      </c>
      <c r="E15" s="36">
        <v>0</v>
      </c>
      <c r="F15" s="37" t="s">
        <v>13</v>
      </c>
      <c r="G15" s="36">
        <v>45</v>
      </c>
      <c r="H15" s="37">
        <v>-43.75</v>
      </c>
      <c r="I15" s="36">
        <v>0</v>
      </c>
      <c r="J15" s="37" t="s">
        <v>13</v>
      </c>
      <c r="K15" s="38">
        <v>45</v>
      </c>
      <c r="L15" s="39">
        <v>-43.75</v>
      </c>
      <c r="M15" s="49"/>
    </row>
    <row r="16" spans="1:13" s="7" customFormat="1" ht="15.75" customHeight="1">
      <c r="A16" s="27">
        <v>14</v>
      </c>
      <c r="B16" s="31" t="s">
        <v>21</v>
      </c>
      <c r="C16" s="36">
        <v>0</v>
      </c>
      <c r="D16" s="37">
        <v>-100</v>
      </c>
      <c r="E16" s="36">
        <v>0</v>
      </c>
      <c r="F16" s="37" t="s">
        <v>13</v>
      </c>
      <c r="G16" s="36">
        <v>0</v>
      </c>
      <c r="H16" s="37">
        <v>-100</v>
      </c>
      <c r="I16" s="36">
        <v>1</v>
      </c>
      <c r="J16" s="37" t="s">
        <v>13</v>
      </c>
      <c r="K16" s="38">
        <v>1</v>
      </c>
      <c r="L16" s="39">
        <v>-97.05882352941177</v>
      </c>
      <c r="M16" s="49"/>
    </row>
    <row r="17" spans="1:13" s="7" customFormat="1" ht="15.75" customHeight="1">
      <c r="A17" s="27">
        <v>15</v>
      </c>
      <c r="B17" s="31" t="s">
        <v>62</v>
      </c>
      <c r="C17" s="36">
        <v>120</v>
      </c>
      <c r="D17" s="37">
        <v>-83.89261744966443</v>
      </c>
      <c r="E17" s="36">
        <v>0</v>
      </c>
      <c r="F17" s="37" t="s">
        <v>13</v>
      </c>
      <c r="G17" s="36">
        <v>120</v>
      </c>
      <c r="H17" s="37">
        <v>-83.89261744966443</v>
      </c>
      <c r="I17" s="36">
        <v>0</v>
      </c>
      <c r="J17" s="37" t="s">
        <v>13</v>
      </c>
      <c r="K17" s="38">
        <v>120</v>
      </c>
      <c r="L17" s="39">
        <v>-83.89261744966443</v>
      </c>
      <c r="M17" s="49"/>
    </row>
    <row r="18" spans="1:13" s="7" customFormat="1" ht="15.75" customHeight="1">
      <c r="A18" s="27">
        <v>16</v>
      </c>
      <c r="B18" s="31" t="s">
        <v>22</v>
      </c>
      <c r="C18" s="36">
        <v>102</v>
      </c>
      <c r="D18" s="37">
        <v>27.5</v>
      </c>
      <c r="E18" s="36">
        <v>263</v>
      </c>
      <c r="F18" s="37">
        <v>15.859030837004406</v>
      </c>
      <c r="G18" s="36">
        <v>365</v>
      </c>
      <c r="H18" s="37">
        <v>18.892508143322477</v>
      </c>
      <c r="I18" s="36">
        <v>157</v>
      </c>
      <c r="J18" s="37">
        <v>67.02127659574468</v>
      </c>
      <c r="K18" s="38">
        <v>522</v>
      </c>
      <c r="L18" s="39">
        <v>30.174563591022444</v>
      </c>
      <c r="M18" s="49"/>
    </row>
    <row r="19" spans="1:13" s="7" customFormat="1" ht="15.75" customHeight="1">
      <c r="A19" s="27">
        <v>17</v>
      </c>
      <c r="B19" s="31" t="s">
        <v>23</v>
      </c>
      <c r="C19" s="36">
        <v>56</v>
      </c>
      <c r="D19" s="37">
        <v>27.272727272727273</v>
      </c>
      <c r="E19" s="36">
        <v>5</v>
      </c>
      <c r="F19" s="37">
        <v>66.66666666666667</v>
      </c>
      <c r="G19" s="36">
        <v>61</v>
      </c>
      <c r="H19" s="37">
        <v>29.78723404255319</v>
      </c>
      <c r="I19" s="36">
        <v>193</v>
      </c>
      <c r="J19" s="37">
        <v>75.45454545454545</v>
      </c>
      <c r="K19" s="38">
        <v>254</v>
      </c>
      <c r="L19" s="39">
        <v>61.78343949044586</v>
      </c>
      <c r="M19" s="49"/>
    </row>
    <row r="20" spans="1:13" s="7" customFormat="1" ht="15.75" customHeight="1">
      <c r="A20" s="27">
        <v>18</v>
      </c>
      <c r="B20" s="31" t="s">
        <v>24</v>
      </c>
      <c r="C20" s="36">
        <v>1238</v>
      </c>
      <c r="D20" s="37">
        <v>-38.1927109335996</v>
      </c>
      <c r="E20" s="36">
        <v>329</v>
      </c>
      <c r="F20" s="37">
        <v>-54.80769230769231</v>
      </c>
      <c r="G20" s="36">
        <v>1567</v>
      </c>
      <c r="H20" s="37">
        <v>-42.62175027462468</v>
      </c>
      <c r="I20" s="36">
        <v>677</v>
      </c>
      <c r="J20" s="37">
        <v>-14.842767295597485</v>
      </c>
      <c r="K20" s="38">
        <v>2244</v>
      </c>
      <c r="L20" s="39">
        <v>-36.3584798638684</v>
      </c>
      <c r="M20" s="49"/>
    </row>
    <row r="21" spans="1:13" s="7" customFormat="1" ht="15.75" customHeight="1">
      <c r="A21" s="27">
        <v>19</v>
      </c>
      <c r="B21" s="31" t="s">
        <v>25</v>
      </c>
      <c r="C21" s="36">
        <v>24255</v>
      </c>
      <c r="D21" s="37">
        <v>24.46759378046903</v>
      </c>
      <c r="E21" s="36">
        <v>10</v>
      </c>
      <c r="F21" s="37">
        <v>-99.6530187369882</v>
      </c>
      <c r="G21" s="36">
        <v>24265</v>
      </c>
      <c r="H21" s="37">
        <v>8.476015914882202</v>
      </c>
      <c r="I21" s="36">
        <v>622</v>
      </c>
      <c r="J21" s="37">
        <v>39.46188340807175</v>
      </c>
      <c r="K21" s="38">
        <v>24887</v>
      </c>
      <c r="L21" s="39">
        <v>9.08174446635985</v>
      </c>
      <c r="M21" s="49"/>
    </row>
    <row r="22" spans="1:13" s="7" customFormat="1" ht="15.75" customHeight="1">
      <c r="A22" s="27">
        <v>20</v>
      </c>
      <c r="B22" s="31" t="s">
        <v>26</v>
      </c>
      <c r="C22" s="36">
        <v>244</v>
      </c>
      <c r="D22" s="37">
        <v>-8.270676691729323</v>
      </c>
      <c r="E22" s="36">
        <v>101</v>
      </c>
      <c r="F22" s="37">
        <v>6.315789473684211</v>
      </c>
      <c r="G22" s="36">
        <v>346</v>
      </c>
      <c r="H22" s="37">
        <v>-4.419889502762431</v>
      </c>
      <c r="I22" s="36">
        <v>220</v>
      </c>
      <c r="J22" s="37">
        <v>57.142857142857146</v>
      </c>
      <c r="K22" s="38">
        <v>566</v>
      </c>
      <c r="L22" s="39">
        <v>12.749003984063744</v>
      </c>
      <c r="M22" s="49"/>
    </row>
    <row r="23" spans="1:13" s="7" customFormat="1" ht="15.75" customHeight="1">
      <c r="A23" s="27">
        <v>21</v>
      </c>
      <c r="B23" s="31" t="s">
        <v>27</v>
      </c>
      <c r="C23" s="36">
        <v>175</v>
      </c>
      <c r="D23" s="37">
        <v>-21.524663677130047</v>
      </c>
      <c r="E23" s="36">
        <v>0</v>
      </c>
      <c r="F23" s="37" t="s">
        <v>13</v>
      </c>
      <c r="G23" s="36">
        <v>175</v>
      </c>
      <c r="H23" s="37">
        <v>-21.524663677130047</v>
      </c>
      <c r="I23" s="36">
        <v>0</v>
      </c>
      <c r="J23" s="37" t="s">
        <v>13</v>
      </c>
      <c r="K23" s="38">
        <v>175</v>
      </c>
      <c r="L23" s="39">
        <v>-21.524663677130047</v>
      </c>
      <c r="M23" s="49"/>
    </row>
    <row r="24" spans="1:13" s="7" customFormat="1" ht="15.75" customHeight="1">
      <c r="A24" s="27">
        <v>22</v>
      </c>
      <c r="B24" s="31" t="s">
        <v>28</v>
      </c>
      <c r="C24" s="36">
        <v>316</v>
      </c>
      <c r="D24" s="37">
        <v>-7.60233918128655</v>
      </c>
      <c r="E24" s="36">
        <v>0</v>
      </c>
      <c r="F24" s="37" t="s">
        <v>13</v>
      </c>
      <c r="G24" s="36">
        <v>316</v>
      </c>
      <c r="H24" s="37">
        <v>-7.60233918128655</v>
      </c>
      <c r="I24" s="36">
        <v>177</v>
      </c>
      <c r="J24" s="37" t="s">
        <v>13</v>
      </c>
      <c r="K24" s="38">
        <v>493</v>
      </c>
      <c r="L24" s="39">
        <v>-5.009633911368016</v>
      </c>
      <c r="M24" s="49"/>
    </row>
    <row r="25" spans="1:13" s="7" customFormat="1" ht="15.75" customHeight="1">
      <c r="A25" s="27">
        <v>23</v>
      </c>
      <c r="B25" s="31" t="s">
        <v>29</v>
      </c>
      <c r="C25" s="36">
        <v>0</v>
      </c>
      <c r="D25" s="37" t="s">
        <v>13</v>
      </c>
      <c r="E25" s="36">
        <v>0</v>
      </c>
      <c r="F25" s="37" t="s">
        <v>13</v>
      </c>
      <c r="G25" s="36">
        <v>0</v>
      </c>
      <c r="H25" s="37" t="s">
        <v>13</v>
      </c>
      <c r="I25" s="36">
        <v>0</v>
      </c>
      <c r="J25" s="37" t="s">
        <v>13</v>
      </c>
      <c r="K25" s="38">
        <v>0</v>
      </c>
      <c r="L25" s="39" t="s">
        <v>13</v>
      </c>
      <c r="M25" s="49"/>
    </row>
    <row r="26" spans="1:13" s="7" customFormat="1" ht="15.75" customHeight="1">
      <c r="A26" s="27">
        <v>24</v>
      </c>
      <c r="B26" s="31" t="s">
        <v>30</v>
      </c>
      <c r="C26" s="36">
        <v>0</v>
      </c>
      <c r="D26" s="37" t="s">
        <v>13</v>
      </c>
      <c r="E26" s="36">
        <v>0</v>
      </c>
      <c r="F26" s="37" t="s">
        <v>13</v>
      </c>
      <c r="G26" s="36">
        <v>0</v>
      </c>
      <c r="H26" s="37" t="s">
        <v>13</v>
      </c>
      <c r="I26" s="36">
        <v>0</v>
      </c>
      <c r="J26" s="37" t="s">
        <v>13</v>
      </c>
      <c r="K26" s="38">
        <v>0</v>
      </c>
      <c r="L26" s="39" t="s">
        <v>13</v>
      </c>
      <c r="M26" s="49"/>
    </row>
    <row r="27" spans="1:13" s="7" customFormat="1" ht="15.75" customHeight="1">
      <c r="A27" s="27">
        <v>25</v>
      </c>
      <c r="B27" s="31" t="s">
        <v>31</v>
      </c>
      <c r="C27" s="36">
        <v>70</v>
      </c>
      <c r="D27" s="37" t="s">
        <v>13</v>
      </c>
      <c r="E27" s="36">
        <v>0</v>
      </c>
      <c r="F27" s="37">
        <v>-100</v>
      </c>
      <c r="G27" s="36">
        <v>70</v>
      </c>
      <c r="H27" s="37" t="s">
        <v>13</v>
      </c>
      <c r="I27" s="36">
        <v>57</v>
      </c>
      <c r="J27" s="37" t="s">
        <v>13</v>
      </c>
      <c r="K27" s="38">
        <v>127</v>
      </c>
      <c r="L27" s="39" t="s">
        <v>13</v>
      </c>
      <c r="M27" s="49"/>
    </row>
    <row r="28" spans="1:13" s="7" customFormat="1" ht="15.75" customHeight="1">
      <c r="A28" s="27">
        <v>26</v>
      </c>
      <c r="B28" s="31" t="s">
        <v>32</v>
      </c>
      <c r="C28" s="36">
        <v>350</v>
      </c>
      <c r="D28" s="37">
        <v>-9.560723514211887</v>
      </c>
      <c r="E28" s="36">
        <v>211</v>
      </c>
      <c r="F28" s="37">
        <v>-1.4018691588785046</v>
      </c>
      <c r="G28" s="36">
        <v>561</v>
      </c>
      <c r="H28" s="37">
        <v>-6.655574043261232</v>
      </c>
      <c r="I28" s="36">
        <v>130</v>
      </c>
      <c r="J28" s="37">
        <v>39.784946236559136</v>
      </c>
      <c r="K28" s="38">
        <v>691</v>
      </c>
      <c r="L28" s="39">
        <v>-0.4322766570605187</v>
      </c>
      <c r="M28" s="49"/>
    </row>
    <row r="29" spans="1:13" s="7" customFormat="1" ht="15.75" customHeight="1">
      <c r="A29" s="27">
        <v>27</v>
      </c>
      <c r="B29" s="31" t="s">
        <v>33</v>
      </c>
      <c r="C29" s="36">
        <v>13</v>
      </c>
      <c r="D29" s="37">
        <v>-64.86486486486487</v>
      </c>
      <c r="E29" s="36">
        <v>0</v>
      </c>
      <c r="F29" s="37" t="s">
        <v>13</v>
      </c>
      <c r="G29" s="36">
        <v>13</v>
      </c>
      <c r="H29" s="37">
        <v>-64.86486486486487</v>
      </c>
      <c r="I29" s="36">
        <v>0</v>
      </c>
      <c r="J29" s="37">
        <v>-100</v>
      </c>
      <c r="K29" s="38">
        <v>13</v>
      </c>
      <c r="L29" s="39">
        <v>-67.5</v>
      </c>
      <c r="M29" s="49"/>
    </row>
    <row r="30" spans="1:13" s="7" customFormat="1" ht="15.75" customHeight="1">
      <c r="A30" s="27">
        <v>28</v>
      </c>
      <c r="B30" s="31" t="s">
        <v>34</v>
      </c>
      <c r="C30" s="36">
        <v>544</v>
      </c>
      <c r="D30" s="37">
        <v>50.692520775623265</v>
      </c>
      <c r="E30" s="36">
        <v>0</v>
      </c>
      <c r="F30" s="37" t="s">
        <v>13</v>
      </c>
      <c r="G30" s="36">
        <v>544</v>
      </c>
      <c r="H30" s="37">
        <v>50.692520775623265</v>
      </c>
      <c r="I30" s="36">
        <v>0</v>
      </c>
      <c r="J30" s="37" t="s">
        <v>13</v>
      </c>
      <c r="K30" s="38">
        <v>544</v>
      </c>
      <c r="L30" s="39">
        <v>50.692520775623265</v>
      </c>
      <c r="M30" s="49"/>
    </row>
    <row r="31" spans="1:13" s="7" customFormat="1" ht="15.75" customHeight="1">
      <c r="A31" s="27">
        <v>29</v>
      </c>
      <c r="B31" s="31" t="s">
        <v>35</v>
      </c>
      <c r="C31" s="36">
        <v>1135</v>
      </c>
      <c r="D31" s="37">
        <v>-0.1759014951627089</v>
      </c>
      <c r="E31" s="36">
        <v>0</v>
      </c>
      <c r="F31" s="37" t="s">
        <v>13</v>
      </c>
      <c r="G31" s="36">
        <v>1135</v>
      </c>
      <c r="H31" s="37">
        <v>-0.1759014951627089</v>
      </c>
      <c r="I31" s="36">
        <v>0</v>
      </c>
      <c r="J31" s="37" t="s">
        <v>13</v>
      </c>
      <c r="K31" s="38">
        <v>1135</v>
      </c>
      <c r="L31" s="39">
        <v>-0.1759014951627089</v>
      </c>
      <c r="M31" s="49"/>
    </row>
    <row r="32" spans="1:13" s="7" customFormat="1" ht="15.75" customHeight="1">
      <c r="A32" s="27">
        <v>30</v>
      </c>
      <c r="B32" s="31" t="s">
        <v>36</v>
      </c>
      <c r="C32" s="36">
        <v>12645</v>
      </c>
      <c r="D32" s="37">
        <v>9.461565096952908</v>
      </c>
      <c r="E32" s="36">
        <v>0</v>
      </c>
      <c r="F32" s="37" t="s">
        <v>13</v>
      </c>
      <c r="G32" s="36">
        <v>12645</v>
      </c>
      <c r="H32" s="37">
        <v>9.461565096952908</v>
      </c>
      <c r="I32" s="36">
        <v>3890</v>
      </c>
      <c r="J32" s="37">
        <v>29.969929836284663</v>
      </c>
      <c r="K32" s="38">
        <v>16535</v>
      </c>
      <c r="L32" s="39">
        <v>13.681677552423514</v>
      </c>
      <c r="M32" s="49"/>
    </row>
    <row r="33" spans="1:13" s="7" customFormat="1" ht="15.75" customHeight="1">
      <c r="A33" s="27">
        <v>31</v>
      </c>
      <c r="B33" s="31" t="s">
        <v>37</v>
      </c>
      <c r="C33" s="36">
        <v>51</v>
      </c>
      <c r="D33" s="37">
        <v>24.390243902439025</v>
      </c>
      <c r="E33" s="36">
        <v>72</v>
      </c>
      <c r="F33" s="37">
        <v>14.285714285714286</v>
      </c>
      <c r="G33" s="36">
        <v>123</v>
      </c>
      <c r="H33" s="37">
        <v>18.26923076923077</v>
      </c>
      <c r="I33" s="36">
        <v>1</v>
      </c>
      <c r="J33" s="37" t="s">
        <v>13</v>
      </c>
      <c r="K33" s="38">
        <v>124</v>
      </c>
      <c r="L33" s="39">
        <v>18.095238095238095</v>
      </c>
      <c r="M33" s="49"/>
    </row>
    <row r="34" spans="1:13" s="7" customFormat="1" ht="15.75" customHeight="1">
      <c r="A34" s="27">
        <v>32</v>
      </c>
      <c r="B34" s="31" t="s">
        <v>38</v>
      </c>
      <c r="C34" s="36">
        <v>422</v>
      </c>
      <c r="D34" s="37">
        <v>-14.052953156822811</v>
      </c>
      <c r="E34" s="36">
        <v>1250</v>
      </c>
      <c r="F34" s="37">
        <v>3.648424543946932</v>
      </c>
      <c r="G34" s="36">
        <v>1672</v>
      </c>
      <c r="H34" s="37">
        <v>-1.473187978786093</v>
      </c>
      <c r="I34" s="36">
        <v>127</v>
      </c>
      <c r="J34" s="37">
        <v>-15.333333333333334</v>
      </c>
      <c r="K34" s="38">
        <v>1799</v>
      </c>
      <c r="L34" s="39">
        <v>-2.5988088792636708</v>
      </c>
      <c r="M34" s="49"/>
    </row>
    <row r="35" spans="1:13" s="7" customFormat="1" ht="15.75" customHeight="1">
      <c r="A35" s="27">
        <v>33</v>
      </c>
      <c r="B35" s="31" t="s">
        <v>39</v>
      </c>
      <c r="C35" s="36">
        <v>667</v>
      </c>
      <c r="D35" s="37">
        <v>4.7095761381475665</v>
      </c>
      <c r="E35" s="36">
        <v>0</v>
      </c>
      <c r="F35" s="37" t="s">
        <v>13</v>
      </c>
      <c r="G35" s="36">
        <v>667</v>
      </c>
      <c r="H35" s="37">
        <v>4.7095761381475665</v>
      </c>
      <c r="I35" s="36">
        <v>0</v>
      </c>
      <c r="J35" s="37" t="s">
        <v>13</v>
      </c>
      <c r="K35" s="38">
        <v>667</v>
      </c>
      <c r="L35" s="39">
        <v>4.7095761381475665</v>
      </c>
      <c r="M35" s="49"/>
    </row>
    <row r="36" spans="1:13" s="7" customFormat="1" ht="15.75" customHeight="1">
      <c r="A36" s="27">
        <v>34</v>
      </c>
      <c r="B36" s="31" t="s">
        <v>40</v>
      </c>
      <c r="C36" s="36">
        <v>549</v>
      </c>
      <c r="D36" s="37">
        <v>1.6666666666666667</v>
      </c>
      <c r="E36" s="36">
        <v>694</v>
      </c>
      <c r="F36" s="37">
        <v>97.1590909090909</v>
      </c>
      <c r="G36" s="36">
        <v>1243</v>
      </c>
      <c r="H36" s="37">
        <v>39.34977578475336</v>
      </c>
      <c r="I36" s="36">
        <v>227</v>
      </c>
      <c r="J36" s="37">
        <v>-11.673151750972762</v>
      </c>
      <c r="K36" s="38">
        <v>1470</v>
      </c>
      <c r="L36" s="39">
        <v>27.93733681462141</v>
      </c>
      <c r="M36" s="49"/>
    </row>
    <row r="37" spans="1:13" s="7" customFormat="1" ht="15.75" customHeight="1">
      <c r="A37" s="27">
        <v>35</v>
      </c>
      <c r="B37" s="31" t="s">
        <v>41</v>
      </c>
      <c r="C37" s="36">
        <v>148</v>
      </c>
      <c r="D37" s="37">
        <v>108.45070422535211</v>
      </c>
      <c r="E37" s="36">
        <v>477</v>
      </c>
      <c r="F37" s="37">
        <v>21.683673469387756</v>
      </c>
      <c r="G37" s="36">
        <v>625</v>
      </c>
      <c r="H37" s="37">
        <v>34.98920086393088</v>
      </c>
      <c r="I37" s="36">
        <v>91</v>
      </c>
      <c r="J37" s="37" t="s">
        <v>13</v>
      </c>
      <c r="K37" s="38">
        <v>716</v>
      </c>
      <c r="L37" s="39">
        <v>54.64362850971922</v>
      </c>
      <c r="M37" s="49"/>
    </row>
    <row r="38" spans="1:13" s="7" customFormat="1" ht="15.75" customHeight="1">
      <c r="A38" s="10"/>
      <c r="B38" s="10" t="s">
        <v>0</v>
      </c>
      <c r="C38" s="11">
        <f>SUM(C3:C37)</f>
        <v>52925</v>
      </c>
      <c r="D38" s="39">
        <v>6.8134573856182765</v>
      </c>
      <c r="E38" s="11">
        <f>SUM(E3:E37)</f>
        <v>4229</v>
      </c>
      <c r="F38" s="39">
        <v>-39.92897727272727</v>
      </c>
      <c r="G38" s="11">
        <f>SUM(G3:G37)</f>
        <v>57155</v>
      </c>
      <c r="H38" s="39">
        <v>0.9984096130058314</v>
      </c>
      <c r="I38" s="11">
        <f>SUM(I3:I37)</f>
        <v>7646</v>
      </c>
      <c r="J38" s="39">
        <v>25.98451145163948</v>
      </c>
      <c r="K38" s="11">
        <f>SUM(K3:K37)</f>
        <v>64801</v>
      </c>
      <c r="L38" s="39">
        <v>3.420153851064509</v>
      </c>
      <c r="M38" s="49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2015-06-09T16:58:48Z</dcterms:modified>
  <cp:category/>
  <cp:version/>
  <cp:contentType/>
  <cp:contentStatus/>
</cp:coreProperties>
</file>