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</sheets>
  <definedNames>
    <definedName name="_xlnm.Print_Area" localSheetId="0">'Totali'!$A$1:$H$38</definedName>
  </definedNames>
  <calcPr calcMode="manual" fullCalcOnLoad="1"/>
</workbook>
</file>

<file path=xl/sharedStrings.xml><?xml version="1.0" encoding="utf-8"?>
<sst xmlns="http://schemas.openxmlformats.org/spreadsheetml/2006/main" count="398" uniqueCount="62">
  <si>
    <t>TOTALI</t>
  </si>
  <si>
    <t>Gennaio - Febbraio 2000 (su base1999)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</si>
  <si>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</si>
  <si>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</si>
  <si>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</si>
  <si>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</si>
  <si>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</si>
  <si>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</si>
  <si>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</si>
  <si>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</si>
  <si>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</si>
  <si>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</si>
  <si>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</si>
  <si>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</si>
  <si>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</si>
  <si>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</si>
  <si>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</si>
  <si>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</si>
  <si>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</si>
  <si>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</si>
  <si>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</si>
  <si>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</si>
  <si>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</si>
  <si>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</si>
  <si>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</si>
  <si>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</si>
  <si>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</si>
  <si>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</si>
  <si>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</si>
  <si>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</si>
  <si>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</si>
  <si>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</si>
  <si>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</si>
  <si>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</si>
  <si>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</si>
  <si>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</si>
  <si>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</si>
  <si>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</si>
  <si>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</si>
  <si>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</si>
  <si>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</si>
  <si>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</si>
  <si>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</si>
  <si>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</si>
  <si>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</si>
  <si>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</si>
  <si>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</si>
  <si>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</si>
  <si>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</si>
  <si>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</si>
  <si>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</si>
  <si>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</si>
  <si>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</si>
  <si>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</si>
  <si>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</si>
  <si>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</si>
  <si>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</si>
  <si>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2000 (su base1999)</t>
  </si>
  <si>
    <t>Movimenti del mese</t>
  </si>
  <si>
    <t>Passeggeri del mese</t>
  </si>
  <si>
    <t>Cargo del mese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</si>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</sst>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15" fillId="14" borderId="1" applyNumberFormat="0" applyAlignment="0" applyProtection="0"/>
    <xf numFmtId="0" fontId="12" fillId="0" borderId="2" applyNumberFormat="0" applyFill="0" applyAlignment="0" applyProtection="0"/>
    <xf numFmtId="0" fontId="31" fillId="15" borderId="3" applyNumberFormat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2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4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1" fillId="0" borderId="1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172" fontId="4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6" fillId="0" borderId="10" xfId="0" applyNumberFormat="1" applyFont="1" applyBorder="1" applyAlignment="1" applyProtection="1">
      <alignment vertical="center"/>
      <protection/>
    </xf>
    <xf numFmtId="178" fontId="1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0" fillId="0" borderId="10" xfId="0" applyNumberFormat="1" applyFont="1" applyBorder="1" applyAlignment="1" applyProtection="1">
      <alignment horizontal="right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left"/>
      <protection/>
    </xf>
    <xf numFmtId="49" fontId="9" fillId="0" borderId="11" xfId="0" applyNumberFormat="1" applyFont="1" applyBorder="1" applyAlignment="1" applyProtection="1">
      <alignment horizontal="left"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0</v>
      </c>
      <c r="C1" s="50" t="s">
        <v>1</v>
      </c>
      <c r="D1" s="50"/>
      <c r="E1" s="50"/>
      <c r="F1" s="50"/>
      <c r="G1" s="50"/>
      <c r="H1" s="50"/>
      <c r="I1" s="52"/>
    </row>
    <row r="2" spans="1:9" s="19" customFormat="1" ht="15.75" customHeight="1">
      <c r="A2" s="16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1118</v>
      </c>
      <c r="D3" s="23">
        <v>8.438409311348206</v>
      </c>
      <c r="E3" s="22">
        <v>58518</v>
      </c>
      <c r="F3" s="23">
        <v>4.408799757346513</v>
      </c>
      <c r="G3" s="22">
        <v>266</v>
      </c>
      <c r="H3" s="23">
        <v>26.666666666666668</v>
      </c>
      <c r="I3" s="53"/>
    </row>
    <row r="4" spans="1:9" s="19" customFormat="1" ht="15.75" customHeight="1">
      <c r="A4" s="20">
        <v>2</v>
      </c>
      <c r="B4" s="21" t="s">
        <v>9</v>
      </c>
      <c r="C4" s="22">
        <v>2809</v>
      </c>
      <c r="D4" s="23">
        <v>12.49499399279135</v>
      </c>
      <c r="E4" s="22">
        <v>60604</v>
      </c>
      <c r="F4" s="23">
        <v>43.87389312252214</v>
      </c>
      <c r="G4" s="22">
        <v>734</v>
      </c>
      <c r="H4" s="23">
        <v>75.17899761336515</v>
      </c>
      <c r="I4" s="53"/>
    </row>
    <row r="5" spans="1:9" s="19" customFormat="1" ht="15.75" customHeight="1">
      <c r="A5" s="20">
        <v>3</v>
      </c>
      <c r="B5" s="21" t="s">
        <v>10</v>
      </c>
      <c r="C5" s="22">
        <v>3693</v>
      </c>
      <c r="D5" s="23">
        <v>2.1576763485477177</v>
      </c>
      <c r="E5" s="22">
        <v>176589</v>
      </c>
      <c r="F5" s="23">
        <v>11.809064316377313</v>
      </c>
      <c r="G5" s="22">
        <v>717</v>
      </c>
      <c r="H5" s="23">
        <v>3.7626628075253254</v>
      </c>
      <c r="I5" s="53"/>
    </row>
    <row r="6" spans="1:9" s="19" customFormat="1" ht="15.75" customHeight="1">
      <c r="A6" s="20">
        <v>4</v>
      </c>
      <c r="B6" s="21" t="s">
        <v>11</v>
      </c>
      <c r="C6" s="22">
        <v>6320</v>
      </c>
      <c r="D6" s="23">
        <v>31.941544885177453</v>
      </c>
      <c r="E6" s="22">
        <v>160106</v>
      </c>
      <c r="F6" s="23">
        <v>-4.35951351222193</v>
      </c>
      <c r="G6" s="22">
        <v>15280</v>
      </c>
      <c r="H6" s="23">
        <v>26.678826065329133</v>
      </c>
      <c r="I6" s="53"/>
    </row>
    <row r="7" spans="1:9" s="19" customFormat="1" ht="15.75" customHeight="1">
      <c r="A7" s="20">
        <v>5</v>
      </c>
      <c r="B7" s="21" t="s">
        <v>12</v>
      </c>
      <c r="C7" s="22">
        <v>9235</v>
      </c>
      <c r="D7" s="23">
        <v>14.934660858743</v>
      </c>
      <c r="E7" s="22">
        <v>431503</v>
      </c>
      <c r="F7" s="23">
        <v>5.912658867883774</v>
      </c>
      <c r="G7" s="22">
        <v>3809</v>
      </c>
      <c r="H7" s="23">
        <v>21.771099744245525</v>
      </c>
      <c r="I7" s="53"/>
    </row>
    <row r="8" spans="1:9" s="19" customFormat="1" ht="15.75" customHeight="1">
      <c r="A8" s="20">
        <v>6</v>
      </c>
      <c r="B8" s="21" t="s">
        <v>13</v>
      </c>
      <c r="C8" s="22">
        <v>447</v>
      </c>
      <c r="D8" s="23"/>
      <c r="E8" s="22">
        <v>6986</v>
      </c>
      <c r="F8" s="23"/>
      <c r="G8" s="22">
        <v>0</v>
      </c>
      <c r="H8" s="23"/>
      <c r="I8" s="53"/>
    </row>
    <row r="9" spans="1:9" s="19" customFormat="1" ht="15.75" customHeight="1">
      <c r="A9" s="20">
        <v>7</v>
      </c>
      <c r="B9" s="21" t="s">
        <v>14</v>
      </c>
      <c r="C9" s="22">
        <v>507</v>
      </c>
      <c r="D9" s="23"/>
      <c r="E9" s="22">
        <v>11950</v>
      </c>
      <c r="F9" s="23"/>
      <c r="G9" s="22">
        <v>0</v>
      </c>
      <c r="H9" s="23"/>
      <c r="I9" s="53"/>
    </row>
    <row r="10" spans="1:9" s="19" customFormat="1" ht="15.75" customHeight="1">
      <c r="A10" s="20">
        <v>8</v>
      </c>
      <c r="B10" s="21" t="s">
        <v>15</v>
      </c>
      <c r="C10" s="22">
        <v>1328</v>
      </c>
      <c r="D10" s="23">
        <v>0.07535795026375283</v>
      </c>
      <c r="E10" s="22">
        <v>66465</v>
      </c>
      <c r="F10" s="23">
        <v>3.392757140190405</v>
      </c>
      <c r="G10" s="22">
        <v>87</v>
      </c>
      <c r="H10" s="23">
        <v>89.1304347826087</v>
      </c>
      <c r="I10" s="53"/>
    </row>
    <row r="11" spans="1:9" s="19" customFormat="1" ht="15.75" customHeight="1">
      <c r="A11" s="20">
        <v>9</v>
      </c>
      <c r="B11" s="21" t="s">
        <v>16</v>
      </c>
      <c r="C11" s="22">
        <v>3895</v>
      </c>
      <c r="D11" s="23">
        <v>16.26865671641791</v>
      </c>
      <c r="E11" s="22">
        <v>246707</v>
      </c>
      <c r="F11" s="23">
        <v>16.385500108503873</v>
      </c>
      <c r="G11" s="22">
        <v>894</v>
      </c>
      <c r="H11" s="23">
        <v>12.736443883984867</v>
      </c>
      <c r="I11" s="53"/>
    </row>
    <row r="12" spans="1:9" s="19" customFormat="1" ht="15.75" customHeight="1">
      <c r="A12" s="20">
        <v>10</v>
      </c>
      <c r="B12" s="21" t="s">
        <v>17</v>
      </c>
      <c r="C12" s="22">
        <v>6677</v>
      </c>
      <c r="D12" s="23">
        <v>23.442410796820116</v>
      </c>
      <c r="E12" s="22">
        <v>457523</v>
      </c>
      <c r="F12" s="23">
        <v>22.139672708828318</v>
      </c>
      <c r="G12" s="22">
        <v>1944</v>
      </c>
      <c r="H12" s="23">
        <v>29.34131736526946</v>
      </c>
      <c r="I12" s="53"/>
    </row>
    <row r="13" spans="1:9" s="19" customFormat="1" ht="15.75" customHeight="1">
      <c r="A13" s="20">
        <v>11</v>
      </c>
      <c r="B13" s="21" t="s">
        <v>18</v>
      </c>
      <c r="C13" s="22">
        <v>630</v>
      </c>
      <c r="D13" s="23">
        <v>96.875</v>
      </c>
      <c r="E13" s="22">
        <v>4776</v>
      </c>
      <c r="F13" s="23">
        <v>-15.228966986155484</v>
      </c>
      <c r="G13" s="22">
        <v>0</v>
      </c>
      <c r="H13" s="23"/>
      <c r="I13" s="53"/>
    </row>
    <row r="14" spans="1:9" s="19" customFormat="1" ht="15.75" customHeight="1">
      <c r="A14" s="20">
        <v>12</v>
      </c>
      <c r="B14" s="21" t="s">
        <v>19</v>
      </c>
      <c r="C14" s="22">
        <v>3083</v>
      </c>
      <c r="D14" s="23">
        <v>-16.131664853101196</v>
      </c>
      <c r="E14" s="22">
        <v>2528</v>
      </c>
      <c r="F14" s="23">
        <v>-38.9076848719188</v>
      </c>
      <c r="G14" s="22">
        <v>162</v>
      </c>
      <c r="H14" s="23"/>
      <c r="I14" s="53"/>
    </row>
    <row r="15" spans="1:9" s="19" customFormat="1" ht="15.75" customHeight="1">
      <c r="A15" s="20">
        <v>13</v>
      </c>
      <c r="B15" s="21" t="s">
        <v>20</v>
      </c>
      <c r="C15" s="22">
        <v>5574</v>
      </c>
      <c r="D15" s="23">
        <v>21.49084568439407</v>
      </c>
      <c r="E15" s="22">
        <v>189159</v>
      </c>
      <c r="F15" s="23">
        <v>6.240452012940331</v>
      </c>
      <c r="G15" s="22">
        <v>87</v>
      </c>
      <c r="H15" s="23">
        <v>-34.58646616541353</v>
      </c>
      <c r="I15" s="53"/>
    </row>
    <row r="16" spans="1:9" s="19" customFormat="1" ht="15.75" customHeight="1">
      <c r="A16" s="20">
        <v>14</v>
      </c>
      <c r="B16" s="21" t="s">
        <v>21</v>
      </c>
      <c r="C16" s="22">
        <v>1170</v>
      </c>
      <c r="D16" s="23">
        <v>54.1501976284585</v>
      </c>
      <c r="E16" s="22">
        <v>4794</v>
      </c>
      <c r="F16" s="23">
        <v>18.224414303329223</v>
      </c>
      <c r="G16" s="22">
        <v>2</v>
      </c>
      <c r="H16" s="23"/>
      <c r="I16" s="53"/>
    </row>
    <row r="17" spans="1:9" s="19" customFormat="1" ht="15.75" customHeight="1">
      <c r="A17" s="20">
        <v>15</v>
      </c>
      <c r="B17" s="21" t="s">
        <v>61</v>
      </c>
      <c r="C17" s="22">
        <v>319</v>
      </c>
      <c r="D17" s="23">
        <v>-16.927083333333332</v>
      </c>
      <c r="E17" s="22">
        <v>4620</v>
      </c>
      <c r="F17" s="23">
        <v>-5.386033176326029</v>
      </c>
      <c r="G17" s="22">
        <v>529</v>
      </c>
      <c r="H17" s="23">
        <v>-43.42245989304813</v>
      </c>
      <c r="I17" s="53"/>
    </row>
    <row r="18" spans="1:9" s="19" customFormat="1" ht="15.75" customHeight="1">
      <c r="A18" s="20">
        <v>16</v>
      </c>
      <c r="B18" s="21" t="s">
        <v>22</v>
      </c>
      <c r="C18" s="22">
        <v>4735</v>
      </c>
      <c r="D18" s="23">
        <v>-3.327888934258881</v>
      </c>
      <c r="E18" s="22">
        <v>143652</v>
      </c>
      <c r="F18" s="23">
        <v>8.55834410211068</v>
      </c>
      <c r="G18" s="22">
        <v>869</v>
      </c>
      <c r="H18" s="23">
        <v>-15.21951219512195</v>
      </c>
      <c r="I18" s="53"/>
    </row>
    <row r="19" spans="1:9" s="19" customFormat="1" ht="15.75" customHeight="1">
      <c r="A19" s="20">
        <v>17</v>
      </c>
      <c r="B19" s="21" t="s">
        <v>23</v>
      </c>
      <c r="C19" s="22">
        <v>908</v>
      </c>
      <c r="D19" s="23">
        <v>-5.02092050209205</v>
      </c>
      <c r="E19" s="22">
        <v>70828</v>
      </c>
      <c r="F19" s="23">
        <v>-3.233827447230002</v>
      </c>
      <c r="G19" s="22">
        <v>546</v>
      </c>
      <c r="H19" s="23">
        <v>63.47305389221557</v>
      </c>
      <c r="I19" s="53"/>
    </row>
    <row r="20" spans="1:9" s="19" customFormat="1" ht="15.75" customHeight="1">
      <c r="A20" s="20">
        <v>18</v>
      </c>
      <c r="B20" s="21" t="s">
        <v>24</v>
      </c>
      <c r="C20" s="22">
        <v>12516</v>
      </c>
      <c r="D20" s="23">
        <v>-7.171994363272269</v>
      </c>
      <c r="E20" s="22">
        <v>970376</v>
      </c>
      <c r="F20" s="23">
        <v>3.5200238963920714</v>
      </c>
      <c r="G20" s="22">
        <v>5173</v>
      </c>
      <c r="H20" s="23">
        <v>-18.406940063091483</v>
      </c>
      <c r="I20" s="53"/>
    </row>
    <row r="21" spans="1:9" s="19" customFormat="1" ht="15.75" customHeight="1">
      <c r="A21" s="20">
        <v>19</v>
      </c>
      <c r="B21" s="21" t="s">
        <v>25</v>
      </c>
      <c r="C21" s="22">
        <v>36379</v>
      </c>
      <c r="D21" s="23">
        <v>15.404625194302573</v>
      </c>
      <c r="E21" s="22">
        <v>2550126</v>
      </c>
      <c r="F21" s="23">
        <v>19.1538531984921</v>
      </c>
      <c r="G21" s="22">
        <v>44624</v>
      </c>
      <c r="H21" s="23">
        <v>14.174598301095077</v>
      </c>
      <c r="I21" s="53"/>
    </row>
    <row r="22" spans="1:9" s="19" customFormat="1" ht="15.75" customHeight="1">
      <c r="A22" s="20">
        <v>20</v>
      </c>
      <c r="B22" s="21" t="s">
        <v>26</v>
      </c>
      <c r="C22" s="22">
        <v>8051</v>
      </c>
      <c r="D22" s="23">
        <v>11.912705031971088</v>
      </c>
      <c r="E22" s="22">
        <v>446149</v>
      </c>
      <c r="F22" s="23">
        <v>16.320949028809803</v>
      </c>
      <c r="G22" s="22">
        <v>915</v>
      </c>
      <c r="H22" s="23">
        <v>3.741496598639456</v>
      </c>
      <c r="I22" s="53"/>
    </row>
    <row r="23" spans="1:9" s="19" customFormat="1" ht="15.75" customHeight="1">
      <c r="A23" s="20">
        <v>21</v>
      </c>
      <c r="B23" s="21" t="s">
        <v>27</v>
      </c>
      <c r="C23" s="22">
        <v>1404</v>
      </c>
      <c r="D23" s="23">
        <v>-8.534201954397394</v>
      </c>
      <c r="E23" s="22">
        <v>68501</v>
      </c>
      <c r="F23" s="23">
        <v>-1.6496769562096196</v>
      </c>
      <c r="G23" s="22">
        <v>311</v>
      </c>
      <c r="H23" s="23">
        <v>12.681159420289855</v>
      </c>
      <c r="I23" s="53"/>
    </row>
    <row r="24" spans="1:9" s="19" customFormat="1" ht="15.75" customHeight="1">
      <c r="A24" s="20">
        <v>22</v>
      </c>
      <c r="B24" s="21" t="s">
        <v>28</v>
      </c>
      <c r="C24" s="22">
        <v>6060</v>
      </c>
      <c r="D24" s="23">
        <v>19.05697445972495</v>
      </c>
      <c r="E24" s="22">
        <v>383953</v>
      </c>
      <c r="F24" s="23">
        <v>20.08964037507585</v>
      </c>
      <c r="G24" s="22">
        <v>1009</v>
      </c>
      <c r="H24" s="23">
        <v>0.6986027944111777</v>
      </c>
      <c r="I24" s="53"/>
    </row>
    <row r="25" spans="1:9" s="19" customFormat="1" ht="15.75" customHeight="1">
      <c r="A25" s="20">
        <v>23</v>
      </c>
      <c r="B25" s="21" t="s">
        <v>29</v>
      </c>
      <c r="C25" s="22">
        <v>1783</v>
      </c>
      <c r="D25" s="23">
        <v>-6.108478146392838</v>
      </c>
      <c r="E25" s="22">
        <v>5060</v>
      </c>
      <c r="F25" s="23">
        <v>48.91112419070041</v>
      </c>
      <c r="G25" s="22">
        <v>0</v>
      </c>
      <c r="H25" s="23"/>
      <c r="I25" s="53"/>
    </row>
    <row r="26" spans="1:9" s="19" customFormat="1" ht="15.75" customHeight="1">
      <c r="A26" s="20">
        <v>24</v>
      </c>
      <c r="B26" s="21" t="s">
        <v>30</v>
      </c>
      <c r="C26" s="22">
        <v>1720</v>
      </c>
      <c r="D26" s="23">
        <v>64.90891658676894</v>
      </c>
      <c r="E26" s="22">
        <v>7067</v>
      </c>
      <c r="F26" s="23">
        <v>59.27428442641424</v>
      </c>
      <c r="G26" s="22">
        <v>0</v>
      </c>
      <c r="H26" s="23"/>
      <c r="I26" s="53"/>
    </row>
    <row r="27" spans="1:9" s="19" customFormat="1" ht="15.75" customHeight="1">
      <c r="A27" s="20">
        <v>25</v>
      </c>
      <c r="B27" s="21" t="s">
        <v>31</v>
      </c>
      <c r="C27" s="22">
        <v>1331</v>
      </c>
      <c r="D27" s="23"/>
      <c r="E27" s="22">
        <v>13941</v>
      </c>
      <c r="F27" s="23"/>
      <c r="G27" s="22">
        <v>204</v>
      </c>
      <c r="H27" s="23"/>
      <c r="I27" s="53"/>
    </row>
    <row r="28" spans="1:9" s="19" customFormat="1" ht="15.75" customHeight="1">
      <c r="A28" s="20">
        <v>26</v>
      </c>
      <c r="B28" s="21" t="s">
        <v>32</v>
      </c>
      <c r="C28" s="22">
        <v>3295</v>
      </c>
      <c r="D28" s="23">
        <v>10.942760942760943</v>
      </c>
      <c r="E28" s="22">
        <v>136383</v>
      </c>
      <c r="F28" s="23">
        <v>11.195088543195382</v>
      </c>
      <c r="G28" s="22">
        <v>1528</v>
      </c>
      <c r="H28" s="23">
        <v>18.541505042668735</v>
      </c>
      <c r="I28" s="53"/>
    </row>
    <row r="29" spans="1:9" s="19" customFormat="1" ht="15.75" customHeight="1">
      <c r="A29" s="20">
        <v>27</v>
      </c>
      <c r="B29" s="21" t="s">
        <v>33</v>
      </c>
      <c r="C29" s="22">
        <v>950</v>
      </c>
      <c r="D29" s="23">
        <v>1.279317697228145</v>
      </c>
      <c r="E29" s="22">
        <v>75389</v>
      </c>
      <c r="F29" s="23">
        <v>11.045809397554867</v>
      </c>
      <c r="G29" s="22">
        <v>43</v>
      </c>
      <c r="H29" s="23">
        <v>-15.686274509803921</v>
      </c>
      <c r="I29" s="53"/>
    </row>
    <row r="30" spans="1:9" s="19" customFormat="1" ht="15.75" customHeight="1">
      <c r="A30" s="20">
        <v>28</v>
      </c>
      <c r="B30" s="21" t="s">
        <v>34</v>
      </c>
      <c r="C30" s="22">
        <v>639</v>
      </c>
      <c r="D30" s="23">
        <v>64.26735218508998</v>
      </c>
      <c r="E30" s="22">
        <v>16553</v>
      </c>
      <c r="F30" s="23">
        <v>7.049084912371467</v>
      </c>
      <c r="G30" s="22">
        <v>658</v>
      </c>
      <c r="H30" s="23">
        <v>51.264367816091955</v>
      </c>
      <c r="I30" s="53"/>
    </row>
    <row r="31" spans="1:9" s="19" customFormat="1" ht="15.75" customHeight="1">
      <c r="A31" s="20">
        <v>29</v>
      </c>
      <c r="B31" s="21" t="s">
        <v>35</v>
      </c>
      <c r="C31" s="22">
        <v>3549</v>
      </c>
      <c r="D31" s="23">
        <v>23.058252427184467</v>
      </c>
      <c r="E31" s="22">
        <v>65515</v>
      </c>
      <c r="F31" s="23">
        <v>4.408038375113548</v>
      </c>
      <c r="G31" s="22">
        <v>2575</v>
      </c>
      <c r="H31" s="23">
        <v>40.403489640130864</v>
      </c>
      <c r="I31" s="53"/>
    </row>
    <row r="32" spans="1:9" s="19" customFormat="1" ht="15.75" customHeight="1">
      <c r="A32" s="20">
        <v>30</v>
      </c>
      <c r="B32" s="21" t="s">
        <v>36</v>
      </c>
      <c r="C32" s="22">
        <v>42905</v>
      </c>
      <c r="D32" s="23">
        <v>9.928260312580067</v>
      </c>
      <c r="E32" s="22">
        <v>3490752</v>
      </c>
      <c r="F32" s="23">
        <v>8.891118925597844</v>
      </c>
      <c r="G32" s="22">
        <v>29768</v>
      </c>
      <c r="H32" s="23">
        <v>10.166167055253322</v>
      </c>
      <c r="I32" s="53"/>
    </row>
    <row r="33" spans="1:9" s="19" customFormat="1" ht="15.75" customHeight="1">
      <c r="A33" s="20">
        <v>31</v>
      </c>
      <c r="B33" s="21" t="s">
        <v>37</v>
      </c>
      <c r="C33" s="22">
        <v>2839</v>
      </c>
      <c r="D33" s="23">
        <v>-5.89990056347365</v>
      </c>
      <c r="E33" s="22">
        <v>81855</v>
      </c>
      <c r="F33" s="23">
        <v>2.737404925069659</v>
      </c>
      <c r="G33" s="22">
        <v>221</v>
      </c>
      <c r="H33" s="23">
        <v>-5.957446808510638</v>
      </c>
      <c r="I33" s="53"/>
    </row>
    <row r="34" spans="1:9" s="19" customFormat="1" ht="15.75" customHeight="1">
      <c r="A34" s="20">
        <v>32</v>
      </c>
      <c r="B34" s="21" t="s">
        <v>38</v>
      </c>
      <c r="C34" s="22">
        <v>10132</v>
      </c>
      <c r="D34" s="23">
        <v>16.84926767385538</v>
      </c>
      <c r="E34" s="22">
        <v>484029</v>
      </c>
      <c r="F34" s="23">
        <v>12.95839926068023</v>
      </c>
      <c r="G34" s="22">
        <v>3094</v>
      </c>
      <c r="H34" s="23">
        <v>16.798791996979993</v>
      </c>
      <c r="I34" s="53"/>
    </row>
    <row r="35" spans="1:9" s="19" customFormat="1" ht="15.75" customHeight="1">
      <c r="A35" s="20">
        <v>33</v>
      </c>
      <c r="B35" s="21" t="s">
        <v>39</v>
      </c>
      <c r="C35" s="22">
        <v>1384</v>
      </c>
      <c r="D35" s="23">
        <v>131.0517529215359</v>
      </c>
      <c r="E35" s="22">
        <v>33176</v>
      </c>
      <c r="F35" s="23">
        <v>18.207083303641415</v>
      </c>
      <c r="G35" s="22">
        <v>1385</v>
      </c>
      <c r="H35" s="23">
        <v>28.478664192949907</v>
      </c>
      <c r="I35" s="53"/>
    </row>
    <row r="36" spans="1:9" s="19" customFormat="1" ht="15.75" customHeight="1">
      <c r="A36" s="20">
        <v>34</v>
      </c>
      <c r="B36" s="21" t="s">
        <v>40</v>
      </c>
      <c r="C36" s="22">
        <v>9346</v>
      </c>
      <c r="D36" s="23">
        <v>18.66429659725749</v>
      </c>
      <c r="E36" s="22">
        <v>505454</v>
      </c>
      <c r="F36" s="23">
        <v>6.220395331341126</v>
      </c>
      <c r="G36" s="22">
        <v>2583</v>
      </c>
      <c r="H36" s="23">
        <v>29.538615847542626</v>
      </c>
      <c r="I36" s="53"/>
    </row>
    <row r="37" spans="1:9" s="19" customFormat="1" ht="15.75" customHeight="1">
      <c r="A37" s="20">
        <v>35</v>
      </c>
      <c r="B37" s="21" t="s">
        <v>41</v>
      </c>
      <c r="C37" s="22">
        <v>4713</v>
      </c>
      <c r="D37" s="23">
        <v>10.972451141982576</v>
      </c>
      <c r="E37" s="22">
        <v>243678</v>
      </c>
      <c r="F37" s="23">
        <v>13.660024627784619</v>
      </c>
      <c r="G37" s="22">
        <v>1378</v>
      </c>
      <c r="H37" s="23">
        <v>18.181818181818183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201444</v>
      </c>
      <c r="D38" s="24">
        <v>13.151080429812787</v>
      </c>
      <c r="E38" s="11">
        <f>SUM(E3:E37)</f>
        <v>11675265</v>
      </c>
      <c r="F38" s="24">
        <v>11.795974248920462</v>
      </c>
      <c r="G38" s="11">
        <f>SUM(G3:G37)</f>
        <v>121395</v>
      </c>
      <c r="H38" s="24">
        <v>13.856557338610592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42</v>
      </c>
      <c r="C1" s="50" t="str">
        <f>Totali!C1</f>
        <v>Gennaio - 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43</v>
      </c>
      <c r="D2" s="18" t="s">
        <v>5</v>
      </c>
      <c r="E2" s="45" t="s">
        <v>44</v>
      </c>
      <c r="F2" s="18" t="s">
        <v>5</v>
      </c>
      <c r="G2" s="46" t="s">
        <v>45</v>
      </c>
      <c r="H2" s="40" t="s">
        <v>5</v>
      </c>
      <c r="I2" s="29" t="s">
        <v>46</v>
      </c>
      <c r="J2" s="18" t="s">
        <v>5</v>
      </c>
      <c r="K2" s="33" t="s">
        <v>47</v>
      </c>
      <c r="L2" s="34" t="s">
        <v>5</v>
      </c>
      <c r="M2" s="28" t="s">
        <v>48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1047</v>
      </c>
      <c r="D3" s="36">
        <v>3.1527093596059115</v>
      </c>
      <c r="E3" s="35">
        <v>37</v>
      </c>
      <c r="F3" s="36">
        <v>131.25</v>
      </c>
      <c r="G3" s="44">
        <v>10</v>
      </c>
      <c r="H3" s="36"/>
      <c r="I3" s="35">
        <v>1084</v>
      </c>
      <c r="J3" s="36">
        <v>5.1406401551891365</v>
      </c>
      <c r="K3" s="35">
        <v>34</v>
      </c>
      <c r="L3" s="36"/>
      <c r="M3" s="37">
        <v>1118</v>
      </c>
      <c r="N3" s="38">
        <v>8.438409311348206</v>
      </c>
      <c r="O3" s="49"/>
    </row>
    <row r="4" spans="1:15" s="7" customFormat="1" ht="15.75" customHeight="1">
      <c r="A4" s="26">
        <v>2</v>
      </c>
      <c r="B4" s="30" t="s">
        <v>9</v>
      </c>
      <c r="C4" s="35">
        <v>909</v>
      </c>
      <c r="D4" s="36">
        <v>-10.266535044422508</v>
      </c>
      <c r="E4" s="35">
        <v>681</v>
      </c>
      <c r="F4" s="36">
        <v>95.12893982808023</v>
      </c>
      <c r="G4" s="44">
        <v>351</v>
      </c>
      <c r="H4" s="36">
        <v>42.10526315789474</v>
      </c>
      <c r="I4" s="35">
        <v>1590</v>
      </c>
      <c r="J4" s="36">
        <v>16.740088105726873</v>
      </c>
      <c r="K4" s="35">
        <v>1219</v>
      </c>
      <c r="L4" s="36">
        <v>7.400881057268722</v>
      </c>
      <c r="M4" s="37">
        <v>2809</v>
      </c>
      <c r="N4" s="38">
        <v>12.49499399279135</v>
      </c>
      <c r="O4" s="49"/>
    </row>
    <row r="5" spans="1:15" s="7" customFormat="1" ht="15.75" customHeight="1">
      <c r="A5" s="26">
        <v>3</v>
      </c>
      <c r="B5" s="30" t="s">
        <v>10</v>
      </c>
      <c r="C5" s="35">
        <v>2874</v>
      </c>
      <c r="D5" s="36">
        <v>1.3756613756613756</v>
      </c>
      <c r="E5" s="35">
        <v>149</v>
      </c>
      <c r="F5" s="36">
        <v>-22.797927461139896</v>
      </c>
      <c r="G5" s="44">
        <v>0</v>
      </c>
      <c r="H5" s="36"/>
      <c r="I5" s="35">
        <v>3023</v>
      </c>
      <c r="J5" s="36">
        <v>-0.16512549537648613</v>
      </c>
      <c r="K5" s="35">
        <v>670</v>
      </c>
      <c r="L5" s="36">
        <v>14.139693356047701</v>
      </c>
      <c r="M5" s="37">
        <v>3693</v>
      </c>
      <c r="N5" s="38">
        <v>2.1576763485477177</v>
      </c>
      <c r="O5" s="49"/>
    </row>
    <row r="6" spans="1:15" s="7" customFormat="1" ht="15.75" customHeight="1">
      <c r="A6" s="26">
        <v>4</v>
      </c>
      <c r="B6" s="30" t="s">
        <v>11</v>
      </c>
      <c r="C6" s="35">
        <v>1284</v>
      </c>
      <c r="D6" s="36">
        <v>-22.510561255280628</v>
      </c>
      <c r="E6" s="35">
        <v>4617</v>
      </c>
      <c r="F6" s="36">
        <v>79.78971962616822</v>
      </c>
      <c r="G6" s="44">
        <v>3118</v>
      </c>
      <c r="H6" s="36">
        <v>81.91365227537923</v>
      </c>
      <c r="I6" s="35">
        <v>5901</v>
      </c>
      <c r="J6" s="36">
        <v>39.66863905325444</v>
      </c>
      <c r="K6" s="35">
        <v>419</v>
      </c>
      <c r="L6" s="36">
        <v>-25.84070796460177</v>
      </c>
      <c r="M6" s="37">
        <v>6320</v>
      </c>
      <c r="N6" s="38">
        <v>31.941544885177453</v>
      </c>
      <c r="O6" s="49"/>
    </row>
    <row r="7" spans="1:15" s="7" customFormat="1" ht="15.75" customHeight="1">
      <c r="A7" s="26">
        <v>5</v>
      </c>
      <c r="B7" s="30" t="s">
        <v>12</v>
      </c>
      <c r="C7" s="35">
        <v>2722</v>
      </c>
      <c r="D7" s="36">
        <v>0.14716703458425312</v>
      </c>
      <c r="E7" s="35">
        <v>5973</v>
      </c>
      <c r="F7" s="36">
        <v>24.308012486992716</v>
      </c>
      <c r="G7" s="44">
        <v>4946</v>
      </c>
      <c r="H7" s="36">
        <v>16.403859731701576</v>
      </c>
      <c r="I7" s="35">
        <v>8695</v>
      </c>
      <c r="J7" s="36">
        <v>15.578891399707564</v>
      </c>
      <c r="K7" s="35">
        <v>540</v>
      </c>
      <c r="L7" s="36">
        <v>5.46875</v>
      </c>
      <c r="M7" s="37">
        <v>9235</v>
      </c>
      <c r="N7" s="38">
        <v>14.934660858743</v>
      </c>
      <c r="O7" s="49"/>
    </row>
    <row r="8" spans="1:15" s="7" customFormat="1" ht="15.75" customHeight="1">
      <c r="A8" s="26">
        <v>6</v>
      </c>
      <c r="B8" s="30" t="s">
        <v>13</v>
      </c>
      <c r="C8" s="35">
        <v>193</v>
      </c>
      <c r="D8" s="36"/>
      <c r="E8" s="35">
        <v>254</v>
      </c>
      <c r="F8" s="36"/>
      <c r="G8" s="44">
        <v>254</v>
      </c>
      <c r="H8" s="36"/>
      <c r="I8" s="35">
        <v>447</v>
      </c>
      <c r="J8" s="36"/>
      <c r="K8" s="35">
        <v>0</v>
      </c>
      <c r="L8" s="36"/>
      <c r="M8" s="37">
        <v>447</v>
      </c>
      <c r="N8" s="38"/>
      <c r="O8" s="49"/>
    </row>
    <row r="9" spans="1:15" s="7" customFormat="1" ht="15.75" customHeight="1">
      <c r="A9" s="26">
        <v>7</v>
      </c>
      <c r="B9" s="30" t="s">
        <v>14</v>
      </c>
      <c r="C9" s="35">
        <v>314</v>
      </c>
      <c r="D9" s="36"/>
      <c r="E9" s="35">
        <v>52</v>
      </c>
      <c r="F9" s="36"/>
      <c r="G9" s="44">
        <v>50</v>
      </c>
      <c r="H9" s="36"/>
      <c r="I9" s="35">
        <v>366</v>
      </c>
      <c r="J9" s="36"/>
      <c r="K9" s="35">
        <v>141</v>
      </c>
      <c r="L9" s="36"/>
      <c r="M9" s="37">
        <v>507</v>
      </c>
      <c r="N9" s="38"/>
      <c r="O9" s="49"/>
    </row>
    <row r="10" spans="1:15" s="7" customFormat="1" ht="15.75" customHeight="1">
      <c r="A10" s="26">
        <v>8</v>
      </c>
      <c r="B10" s="30" t="s">
        <v>15</v>
      </c>
      <c r="C10" s="35">
        <v>1017</v>
      </c>
      <c r="D10" s="36">
        <v>14.269662921348315</v>
      </c>
      <c r="E10" s="35">
        <v>43</v>
      </c>
      <c r="F10" s="36">
        <v>-42.666666666666664</v>
      </c>
      <c r="G10" s="44">
        <v>0</v>
      </c>
      <c r="H10" s="36"/>
      <c r="I10" s="35">
        <v>1060</v>
      </c>
      <c r="J10" s="36">
        <v>9.844559585492227</v>
      </c>
      <c r="K10" s="35">
        <v>268</v>
      </c>
      <c r="L10" s="36">
        <v>-25.96685082872928</v>
      </c>
      <c r="M10" s="37">
        <v>1328</v>
      </c>
      <c r="N10" s="38">
        <v>0.07535795026375283</v>
      </c>
      <c r="O10" s="49"/>
    </row>
    <row r="11" spans="1:15" s="7" customFormat="1" ht="15.75" customHeight="1">
      <c r="A11" s="26">
        <v>9</v>
      </c>
      <c r="B11" s="30" t="s">
        <v>16</v>
      </c>
      <c r="C11" s="35">
        <v>3293</v>
      </c>
      <c r="D11" s="36">
        <v>2.5856697819314642</v>
      </c>
      <c r="E11" s="35">
        <v>243</v>
      </c>
      <c r="F11" s="36">
        <v>73.57142857142857</v>
      </c>
      <c r="G11" s="44">
        <v>200</v>
      </c>
      <c r="H11" s="36">
        <v>124.71910112359551</v>
      </c>
      <c r="I11" s="35">
        <v>3536</v>
      </c>
      <c r="J11" s="36">
        <v>5.552238805970149</v>
      </c>
      <c r="K11" s="35">
        <v>359</v>
      </c>
      <c r="L11" s="36"/>
      <c r="M11" s="37">
        <v>3895</v>
      </c>
      <c r="N11" s="38">
        <v>16.26865671641791</v>
      </c>
      <c r="O11" s="49"/>
    </row>
    <row r="12" spans="1:15" s="7" customFormat="1" ht="15.75" customHeight="1">
      <c r="A12" s="26">
        <v>10</v>
      </c>
      <c r="B12" s="30" t="s">
        <v>17</v>
      </c>
      <c r="C12" s="35">
        <v>5832</v>
      </c>
      <c r="D12" s="36">
        <v>30.06244424620874</v>
      </c>
      <c r="E12" s="35">
        <v>654</v>
      </c>
      <c r="F12" s="36">
        <v>1.7107309486780715</v>
      </c>
      <c r="G12" s="44">
        <v>446</v>
      </c>
      <c r="H12" s="36">
        <v>2.059496567505721</v>
      </c>
      <c r="I12" s="35">
        <v>6486</v>
      </c>
      <c r="J12" s="36">
        <v>26.506729081334115</v>
      </c>
      <c r="K12" s="35">
        <v>191</v>
      </c>
      <c r="L12" s="36">
        <v>-32.269503546099294</v>
      </c>
      <c r="M12" s="37">
        <v>6677</v>
      </c>
      <c r="N12" s="38">
        <v>23.442410796820116</v>
      </c>
      <c r="O12" s="49"/>
    </row>
    <row r="13" spans="1:15" s="7" customFormat="1" ht="15.75" customHeight="1">
      <c r="A13" s="26">
        <v>11</v>
      </c>
      <c r="B13" s="30" t="s">
        <v>18</v>
      </c>
      <c r="C13" s="35">
        <v>122</v>
      </c>
      <c r="D13" s="36">
        <v>3.389830508474576</v>
      </c>
      <c r="E13" s="35">
        <v>0</v>
      </c>
      <c r="F13" s="36"/>
      <c r="G13" s="44">
        <v>0</v>
      </c>
      <c r="H13" s="36"/>
      <c r="I13" s="35">
        <v>122</v>
      </c>
      <c r="J13" s="36">
        <v>3.389830508474576</v>
      </c>
      <c r="K13" s="35">
        <v>508</v>
      </c>
      <c r="L13" s="36">
        <v>151.4851485148515</v>
      </c>
      <c r="M13" s="37">
        <v>630</v>
      </c>
      <c r="N13" s="38">
        <v>96.875</v>
      </c>
      <c r="O13" s="49"/>
    </row>
    <row r="14" spans="1:15" s="7" customFormat="1" ht="15.75" customHeight="1">
      <c r="A14" s="26">
        <v>12</v>
      </c>
      <c r="B14" s="30" t="s">
        <v>19</v>
      </c>
      <c r="C14" s="35">
        <v>86</v>
      </c>
      <c r="D14" s="36">
        <v>-23.214285714285715</v>
      </c>
      <c r="E14" s="35">
        <v>12</v>
      </c>
      <c r="F14" s="36">
        <v>500</v>
      </c>
      <c r="G14" s="44">
        <v>0</v>
      </c>
      <c r="H14" s="36">
        <v>-100</v>
      </c>
      <c r="I14" s="35">
        <v>98</v>
      </c>
      <c r="J14" s="36">
        <v>-14.035087719298245</v>
      </c>
      <c r="K14" s="35">
        <v>2985</v>
      </c>
      <c r="L14" s="36">
        <v>-16.198764738910725</v>
      </c>
      <c r="M14" s="37">
        <v>3083</v>
      </c>
      <c r="N14" s="38">
        <v>-16.131664853101196</v>
      </c>
      <c r="O14" s="49"/>
    </row>
    <row r="15" spans="1:15" s="7" customFormat="1" ht="15.75" customHeight="1">
      <c r="A15" s="26">
        <v>13</v>
      </c>
      <c r="B15" s="30" t="s">
        <v>20</v>
      </c>
      <c r="C15" s="35">
        <v>1674</v>
      </c>
      <c r="D15" s="36">
        <v>14.57905544147844</v>
      </c>
      <c r="E15" s="35">
        <v>3115</v>
      </c>
      <c r="F15" s="36">
        <v>15.157116451016636</v>
      </c>
      <c r="G15" s="44">
        <v>0</v>
      </c>
      <c r="H15" s="36"/>
      <c r="I15" s="35">
        <v>4789</v>
      </c>
      <c r="J15" s="36">
        <v>14.954392702832454</v>
      </c>
      <c r="K15" s="35">
        <v>785</v>
      </c>
      <c r="L15" s="36">
        <v>86.01895734597156</v>
      </c>
      <c r="M15" s="37">
        <v>5574</v>
      </c>
      <c r="N15" s="38">
        <v>21.49084568439407</v>
      </c>
      <c r="O15" s="49"/>
    </row>
    <row r="16" spans="1:15" s="7" customFormat="1" ht="15.75" customHeight="1">
      <c r="A16" s="26">
        <v>14</v>
      </c>
      <c r="B16" s="30" t="s">
        <v>21</v>
      </c>
      <c r="C16" s="35">
        <v>696</v>
      </c>
      <c r="D16" s="36">
        <v>22.535211267605632</v>
      </c>
      <c r="E16" s="35">
        <v>0</v>
      </c>
      <c r="F16" s="36"/>
      <c r="G16" s="44">
        <v>0</v>
      </c>
      <c r="H16" s="36"/>
      <c r="I16" s="35">
        <v>696</v>
      </c>
      <c r="J16" s="36">
        <v>22.535211267605632</v>
      </c>
      <c r="K16" s="35">
        <v>474</v>
      </c>
      <c r="L16" s="36">
        <v>148.1675392670157</v>
      </c>
      <c r="M16" s="37">
        <v>1170</v>
      </c>
      <c r="N16" s="38">
        <v>54.1501976284585</v>
      </c>
      <c r="O16" s="49"/>
    </row>
    <row r="17" spans="1:15" s="7" customFormat="1" ht="15.75" customHeight="1">
      <c r="A17" s="26">
        <v>15</v>
      </c>
      <c r="B17" s="30" t="s">
        <v>61</v>
      </c>
      <c r="C17" s="35">
        <v>144</v>
      </c>
      <c r="D17" s="36">
        <v>-13.77245508982036</v>
      </c>
      <c r="E17" s="35">
        <v>106</v>
      </c>
      <c r="F17" s="36">
        <v>39.473684210526315</v>
      </c>
      <c r="G17" s="44">
        <v>34</v>
      </c>
      <c r="H17" s="36">
        <v>9.67741935483871</v>
      </c>
      <c r="I17" s="35">
        <v>250</v>
      </c>
      <c r="J17" s="36">
        <v>2.880658436213992</v>
      </c>
      <c r="K17" s="35">
        <v>69</v>
      </c>
      <c r="L17" s="36">
        <v>-51.06382978723404</v>
      </c>
      <c r="M17" s="37">
        <v>319</v>
      </c>
      <c r="N17" s="38">
        <v>-16.927083333333332</v>
      </c>
      <c r="O17" s="49"/>
    </row>
    <row r="18" spans="1:15" s="7" customFormat="1" ht="15.75" customHeight="1">
      <c r="A18" s="26">
        <v>16</v>
      </c>
      <c r="B18" s="30" t="s">
        <v>22</v>
      </c>
      <c r="C18" s="35">
        <v>2154</v>
      </c>
      <c r="D18" s="36">
        <v>-12.581168831168831</v>
      </c>
      <c r="E18" s="35">
        <v>1504</v>
      </c>
      <c r="F18" s="36">
        <v>52.22672064777328</v>
      </c>
      <c r="G18" s="44">
        <v>1040</v>
      </c>
      <c r="H18" s="36">
        <v>85.71428571428571</v>
      </c>
      <c r="I18" s="35">
        <v>3658</v>
      </c>
      <c r="J18" s="36">
        <v>5.967555040556199</v>
      </c>
      <c r="K18" s="35">
        <v>1077</v>
      </c>
      <c r="L18" s="36">
        <v>-25.518672199170126</v>
      </c>
      <c r="M18" s="37">
        <v>4735</v>
      </c>
      <c r="N18" s="38">
        <v>-3.327888934258881</v>
      </c>
      <c r="O18" s="49"/>
    </row>
    <row r="19" spans="1:15" s="7" customFormat="1" ht="15.75" customHeight="1">
      <c r="A19" s="26">
        <v>17</v>
      </c>
      <c r="B19" s="30" t="s">
        <v>23</v>
      </c>
      <c r="C19" s="35">
        <v>844</v>
      </c>
      <c r="D19" s="36">
        <v>-10.021321961620469</v>
      </c>
      <c r="E19" s="35">
        <v>2</v>
      </c>
      <c r="F19" s="36">
        <v>-66.66666666666667</v>
      </c>
      <c r="G19" s="44">
        <v>0</v>
      </c>
      <c r="H19" s="36">
        <v>-100</v>
      </c>
      <c r="I19" s="35">
        <v>846</v>
      </c>
      <c r="J19" s="36">
        <v>-10.38135593220339</v>
      </c>
      <c r="K19" s="35">
        <v>62</v>
      </c>
      <c r="L19" s="36">
        <v>416.6666666666667</v>
      </c>
      <c r="M19" s="37">
        <v>908</v>
      </c>
      <c r="N19" s="38">
        <v>-5.02092050209205</v>
      </c>
      <c r="O19" s="49"/>
    </row>
    <row r="20" spans="1:15" s="7" customFormat="1" ht="15.75" customHeight="1">
      <c r="A20" s="26">
        <v>18</v>
      </c>
      <c r="B20" s="30" t="s">
        <v>24</v>
      </c>
      <c r="C20" s="35">
        <v>6162</v>
      </c>
      <c r="D20" s="36">
        <v>19.395465994962215</v>
      </c>
      <c r="E20" s="35">
        <v>4798</v>
      </c>
      <c r="F20" s="36">
        <v>-15.139724089140431</v>
      </c>
      <c r="G20" s="44">
        <v>4796</v>
      </c>
      <c r="H20" s="36">
        <v>-14.525040099803956</v>
      </c>
      <c r="I20" s="35">
        <v>10960</v>
      </c>
      <c r="J20" s="36">
        <v>1.3407304669440592</v>
      </c>
      <c r="K20" s="35">
        <v>1556</v>
      </c>
      <c r="L20" s="36">
        <v>-41.67916041979011</v>
      </c>
      <c r="M20" s="37">
        <v>12516</v>
      </c>
      <c r="N20" s="38">
        <v>-7.171994363272269</v>
      </c>
      <c r="O20" s="49"/>
    </row>
    <row r="21" spans="1:15" s="7" customFormat="1" ht="15.75" customHeight="1">
      <c r="A21" s="26">
        <v>19</v>
      </c>
      <c r="B21" s="30" t="s">
        <v>25</v>
      </c>
      <c r="C21" s="35">
        <v>10914</v>
      </c>
      <c r="D21" s="36">
        <v>25.43385817722101</v>
      </c>
      <c r="E21" s="35">
        <v>25229</v>
      </c>
      <c r="F21" s="36">
        <v>13.119311303412097</v>
      </c>
      <c r="G21" s="44">
        <v>18948</v>
      </c>
      <c r="H21" s="36">
        <v>34.612105711849956</v>
      </c>
      <c r="I21" s="35">
        <v>36143</v>
      </c>
      <c r="J21" s="36">
        <v>16.575280608953683</v>
      </c>
      <c r="K21" s="35">
        <v>236</v>
      </c>
      <c r="L21" s="36">
        <v>-54.527938342967246</v>
      </c>
      <c r="M21" s="37">
        <v>36379</v>
      </c>
      <c r="N21" s="38">
        <v>15.404625194302573</v>
      </c>
      <c r="O21" s="49"/>
    </row>
    <row r="22" spans="1:15" s="7" customFormat="1" ht="15.75" customHeight="1">
      <c r="A22" s="26">
        <v>20</v>
      </c>
      <c r="B22" s="30" t="s">
        <v>26</v>
      </c>
      <c r="C22" s="35">
        <v>5687</v>
      </c>
      <c r="D22" s="36">
        <v>13.717256548690262</v>
      </c>
      <c r="E22" s="35">
        <v>1510</v>
      </c>
      <c r="F22" s="36">
        <v>13.61926260346125</v>
      </c>
      <c r="G22" s="44">
        <v>1466</v>
      </c>
      <c r="H22" s="36">
        <v>11.652703731911652</v>
      </c>
      <c r="I22" s="35">
        <v>7197</v>
      </c>
      <c r="J22" s="36">
        <v>13.696682464454977</v>
      </c>
      <c r="K22" s="35">
        <v>854</v>
      </c>
      <c r="L22" s="36">
        <v>-1.1574074074074074</v>
      </c>
      <c r="M22" s="37">
        <v>8051</v>
      </c>
      <c r="N22" s="38">
        <v>11.912705031971088</v>
      </c>
      <c r="O22" s="49"/>
    </row>
    <row r="23" spans="1:15" s="7" customFormat="1" ht="15.75" customHeight="1">
      <c r="A23" s="26">
        <v>21</v>
      </c>
      <c r="B23" s="30" t="s">
        <v>27</v>
      </c>
      <c r="C23" s="35">
        <v>1251</v>
      </c>
      <c r="D23" s="36">
        <v>-14.549180327868852</v>
      </c>
      <c r="E23" s="35">
        <v>11</v>
      </c>
      <c r="F23" s="36">
        <v>-60.714285714285715</v>
      </c>
      <c r="G23" s="44">
        <v>9</v>
      </c>
      <c r="H23" s="36">
        <v>-67.85714285714286</v>
      </c>
      <c r="I23" s="35">
        <v>1262</v>
      </c>
      <c r="J23" s="36">
        <v>-15.415549597855227</v>
      </c>
      <c r="K23" s="35">
        <v>142</v>
      </c>
      <c r="L23" s="36">
        <v>230.2325581395349</v>
      </c>
      <c r="M23" s="37">
        <v>1404</v>
      </c>
      <c r="N23" s="38">
        <v>-8.534201954397394</v>
      </c>
      <c r="O23" s="49"/>
    </row>
    <row r="24" spans="1:15" s="7" customFormat="1" ht="15.75" customHeight="1">
      <c r="A24" s="26">
        <v>22</v>
      </c>
      <c r="B24" s="30" t="s">
        <v>28</v>
      </c>
      <c r="C24" s="35">
        <v>5552</v>
      </c>
      <c r="D24" s="36">
        <v>22.940655447298493</v>
      </c>
      <c r="E24" s="35">
        <v>163</v>
      </c>
      <c r="F24" s="36">
        <v>-52.616279069767444</v>
      </c>
      <c r="G24" s="44">
        <v>63</v>
      </c>
      <c r="H24" s="36">
        <v>-74.6987951807229</v>
      </c>
      <c r="I24" s="35">
        <v>5715</v>
      </c>
      <c r="J24" s="36">
        <v>17.59259259259259</v>
      </c>
      <c r="K24" s="35">
        <v>345</v>
      </c>
      <c r="L24" s="36">
        <v>50</v>
      </c>
      <c r="M24" s="37">
        <v>6060</v>
      </c>
      <c r="N24" s="38">
        <v>19.05697445972495</v>
      </c>
      <c r="O24" s="49"/>
    </row>
    <row r="25" spans="1:15" s="7" customFormat="1" ht="15.75" customHeight="1">
      <c r="A25" s="26">
        <v>23</v>
      </c>
      <c r="B25" s="30" t="s">
        <v>29</v>
      </c>
      <c r="C25" s="35">
        <v>405</v>
      </c>
      <c r="D25" s="36">
        <v>56.97674418604651</v>
      </c>
      <c r="E25" s="35">
        <v>66</v>
      </c>
      <c r="F25" s="36">
        <v>-31.25</v>
      </c>
      <c r="G25" s="44">
        <v>0</v>
      </c>
      <c r="H25" s="36"/>
      <c r="I25" s="35">
        <v>471</v>
      </c>
      <c r="J25" s="36">
        <v>33.05084745762712</v>
      </c>
      <c r="K25" s="35">
        <v>1312</v>
      </c>
      <c r="L25" s="36">
        <v>-15.080906148867314</v>
      </c>
      <c r="M25" s="37">
        <v>1783</v>
      </c>
      <c r="N25" s="38">
        <v>-6.108478146392838</v>
      </c>
      <c r="O25" s="49"/>
    </row>
    <row r="26" spans="1:15" s="7" customFormat="1" ht="15.75" customHeight="1">
      <c r="A26" s="26">
        <v>24</v>
      </c>
      <c r="B26" s="30" t="s">
        <v>30</v>
      </c>
      <c r="C26" s="35">
        <v>369</v>
      </c>
      <c r="D26" s="36">
        <v>72.42990654205607</v>
      </c>
      <c r="E26" s="35">
        <v>15</v>
      </c>
      <c r="F26" s="36">
        <v>-6.25</v>
      </c>
      <c r="G26" s="44">
        <v>15</v>
      </c>
      <c r="H26" s="36">
        <v>-6.25</v>
      </c>
      <c r="I26" s="35">
        <v>384</v>
      </c>
      <c r="J26" s="36">
        <v>66.95652173913044</v>
      </c>
      <c r="K26" s="35">
        <v>1336</v>
      </c>
      <c r="L26" s="36">
        <v>64.32964329643296</v>
      </c>
      <c r="M26" s="37">
        <v>1720</v>
      </c>
      <c r="N26" s="38">
        <v>64.90891658676894</v>
      </c>
      <c r="O26" s="49"/>
    </row>
    <row r="27" spans="1:15" s="7" customFormat="1" ht="15.75" customHeight="1">
      <c r="A27" s="26">
        <v>25</v>
      </c>
      <c r="B27" s="30" t="s">
        <v>31</v>
      </c>
      <c r="C27" s="35">
        <v>469</v>
      </c>
      <c r="D27" s="36"/>
      <c r="E27" s="35">
        <v>16</v>
      </c>
      <c r="F27" s="36"/>
      <c r="G27" s="44">
        <v>2</v>
      </c>
      <c r="H27" s="36"/>
      <c r="I27" s="35">
        <v>485</v>
      </c>
      <c r="J27" s="36"/>
      <c r="K27" s="35">
        <v>846</v>
      </c>
      <c r="L27" s="36"/>
      <c r="M27" s="37">
        <v>1331</v>
      </c>
      <c r="N27" s="38"/>
      <c r="O27" s="49"/>
    </row>
    <row r="28" spans="1:15" s="7" customFormat="1" ht="15.75" customHeight="1">
      <c r="A28" s="26">
        <v>26</v>
      </c>
      <c r="B28" s="30" t="s">
        <v>32</v>
      </c>
      <c r="C28" s="35">
        <v>1843</v>
      </c>
      <c r="D28" s="36">
        <v>10.09557945041816</v>
      </c>
      <c r="E28" s="35">
        <v>955</v>
      </c>
      <c r="F28" s="36">
        <v>2.6881720430107525</v>
      </c>
      <c r="G28" s="44">
        <v>0</v>
      </c>
      <c r="H28" s="36"/>
      <c r="I28" s="35">
        <v>2798</v>
      </c>
      <c r="J28" s="36">
        <v>7.450076804915515</v>
      </c>
      <c r="K28" s="35">
        <v>497</v>
      </c>
      <c r="L28" s="36">
        <v>35.79234972677595</v>
      </c>
      <c r="M28" s="37">
        <v>3295</v>
      </c>
      <c r="N28" s="38">
        <v>10.942760942760943</v>
      </c>
      <c r="O28" s="49"/>
    </row>
    <row r="29" spans="1:15" s="7" customFormat="1" ht="15.75" customHeight="1">
      <c r="A29" s="26">
        <v>27</v>
      </c>
      <c r="B29" s="30" t="s">
        <v>33</v>
      </c>
      <c r="C29" s="35">
        <v>950</v>
      </c>
      <c r="D29" s="36">
        <v>1.279317697228145</v>
      </c>
      <c r="E29" s="35">
        <v>0</v>
      </c>
      <c r="F29" s="36"/>
      <c r="G29" s="44">
        <v>0</v>
      </c>
      <c r="H29" s="36"/>
      <c r="I29" s="35">
        <v>950</v>
      </c>
      <c r="J29" s="36">
        <v>1.279317697228145</v>
      </c>
      <c r="K29" s="35">
        <v>0</v>
      </c>
      <c r="L29" s="36"/>
      <c r="M29" s="37">
        <v>950</v>
      </c>
      <c r="N29" s="38">
        <v>1.279317697228145</v>
      </c>
      <c r="O29" s="49"/>
    </row>
    <row r="30" spans="1:15" s="7" customFormat="1" ht="15.75" customHeight="1">
      <c r="A30" s="26">
        <v>28</v>
      </c>
      <c r="B30" s="30" t="s">
        <v>34</v>
      </c>
      <c r="C30" s="35">
        <v>212</v>
      </c>
      <c r="D30" s="36"/>
      <c r="E30" s="35">
        <v>300</v>
      </c>
      <c r="F30" s="36">
        <v>7.526881720430108</v>
      </c>
      <c r="G30" s="44">
        <v>116</v>
      </c>
      <c r="H30" s="36">
        <v>-1.694915254237288</v>
      </c>
      <c r="I30" s="35">
        <v>512</v>
      </c>
      <c r="J30" s="36">
        <v>80.91872791519435</v>
      </c>
      <c r="K30" s="35">
        <v>127</v>
      </c>
      <c r="L30" s="36">
        <v>19.81132075471698</v>
      </c>
      <c r="M30" s="37">
        <v>639</v>
      </c>
      <c r="N30" s="38">
        <v>64.26735218508998</v>
      </c>
      <c r="O30" s="49"/>
    </row>
    <row r="31" spans="1:15" s="7" customFormat="1" ht="15.75" customHeight="1">
      <c r="A31" s="26">
        <v>29</v>
      </c>
      <c r="B31" s="30" t="s">
        <v>35</v>
      </c>
      <c r="C31" s="35">
        <v>966</v>
      </c>
      <c r="D31" s="36">
        <v>135.03649635036496</v>
      </c>
      <c r="E31" s="35">
        <v>796</v>
      </c>
      <c r="F31" s="36">
        <v>-19.83887210473313</v>
      </c>
      <c r="G31" s="44">
        <v>653</v>
      </c>
      <c r="H31" s="36">
        <v>-25.02870264064294</v>
      </c>
      <c r="I31" s="35">
        <v>1762</v>
      </c>
      <c r="J31" s="36">
        <v>29.941002949852507</v>
      </c>
      <c r="K31" s="35">
        <v>1787</v>
      </c>
      <c r="L31" s="36">
        <v>18.974700399467377</v>
      </c>
      <c r="M31" s="37">
        <v>3549</v>
      </c>
      <c r="N31" s="38">
        <v>23.058252427184467</v>
      </c>
      <c r="O31" s="49"/>
    </row>
    <row r="32" spans="1:15" s="7" customFormat="1" ht="15.75" customHeight="1">
      <c r="A32" s="26">
        <v>30</v>
      </c>
      <c r="B32" s="30" t="s">
        <v>36</v>
      </c>
      <c r="C32" s="35">
        <v>23854</v>
      </c>
      <c r="D32" s="36">
        <v>14.363793268769777</v>
      </c>
      <c r="E32" s="35">
        <v>19051</v>
      </c>
      <c r="F32" s="36">
        <v>4.837112040501871</v>
      </c>
      <c r="G32" s="44">
        <v>12079</v>
      </c>
      <c r="H32" s="36">
        <v>3.700206043956044</v>
      </c>
      <c r="I32" s="35">
        <v>42905</v>
      </c>
      <c r="J32" s="36">
        <v>9.928260312580067</v>
      </c>
      <c r="K32" s="35">
        <v>0</v>
      </c>
      <c r="L32" s="36"/>
      <c r="M32" s="37">
        <v>42905</v>
      </c>
      <c r="N32" s="38">
        <v>9.928260312580067</v>
      </c>
      <c r="O32" s="49"/>
    </row>
    <row r="33" spans="1:15" s="7" customFormat="1" ht="15.75" customHeight="1">
      <c r="A33" s="26">
        <v>31</v>
      </c>
      <c r="B33" s="30" t="s">
        <v>37</v>
      </c>
      <c r="C33" s="35">
        <v>1312</v>
      </c>
      <c r="D33" s="36">
        <v>-0.6813020439061317</v>
      </c>
      <c r="E33" s="35">
        <v>517</v>
      </c>
      <c r="F33" s="36">
        <v>-1.8975332068311195</v>
      </c>
      <c r="G33" s="44">
        <v>432</v>
      </c>
      <c r="H33" s="36">
        <v>-9.243697478991596</v>
      </c>
      <c r="I33" s="35">
        <v>1829</v>
      </c>
      <c r="J33" s="36">
        <v>-1.0281385281385282</v>
      </c>
      <c r="K33" s="35">
        <v>1010</v>
      </c>
      <c r="L33" s="36">
        <v>-13.60136869118905</v>
      </c>
      <c r="M33" s="37">
        <v>2839</v>
      </c>
      <c r="N33" s="38">
        <v>-5.89990056347365</v>
      </c>
      <c r="O33" s="49"/>
    </row>
    <row r="34" spans="1:15" s="7" customFormat="1" ht="15.75" customHeight="1">
      <c r="A34" s="26">
        <v>32</v>
      </c>
      <c r="B34" s="30" t="s">
        <v>38</v>
      </c>
      <c r="C34" s="35">
        <v>3132</v>
      </c>
      <c r="D34" s="36">
        <v>42.94842537654039</v>
      </c>
      <c r="E34" s="35">
        <v>4744</v>
      </c>
      <c r="F34" s="36">
        <v>11.126727570859686</v>
      </c>
      <c r="G34" s="44">
        <v>4361</v>
      </c>
      <c r="H34" s="36">
        <v>15.217965653896961</v>
      </c>
      <c r="I34" s="35">
        <v>7876</v>
      </c>
      <c r="J34" s="36">
        <v>21.91950464396285</v>
      </c>
      <c r="K34" s="35">
        <v>2256</v>
      </c>
      <c r="L34" s="36">
        <v>2.03527815468114</v>
      </c>
      <c r="M34" s="37">
        <v>10132</v>
      </c>
      <c r="N34" s="38">
        <v>16.84926767385538</v>
      </c>
      <c r="O34" s="49"/>
    </row>
    <row r="35" spans="1:15" s="7" customFormat="1" ht="15.75" customHeight="1">
      <c r="A35" s="26">
        <v>33</v>
      </c>
      <c r="B35" s="30" t="s">
        <v>39</v>
      </c>
      <c r="C35" s="35">
        <v>0</v>
      </c>
      <c r="D35" s="36"/>
      <c r="E35" s="35">
        <v>771</v>
      </c>
      <c r="F35" s="36">
        <v>28.714524207011685</v>
      </c>
      <c r="G35" s="44">
        <v>0</v>
      </c>
      <c r="H35" s="36"/>
      <c r="I35" s="35">
        <v>771</v>
      </c>
      <c r="J35" s="36">
        <v>28.714524207011685</v>
      </c>
      <c r="K35" s="35">
        <v>613</v>
      </c>
      <c r="L35" s="36"/>
      <c r="M35" s="37">
        <v>1384</v>
      </c>
      <c r="N35" s="38">
        <v>131.0517529215359</v>
      </c>
      <c r="O35" s="49"/>
    </row>
    <row r="36" spans="1:15" s="7" customFormat="1" ht="15.75" customHeight="1">
      <c r="A36" s="26">
        <v>34</v>
      </c>
      <c r="B36" s="30" t="s">
        <v>40</v>
      </c>
      <c r="C36" s="35">
        <v>3149</v>
      </c>
      <c r="D36" s="36">
        <v>26.567524115755628</v>
      </c>
      <c r="E36" s="35">
        <v>5894</v>
      </c>
      <c r="F36" s="36">
        <v>15.886747935509241</v>
      </c>
      <c r="G36" s="44">
        <v>5108</v>
      </c>
      <c r="H36" s="36">
        <v>41.182974018794916</v>
      </c>
      <c r="I36" s="35">
        <v>9043</v>
      </c>
      <c r="J36" s="36">
        <v>19.395299709532612</v>
      </c>
      <c r="K36" s="35">
        <v>303</v>
      </c>
      <c r="L36" s="36">
        <v>0.33112582781456956</v>
      </c>
      <c r="M36" s="37">
        <v>9346</v>
      </c>
      <c r="N36" s="38">
        <v>18.66429659725749</v>
      </c>
      <c r="O36" s="49"/>
    </row>
    <row r="37" spans="1:15" s="7" customFormat="1" ht="15.75" customHeight="1">
      <c r="A37" s="26">
        <v>35</v>
      </c>
      <c r="B37" s="30" t="s">
        <v>41</v>
      </c>
      <c r="C37" s="35">
        <v>1766</v>
      </c>
      <c r="D37" s="36">
        <v>-12.270243417784402</v>
      </c>
      <c r="E37" s="35">
        <v>2631</v>
      </c>
      <c r="F37" s="36">
        <v>37.820848611838656</v>
      </c>
      <c r="G37" s="44">
        <v>2143</v>
      </c>
      <c r="H37" s="36">
        <v>34.949622166246854</v>
      </c>
      <c r="I37" s="35">
        <v>4397</v>
      </c>
      <c r="J37" s="36">
        <v>12.11116777154513</v>
      </c>
      <c r="K37" s="35">
        <v>316</v>
      </c>
      <c r="L37" s="36">
        <v>-2.769230769230769</v>
      </c>
      <c r="M37" s="37">
        <v>4713</v>
      </c>
      <c r="N37" s="38">
        <v>10.972451141982576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93198</v>
      </c>
      <c r="D38" s="38">
        <v>15.24849444149035</v>
      </c>
      <c r="E38" s="11">
        <f>SUM(E3:E37)</f>
        <v>84909</v>
      </c>
      <c r="F38" s="38">
        <v>13.058240792522168</v>
      </c>
      <c r="G38" s="12">
        <f>SUM(G3:G37)</f>
        <v>60640</v>
      </c>
      <c r="H38" s="36">
        <v>19.534792036270453</v>
      </c>
      <c r="I38" s="11">
        <f>SUM(I3:I37)</f>
        <v>178107</v>
      </c>
      <c r="J38" s="38">
        <v>14.22900058362889</v>
      </c>
      <c r="K38" s="11">
        <f>SUM(K3:K37)</f>
        <v>23337</v>
      </c>
      <c r="L38" s="38">
        <v>5.673790979894947</v>
      </c>
      <c r="M38" s="11">
        <f>SUM(M3:M37)</f>
        <v>201444</v>
      </c>
      <c r="N38" s="38">
        <v>13.151080429812787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49</v>
      </c>
      <c r="C1" s="50" t="str">
        <f>Totali!C1</f>
        <v>Gennaio - 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43</v>
      </c>
      <c r="D2" s="18" t="s">
        <v>5</v>
      </c>
      <c r="E2" s="32" t="s">
        <v>44</v>
      </c>
      <c r="F2" s="18" t="s">
        <v>5</v>
      </c>
      <c r="G2" s="39" t="s">
        <v>45</v>
      </c>
      <c r="H2" s="40" t="s">
        <v>5</v>
      </c>
      <c r="I2" s="41" t="s">
        <v>50</v>
      </c>
      <c r="J2" s="18" t="s">
        <v>5</v>
      </c>
      <c r="K2" s="42" t="s">
        <v>46</v>
      </c>
      <c r="L2" s="34" t="s">
        <v>5</v>
      </c>
      <c r="M2" s="43" t="s">
        <v>47</v>
      </c>
      <c r="N2" s="18" t="s">
        <v>5</v>
      </c>
      <c r="O2" s="27" t="s">
        <v>48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57032</v>
      </c>
      <c r="D3" s="36">
        <v>4.149013878743609</v>
      </c>
      <c r="E3" s="35">
        <v>1445</v>
      </c>
      <c r="F3" s="36">
        <v>12.276612276612276</v>
      </c>
      <c r="G3" s="44">
        <v>538</v>
      </c>
      <c r="H3" s="36"/>
      <c r="I3" s="35">
        <v>0</v>
      </c>
      <c r="J3" s="36"/>
      <c r="K3" s="35">
        <v>58477</v>
      </c>
      <c r="L3" s="36">
        <v>4.335646867807376</v>
      </c>
      <c r="M3" s="35">
        <v>41</v>
      </c>
      <c r="N3" s="36"/>
      <c r="O3" s="37">
        <v>58518</v>
      </c>
      <c r="P3" s="38">
        <v>4.408799757346513</v>
      </c>
      <c r="Q3" s="49"/>
    </row>
    <row r="4" spans="1:17" s="7" customFormat="1" ht="15.75" customHeight="1">
      <c r="A4" s="26">
        <v>2</v>
      </c>
      <c r="B4" s="30" t="s">
        <v>9</v>
      </c>
      <c r="C4" s="35">
        <v>36126</v>
      </c>
      <c r="D4" s="36">
        <v>17.521145087833442</v>
      </c>
      <c r="E4" s="35">
        <v>23261</v>
      </c>
      <c r="F4" s="36">
        <v>198.75417415874648</v>
      </c>
      <c r="G4" s="44">
        <v>14642</v>
      </c>
      <c r="H4" s="36">
        <v>200.22554849292598</v>
      </c>
      <c r="I4" s="35">
        <v>61</v>
      </c>
      <c r="J4" s="36">
        <v>-96.88775510204081</v>
      </c>
      <c r="K4" s="35">
        <v>59448</v>
      </c>
      <c r="L4" s="36">
        <v>46.835943289038184</v>
      </c>
      <c r="M4" s="35">
        <v>1156</v>
      </c>
      <c r="N4" s="36">
        <v>-29.383017715332926</v>
      </c>
      <c r="O4" s="37">
        <v>60604</v>
      </c>
      <c r="P4" s="38">
        <v>43.87389312252214</v>
      </c>
      <c r="Q4" s="49"/>
    </row>
    <row r="5" spans="1:17" s="7" customFormat="1" ht="15.75" customHeight="1">
      <c r="A5" s="26">
        <v>3</v>
      </c>
      <c r="B5" s="30" t="s">
        <v>10</v>
      </c>
      <c r="C5" s="35">
        <v>172908</v>
      </c>
      <c r="D5" s="36">
        <v>12.512444771243956</v>
      </c>
      <c r="E5" s="35">
        <v>3109</v>
      </c>
      <c r="F5" s="36">
        <v>-7.635175282234106</v>
      </c>
      <c r="G5" s="44">
        <v>0</v>
      </c>
      <c r="H5" s="36"/>
      <c r="I5" s="35">
        <v>376</v>
      </c>
      <c r="J5" s="36">
        <v>-46.0545193687231</v>
      </c>
      <c r="K5" s="35">
        <v>176393</v>
      </c>
      <c r="L5" s="36">
        <v>11.823737495403888</v>
      </c>
      <c r="M5" s="35">
        <v>196</v>
      </c>
      <c r="N5" s="36">
        <v>0</v>
      </c>
      <c r="O5" s="37">
        <v>176589</v>
      </c>
      <c r="P5" s="38">
        <v>11.809064316377313</v>
      </c>
      <c r="Q5" s="49"/>
    </row>
    <row r="6" spans="1:17" s="7" customFormat="1" ht="15.75" customHeight="1">
      <c r="A6" s="26">
        <v>4</v>
      </c>
      <c r="B6" s="30" t="s">
        <v>11</v>
      </c>
      <c r="C6" s="35">
        <v>61565</v>
      </c>
      <c r="D6" s="36">
        <v>-26.433334129962002</v>
      </c>
      <c r="E6" s="35">
        <v>97075</v>
      </c>
      <c r="F6" s="36">
        <v>18.50120240725595</v>
      </c>
      <c r="G6" s="44">
        <v>52572</v>
      </c>
      <c r="H6" s="36">
        <v>-4.158386961515323</v>
      </c>
      <c r="I6" s="35">
        <v>1117</v>
      </c>
      <c r="J6" s="36">
        <v>22.343921139101862</v>
      </c>
      <c r="K6" s="35">
        <v>159757</v>
      </c>
      <c r="L6" s="36">
        <v>-4.060221717772253</v>
      </c>
      <c r="M6" s="35">
        <v>349</v>
      </c>
      <c r="N6" s="36">
        <v>-60.60948081264108</v>
      </c>
      <c r="O6" s="37">
        <v>160106</v>
      </c>
      <c r="P6" s="38">
        <v>-4.35951351222193</v>
      </c>
      <c r="Q6" s="49"/>
    </row>
    <row r="7" spans="1:17" s="7" customFormat="1" ht="15.75" customHeight="1">
      <c r="A7" s="26">
        <v>5</v>
      </c>
      <c r="B7" s="30" t="s">
        <v>12</v>
      </c>
      <c r="C7" s="35">
        <v>133739</v>
      </c>
      <c r="D7" s="36">
        <v>-13.187497971503683</v>
      </c>
      <c r="E7" s="35">
        <v>287072</v>
      </c>
      <c r="F7" s="36">
        <v>16.501292555932974</v>
      </c>
      <c r="G7" s="44">
        <v>227738</v>
      </c>
      <c r="H7" s="36">
        <v>11.218659347743278</v>
      </c>
      <c r="I7" s="35">
        <v>10004</v>
      </c>
      <c r="J7" s="36">
        <v>62.244566980214074</v>
      </c>
      <c r="K7" s="35">
        <v>430815</v>
      </c>
      <c r="L7" s="36">
        <v>5.947146314112023</v>
      </c>
      <c r="M7" s="35">
        <v>688</v>
      </c>
      <c r="N7" s="36">
        <v>-12.020460358056265</v>
      </c>
      <c r="O7" s="37">
        <v>431503</v>
      </c>
      <c r="P7" s="38">
        <v>5.912658867883774</v>
      </c>
      <c r="Q7" s="49"/>
    </row>
    <row r="8" spans="1:17" s="7" customFormat="1" ht="15.75" customHeight="1">
      <c r="A8" s="26">
        <v>6</v>
      </c>
      <c r="B8" s="30" t="s">
        <v>13</v>
      </c>
      <c r="C8" s="35">
        <v>4297</v>
      </c>
      <c r="D8" s="36"/>
      <c r="E8" s="35">
        <v>2689</v>
      </c>
      <c r="F8" s="36"/>
      <c r="G8" s="44">
        <v>2689</v>
      </c>
      <c r="H8" s="36"/>
      <c r="I8" s="35">
        <v>0</v>
      </c>
      <c r="J8" s="36"/>
      <c r="K8" s="35">
        <v>6986</v>
      </c>
      <c r="L8" s="36"/>
      <c r="M8" s="35">
        <v>0</v>
      </c>
      <c r="N8" s="36"/>
      <c r="O8" s="37">
        <v>6986</v>
      </c>
      <c r="P8" s="38"/>
      <c r="Q8" s="49"/>
    </row>
    <row r="9" spans="1:17" s="7" customFormat="1" ht="15.75" customHeight="1">
      <c r="A9" s="26">
        <v>7</v>
      </c>
      <c r="B9" s="30" t="s">
        <v>14</v>
      </c>
      <c r="C9" s="35">
        <v>5960</v>
      </c>
      <c r="D9" s="36"/>
      <c r="E9" s="35">
        <v>5756</v>
      </c>
      <c r="F9" s="36"/>
      <c r="G9" s="44">
        <v>5579</v>
      </c>
      <c r="H9" s="36"/>
      <c r="I9" s="35">
        <v>0</v>
      </c>
      <c r="J9" s="36"/>
      <c r="K9" s="35">
        <v>11716</v>
      </c>
      <c r="L9" s="36"/>
      <c r="M9" s="35">
        <v>234</v>
      </c>
      <c r="N9" s="36"/>
      <c r="O9" s="37">
        <v>11950</v>
      </c>
      <c r="P9" s="38"/>
      <c r="Q9" s="49"/>
    </row>
    <row r="10" spans="1:17" s="7" customFormat="1" ht="15.75" customHeight="1">
      <c r="A10" s="26">
        <v>8</v>
      </c>
      <c r="B10" s="30" t="s">
        <v>15</v>
      </c>
      <c r="C10" s="35">
        <v>65726</v>
      </c>
      <c r="D10" s="36">
        <v>3.313527617969757</v>
      </c>
      <c r="E10" s="35">
        <v>54</v>
      </c>
      <c r="F10" s="36">
        <v>-73.39901477832512</v>
      </c>
      <c r="G10" s="44">
        <v>0</v>
      </c>
      <c r="H10" s="36"/>
      <c r="I10" s="35">
        <v>508</v>
      </c>
      <c r="J10" s="36">
        <v>21.822541966426858</v>
      </c>
      <c r="K10" s="35">
        <v>66288</v>
      </c>
      <c r="L10" s="36">
        <v>3.1912575111304835</v>
      </c>
      <c r="M10" s="35">
        <v>177</v>
      </c>
      <c r="N10" s="36">
        <v>284.7826086956522</v>
      </c>
      <c r="O10" s="37">
        <v>66465</v>
      </c>
      <c r="P10" s="38">
        <v>3.392757140190405</v>
      </c>
      <c r="Q10" s="49"/>
    </row>
    <row r="11" spans="1:17" s="7" customFormat="1" ht="15.75" customHeight="1">
      <c r="A11" s="26">
        <v>9</v>
      </c>
      <c r="B11" s="30" t="s">
        <v>16</v>
      </c>
      <c r="C11" s="35">
        <v>230705</v>
      </c>
      <c r="D11" s="36">
        <v>14.98340327548569</v>
      </c>
      <c r="E11" s="35">
        <v>8832</v>
      </c>
      <c r="F11" s="36">
        <v>21.552436003303054</v>
      </c>
      <c r="G11" s="44">
        <v>6037</v>
      </c>
      <c r="H11" s="36">
        <v>62.8101402373247</v>
      </c>
      <c r="I11" s="35">
        <v>7030</v>
      </c>
      <c r="J11" s="36">
        <v>72.89719626168224</v>
      </c>
      <c r="K11" s="35">
        <v>246567</v>
      </c>
      <c r="L11" s="36">
        <v>16.31945427269382</v>
      </c>
      <c r="M11" s="35">
        <v>140</v>
      </c>
      <c r="N11" s="36"/>
      <c r="O11" s="37">
        <v>246707</v>
      </c>
      <c r="P11" s="38">
        <v>16.385500108503873</v>
      </c>
      <c r="Q11" s="49"/>
    </row>
    <row r="12" spans="1:17" s="7" customFormat="1" ht="15.75" customHeight="1">
      <c r="A12" s="26">
        <v>10</v>
      </c>
      <c r="B12" s="30" t="s">
        <v>17</v>
      </c>
      <c r="C12" s="35">
        <v>406996</v>
      </c>
      <c r="D12" s="36">
        <v>24.057292476323724</v>
      </c>
      <c r="E12" s="35">
        <v>50280</v>
      </c>
      <c r="F12" s="36">
        <v>11.502894019027343</v>
      </c>
      <c r="G12" s="44">
        <v>36292</v>
      </c>
      <c r="H12" s="36">
        <v>11.284189868759965</v>
      </c>
      <c r="I12" s="35">
        <v>145</v>
      </c>
      <c r="J12" s="36">
        <v>-88.72472783825816</v>
      </c>
      <c r="K12" s="35">
        <v>457421</v>
      </c>
      <c r="L12" s="36">
        <v>22.15809854453198</v>
      </c>
      <c r="M12" s="35">
        <v>102</v>
      </c>
      <c r="N12" s="36">
        <v>-27.142857142857142</v>
      </c>
      <c r="O12" s="37">
        <v>457523</v>
      </c>
      <c r="P12" s="38">
        <v>22.139672708828318</v>
      </c>
      <c r="Q12" s="49"/>
    </row>
    <row r="13" spans="1:17" s="7" customFormat="1" ht="15.75" customHeight="1">
      <c r="A13" s="26">
        <v>11</v>
      </c>
      <c r="B13" s="30" t="s">
        <v>18</v>
      </c>
      <c r="C13" s="35">
        <v>4254</v>
      </c>
      <c r="D13" s="36">
        <v>-23.35135135135135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4254</v>
      </c>
      <c r="L13" s="36">
        <v>-23.35135135135135</v>
      </c>
      <c r="M13" s="35">
        <v>522</v>
      </c>
      <c r="N13" s="36">
        <v>521.4285714285714</v>
      </c>
      <c r="O13" s="37">
        <v>4776</v>
      </c>
      <c r="P13" s="38">
        <v>-15.228966986155484</v>
      </c>
      <c r="Q13" s="49"/>
    </row>
    <row r="14" spans="1:17" s="7" customFormat="1" ht="15.75" customHeight="1">
      <c r="A14" s="26">
        <v>12</v>
      </c>
      <c r="B14" s="30" t="s">
        <v>19</v>
      </c>
      <c r="C14" s="35">
        <v>1219</v>
      </c>
      <c r="D14" s="36">
        <v>-53.70300037979491</v>
      </c>
      <c r="E14" s="35">
        <v>0</v>
      </c>
      <c r="F14" s="36">
        <v>-100</v>
      </c>
      <c r="G14" s="44">
        <v>0</v>
      </c>
      <c r="H14" s="36"/>
      <c r="I14" s="35">
        <v>0</v>
      </c>
      <c r="J14" s="36"/>
      <c r="K14" s="35">
        <v>1219</v>
      </c>
      <c r="L14" s="36">
        <v>-53.93046107331821</v>
      </c>
      <c r="M14" s="35">
        <v>1309</v>
      </c>
      <c r="N14" s="36">
        <v>-12.265415549597856</v>
      </c>
      <c r="O14" s="37">
        <v>2528</v>
      </c>
      <c r="P14" s="38">
        <v>-38.9076848719188</v>
      </c>
      <c r="Q14" s="49"/>
    </row>
    <row r="15" spans="1:17" s="7" customFormat="1" ht="15.75" customHeight="1">
      <c r="A15" s="26">
        <v>13</v>
      </c>
      <c r="B15" s="30" t="s">
        <v>20</v>
      </c>
      <c r="C15" s="35">
        <v>63929</v>
      </c>
      <c r="D15" s="36">
        <v>1.3507300600852925</v>
      </c>
      <c r="E15" s="35">
        <v>124014</v>
      </c>
      <c r="F15" s="36">
        <v>8.399108430575586</v>
      </c>
      <c r="G15" s="44">
        <v>0</v>
      </c>
      <c r="H15" s="36"/>
      <c r="I15" s="35">
        <v>0</v>
      </c>
      <c r="J15" s="36"/>
      <c r="K15" s="35">
        <v>187943</v>
      </c>
      <c r="L15" s="36">
        <v>5.8941188402204165</v>
      </c>
      <c r="M15" s="35">
        <v>1216</v>
      </c>
      <c r="N15" s="36">
        <v>114.84098939929329</v>
      </c>
      <c r="O15" s="37">
        <v>189159</v>
      </c>
      <c r="P15" s="38">
        <v>6.240452012940331</v>
      </c>
      <c r="Q15" s="49"/>
    </row>
    <row r="16" spans="1:17" s="7" customFormat="1" ht="15.75" customHeight="1">
      <c r="A16" s="26">
        <v>14</v>
      </c>
      <c r="B16" s="30" t="s">
        <v>21</v>
      </c>
      <c r="C16" s="35">
        <v>4554</v>
      </c>
      <c r="D16" s="36">
        <v>15.261958997722095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4554</v>
      </c>
      <c r="L16" s="36">
        <v>15.261958997722095</v>
      </c>
      <c r="M16" s="35">
        <v>240</v>
      </c>
      <c r="N16" s="36">
        <v>130.76923076923077</v>
      </c>
      <c r="O16" s="37">
        <v>4794</v>
      </c>
      <c r="P16" s="38">
        <v>18.224414303329223</v>
      </c>
      <c r="Q16" s="49"/>
    </row>
    <row r="17" spans="1:17" s="7" customFormat="1" ht="15.75" customHeight="1">
      <c r="A17" s="26">
        <v>15</v>
      </c>
      <c r="B17" s="30" t="s">
        <v>61</v>
      </c>
      <c r="C17" s="35">
        <v>1705</v>
      </c>
      <c r="D17" s="36">
        <v>-2.292263610315186</v>
      </c>
      <c r="E17" s="35">
        <v>2696</v>
      </c>
      <c r="F17" s="36">
        <v>-9.681742043551088</v>
      </c>
      <c r="G17" s="44">
        <v>958</v>
      </c>
      <c r="H17" s="36">
        <v>-38.033635187580856</v>
      </c>
      <c r="I17" s="35">
        <v>120</v>
      </c>
      <c r="J17" s="36"/>
      <c r="K17" s="35">
        <v>4521</v>
      </c>
      <c r="L17" s="36">
        <v>-4.4186046511627906</v>
      </c>
      <c r="M17" s="35">
        <v>99</v>
      </c>
      <c r="N17" s="36">
        <v>-35.294117647058826</v>
      </c>
      <c r="O17" s="37">
        <v>4620</v>
      </c>
      <c r="P17" s="38">
        <v>-5.386033176326029</v>
      </c>
      <c r="Q17" s="49"/>
    </row>
    <row r="18" spans="1:17" s="7" customFormat="1" ht="15.75" customHeight="1">
      <c r="A18" s="26">
        <v>16</v>
      </c>
      <c r="B18" s="30" t="s">
        <v>22</v>
      </c>
      <c r="C18" s="35">
        <v>95261</v>
      </c>
      <c r="D18" s="36">
        <v>-1.7705046505392976</v>
      </c>
      <c r="E18" s="35">
        <v>46350</v>
      </c>
      <c r="F18" s="36">
        <v>42.90999907501619</v>
      </c>
      <c r="G18" s="44">
        <v>33552</v>
      </c>
      <c r="H18" s="36">
        <v>65.63981042654028</v>
      </c>
      <c r="I18" s="35">
        <v>690</v>
      </c>
      <c r="J18" s="36">
        <v>-67.48350612629595</v>
      </c>
      <c r="K18" s="35">
        <v>142301</v>
      </c>
      <c r="L18" s="36">
        <v>8.186538739327773</v>
      </c>
      <c r="M18" s="35">
        <v>1351</v>
      </c>
      <c r="N18" s="36">
        <v>70.15113350125945</v>
      </c>
      <c r="O18" s="37">
        <v>143652</v>
      </c>
      <c r="P18" s="38">
        <v>8.55834410211068</v>
      </c>
      <c r="Q18" s="49"/>
    </row>
    <row r="19" spans="1:17" s="7" customFormat="1" ht="15.75" customHeight="1">
      <c r="A19" s="26">
        <v>17</v>
      </c>
      <c r="B19" s="30" t="s">
        <v>23</v>
      </c>
      <c r="C19" s="35">
        <v>70650</v>
      </c>
      <c r="D19" s="36">
        <v>-2.837181796927647</v>
      </c>
      <c r="E19" s="35">
        <v>163</v>
      </c>
      <c r="F19" s="36">
        <v>-65.09635974304068</v>
      </c>
      <c r="G19" s="44">
        <v>0</v>
      </c>
      <c r="H19" s="36">
        <v>-100</v>
      </c>
      <c r="I19" s="35">
        <v>0</v>
      </c>
      <c r="J19" s="36"/>
      <c r="K19" s="35">
        <v>70813</v>
      </c>
      <c r="L19" s="36">
        <v>-3.2344902978956</v>
      </c>
      <c r="M19" s="35">
        <v>15</v>
      </c>
      <c r="N19" s="36">
        <v>0</v>
      </c>
      <c r="O19" s="37">
        <v>70828</v>
      </c>
      <c r="P19" s="38">
        <v>-3.233827447230002</v>
      </c>
      <c r="Q19" s="49"/>
    </row>
    <row r="20" spans="1:17" s="7" customFormat="1" ht="15.75" customHeight="1">
      <c r="A20" s="26">
        <v>18</v>
      </c>
      <c r="B20" s="30" t="s">
        <v>24</v>
      </c>
      <c r="C20" s="35">
        <v>585931</v>
      </c>
      <c r="D20" s="36">
        <v>25.992848096230308</v>
      </c>
      <c r="E20" s="35">
        <v>384445</v>
      </c>
      <c r="F20" s="36">
        <v>-18.450961758741524</v>
      </c>
      <c r="G20" s="44">
        <v>384381</v>
      </c>
      <c r="H20" s="36">
        <v>-18.038061730369424</v>
      </c>
      <c r="I20" s="35">
        <v>0</v>
      </c>
      <c r="J20" s="36">
        <v>-100</v>
      </c>
      <c r="K20" s="35">
        <v>970376</v>
      </c>
      <c r="L20" s="36">
        <v>3.5200238963920714</v>
      </c>
      <c r="M20" s="35">
        <v>0</v>
      </c>
      <c r="N20" s="36"/>
      <c r="O20" s="37">
        <v>970376</v>
      </c>
      <c r="P20" s="38">
        <v>3.5200238963920714</v>
      </c>
      <c r="Q20" s="49"/>
    </row>
    <row r="21" spans="1:17" s="7" customFormat="1" ht="15.75" customHeight="1">
      <c r="A21" s="26">
        <v>19</v>
      </c>
      <c r="B21" s="30" t="s">
        <v>25</v>
      </c>
      <c r="C21" s="35">
        <v>689917</v>
      </c>
      <c r="D21" s="36">
        <v>22.83359564725069</v>
      </c>
      <c r="E21" s="35">
        <v>1833313</v>
      </c>
      <c r="F21" s="36">
        <v>18.853277890905744</v>
      </c>
      <c r="G21" s="44">
        <v>858682</v>
      </c>
      <c r="H21" s="36">
        <v>22.810440035869924</v>
      </c>
      <c r="I21" s="35">
        <v>26896</v>
      </c>
      <c r="J21" s="36">
        <v>-25.34488022871735</v>
      </c>
      <c r="K21" s="35">
        <v>2550126</v>
      </c>
      <c r="L21" s="36">
        <v>19.1538531984921</v>
      </c>
      <c r="M21" s="35">
        <v>0</v>
      </c>
      <c r="N21" s="36"/>
      <c r="O21" s="37">
        <v>2550126</v>
      </c>
      <c r="P21" s="38">
        <v>19.1538531984921</v>
      </c>
      <c r="Q21" s="49"/>
    </row>
    <row r="22" spans="1:17" s="7" customFormat="1" ht="15.75" customHeight="1">
      <c r="A22" s="26">
        <v>20</v>
      </c>
      <c r="B22" s="30" t="s">
        <v>26</v>
      </c>
      <c r="C22" s="35">
        <v>354285</v>
      </c>
      <c r="D22" s="36">
        <v>19.882447289080186</v>
      </c>
      <c r="E22" s="35">
        <v>78184</v>
      </c>
      <c r="F22" s="36">
        <v>7.513751375137514</v>
      </c>
      <c r="G22" s="44">
        <v>73318</v>
      </c>
      <c r="H22" s="36">
        <v>2.3394098433879567</v>
      </c>
      <c r="I22" s="35">
        <v>12984</v>
      </c>
      <c r="J22" s="36">
        <v>-10.002079434393846</v>
      </c>
      <c r="K22" s="35">
        <v>445453</v>
      </c>
      <c r="L22" s="36">
        <v>16.40534763271087</v>
      </c>
      <c r="M22" s="35">
        <v>696</v>
      </c>
      <c r="N22" s="36">
        <v>-20.54794520547945</v>
      </c>
      <c r="O22" s="37">
        <v>446149</v>
      </c>
      <c r="P22" s="38">
        <v>16.320949028809803</v>
      </c>
      <c r="Q22" s="49"/>
    </row>
    <row r="23" spans="1:17" s="7" customFormat="1" ht="15.75" customHeight="1">
      <c r="A23" s="26">
        <v>21</v>
      </c>
      <c r="B23" s="30" t="s">
        <v>27</v>
      </c>
      <c r="C23" s="35">
        <v>67221</v>
      </c>
      <c r="D23" s="36">
        <v>5.268020733827145</v>
      </c>
      <c r="E23" s="35">
        <v>916</v>
      </c>
      <c r="F23" s="36">
        <v>25.47945205479452</v>
      </c>
      <c r="G23" s="44">
        <v>916</v>
      </c>
      <c r="H23" s="36">
        <v>25.47945205479452</v>
      </c>
      <c r="I23" s="35">
        <v>191</v>
      </c>
      <c r="J23" s="36">
        <v>-96.14530776992936</v>
      </c>
      <c r="K23" s="35">
        <v>68328</v>
      </c>
      <c r="L23" s="36">
        <v>-1.7457076299214862</v>
      </c>
      <c r="M23" s="35">
        <v>173</v>
      </c>
      <c r="N23" s="36">
        <v>60.18518518518518</v>
      </c>
      <c r="O23" s="37">
        <v>68501</v>
      </c>
      <c r="P23" s="38">
        <v>-1.6496769562096196</v>
      </c>
      <c r="Q23" s="49"/>
    </row>
    <row r="24" spans="1:17" s="7" customFormat="1" ht="15.75" customHeight="1">
      <c r="A24" s="26">
        <v>22</v>
      </c>
      <c r="B24" s="30" t="s">
        <v>28</v>
      </c>
      <c r="C24" s="35">
        <v>370237</v>
      </c>
      <c r="D24" s="36">
        <v>21.51108981469934</v>
      </c>
      <c r="E24" s="35">
        <v>12216</v>
      </c>
      <c r="F24" s="36">
        <v>-3.162901307966706</v>
      </c>
      <c r="G24" s="44">
        <v>6826</v>
      </c>
      <c r="H24" s="36">
        <v>-6.608291147899849</v>
      </c>
      <c r="I24" s="35">
        <v>1356</v>
      </c>
      <c r="J24" s="36">
        <v>-39.41018766756032</v>
      </c>
      <c r="K24" s="35">
        <v>383809</v>
      </c>
      <c r="L24" s="36">
        <v>20.110343705307827</v>
      </c>
      <c r="M24" s="35">
        <v>144</v>
      </c>
      <c r="N24" s="36">
        <v>-17.714285714285715</v>
      </c>
      <c r="O24" s="37">
        <v>383953</v>
      </c>
      <c r="P24" s="38">
        <v>20.08964037507585</v>
      </c>
      <c r="Q24" s="49"/>
    </row>
    <row r="25" spans="1:17" s="7" customFormat="1" ht="15.75" customHeight="1">
      <c r="A25" s="26">
        <v>23</v>
      </c>
      <c r="B25" s="30" t="s">
        <v>29</v>
      </c>
      <c r="C25" s="35">
        <v>3285</v>
      </c>
      <c r="D25" s="36">
        <v>67.26069246435846</v>
      </c>
      <c r="E25" s="35">
        <v>515</v>
      </c>
      <c r="F25" s="36">
        <v>46.30681818181818</v>
      </c>
      <c r="G25" s="44">
        <v>0</v>
      </c>
      <c r="H25" s="36"/>
      <c r="I25" s="35">
        <v>113</v>
      </c>
      <c r="J25" s="36"/>
      <c r="K25" s="35">
        <v>3913</v>
      </c>
      <c r="L25" s="36">
        <v>68.95509499136442</v>
      </c>
      <c r="M25" s="35">
        <v>1147</v>
      </c>
      <c r="N25" s="36">
        <v>6.007393715341959</v>
      </c>
      <c r="O25" s="37">
        <v>5060</v>
      </c>
      <c r="P25" s="38">
        <v>48.91112419070041</v>
      </c>
      <c r="Q25" s="49"/>
    </row>
    <row r="26" spans="1:17" s="7" customFormat="1" ht="15.75" customHeight="1">
      <c r="A26" s="26">
        <v>24</v>
      </c>
      <c r="B26" s="30" t="s">
        <v>30</v>
      </c>
      <c r="C26" s="35">
        <v>4144</v>
      </c>
      <c r="D26" s="36">
        <v>59.691714836223504</v>
      </c>
      <c r="E26" s="35">
        <v>2612</v>
      </c>
      <c r="F26" s="36">
        <v>75.77388963660835</v>
      </c>
      <c r="G26" s="44">
        <v>1816</v>
      </c>
      <c r="H26" s="36">
        <v>61.27886323268206</v>
      </c>
      <c r="I26" s="35">
        <v>0</v>
      </c>
      <c r="J26" s="36"/>
      <c r="K26" s="35">
        <v>6756</v>
      </c>
      <c r="L26" s="36">
        <v>65.54765988728253</v>
      </c>
      <c r="M26" s="35">
        <v>311</v>
      </c>
      <c r="N26" s="36">
        <v>-12.640449438202246</v>
      </c>
      <c r="O26" s="37">
        <v>7067</v>
      </c>
      <c r="P26" s="38">
        <v>59.27428442641424</v>
      </c>
      <c r="Q26" s="49"/>
    </row>
    <row r="27" spans="1:17" s="7" customFormat="1" ht="15.75" customHeight="1">
      <c r="A27" s="26">
        <v>25</v>
      </c>
      <c r="B27" s="30" t="s">
        <v>31</v>
      </c>
      <c r="C27" s="35">
        <v>12608</v>
      </c>
      <c r="D27" s="36"/>
      <c r="E27" s="35">
        <v>378</v>
      </c>
      <c r="F27" s="36"/>
      <c r="G27" s="44">
        <v>256</v>
      </c>
      <c r="H27" s="36"/>
      <c r="I27" s="35">
        <v>0</v>
      </c>
      <c r="J27" s="36"/>
      <c r="K27" s="35">
        <v>12986</v>
      </c>
      <c r="L27" s="36"/>
      <c r="M27" s="35">
        <v>955</v>
      </c>
      <c r="N27" s="36"/>
      <c r="O27" s="37">
        <v>13941</v>
      </c>
      <c r="P27" s="38"/>
      <c r="Q27" s="49"/>
    </row>
    <row r="28" spans="1:17" s="7" customFormat="1" ht="15.75" customHeight="1">
      <c r="A28" s="26">
        <v>26</v>
      </c>
      <c r="B28" s="30" t="s">
        <v>32</v>
      </c>
      <c r="C28" s="35">
        <v>76519</v>
      </c>
      <c r="D28" s="36">
        <v>14.964167129914813</v>
      </c>
      <c r="E28" s="35">
        <v>57707</v>
      </c>
      <c r="F28" s="36">
        <v>5.5590107558352235</v>
      </c>
      <c r="G28" s="44">
        <v>0</v>
      </c>
      <c r="H28" s="36"/>
      <c r="I28" s="35">
        <v>1619</v>
      </c>
      <c r="J28" s="36">
        <v>124.86111111111111</v>
      </c>
      <c r="K28" s="35">
        <v>135845</v>
      </c>
      <c r="L28" s="36">
        <v>11.396754327699739</v>
      </c>
      <c r="M28" s="35">
        <v>538</v>
      </c>
      <c r="N28" s="36">
        <v>-23.68794326241135</v>
      </c>
      <c r="O28" s="37">
        <v>136383</v>
      </c>
      <c r="P28" s="38">
        <v>11.195088543195382</v>
      </c>
      <c r="Q28" s="49"/>
    </row>
    <row r="29" spans="1:17" s="7" customFormat="1" ht="15.75" customHeight="1">
      <c r="A29" s="26">
        <v>27</v>
      </c>
      <c r="B29" s="30" t="s">
        <v>33</v>
      </c>
      <c r="C29" s="35">
        <v>75389</v>
      </c>
      <c r="D29" s="36">
        <v>11.045809397554867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75389</v>
      </c>
      <c r="L29" s="36">
        <v>11.045809397554867</v>
      </c>
      <c r="M29" s="35">
        <v>0</v>
      </c>
      <c r="N29" s="36"/>
      <c r="O29" s="37">
        <v>75389</v>
      </c>
      <c r="P29" s="38">
        <v>11.045809397554867</v>
      </c>
      <c r="Q29" s="49"/>
    </row>
    <row r="30" spans="1:17" s="7" customFormat="1" ht="15.75" customHeight="1">
      <c r="A30" s="26">
        <v>28</v>
      </c>
      <c r="B30" s="30" t="s">
        <v>34</v>
      </c>
      <c r="C30" s="35">
        <v>1915</v>
      </c>
      <c r="D30" s="36"/>
      <c r="E30" s="35">
        <v>14053</v>
      </c>
      <c r="F30" s="36"/>
      <c r="G30" s="44">
        <v>7342</v>
      </c>
      <c r="H30" s="36"/>
      <c r="I30" s="35">
        <v>299</v>
      </c>
      <c r="J30" s="36"/>
      <c r="K30" s="35">
        <v>16267</v>
      </c>
      <c r="L30" s="36"/>
      <c r="M30" s="35">
        <v>286</v>
      </c>
      <c r="N30" s="36"/>
      <c r="O30" s="37">
        <v>16553</v>
      </c>
      <c r="P30" s="38"/>
      <c r="Q30" s="49"/>
    </row>
    <row r="31" spans="1:17" s="7" customFormat="1" ht="15.75" customHeight="1">
      <c r="A31" s="26">
        <v>29</v>
      </c>
      <c r="B31" s="30" t="s">
        <v>35</v>
      </c>
      <c r="C31" s="35">
        <v>2892</v>
      </c>
      <c r="D31" s="36">
        <v>96.73469387755102</v>
      </c>
      <c r="E31" s="35">
        <v>56816</v>
      </c>
      <c r="F31" s="36">
        <v>0.005280481579920089</v>
      </c>
      <c r="G31" s="44">
        <v>48740</v>
      </c>
      <c r="H31" s="36">
        <v>-10.732600732600732</v>
      </c>
      <c r="I31" s="35">
        <v>1889</v>
      </c>
      <c r="J31" s="36">
        <v>72.040072859745</v>
      </c>
      <c r="K31" s="35">
        <v>61597</v>
      </c>
      <c r="L31" s="36">
        <v>5.022932260319517</v>
      </c>
      <c r="M31" s="35">
        <v>3918</v>
      </c>
      <c r="N31" s="36">
        <v>16.33016627078385</v>
      </c>
      <c r="O31" s="37">
        <v>65515</v>
      </c>
      <c r="P31" s="38">
        <v>4.408038375113548</v>
      </c>
      <c r="Q31" s="49"/>
    </row>
    <row r="32" spans="1:17" s="7" customFormat="1" ht="15.75" customHeight="1">
      <c r="A32" s="26">
        <v>30</v>
      </c>
      <c r="B32" s="30" t="s">
        <v>36</v>
      </c>
      <c r="C32" s="35">
        <v>1809211</v>
      </c>
      <c r="D32" s="36">
        <v>10.713544825189075</v>
      </c>
      <c r="E32" s="35">
        <v>1606464</v>
      </c>
      <c r="F32" s="36">
        <v>6.397433952966843</v>
      </c>
      <c r="G32" s="44">
        <v>867758</v>
      </c>
      <c r="H32" s="36">
        <v>3.616978340639094</v>
      </c>
      <c r="I32" s="35">
        <v>75077</v>
      </c>
      <c r="J32" s="36">
        <v>21.64325410327452</v>
      </c>
      <c r="K32" s="35">
        <v>3490752</v>
      </c>
      <c r="L32" s="36">
        <v>8.891118925597844</v>
      </c>
      <c r="M32" s="35">
        <v>0</v>
      </c>
      <c r="N32" s="36"/>
      <c r="O32" s="37">
        <v>3490752</v>
      </c>
      <c r="P32" s="38">
        <v>8.891118925597844</v>
      </c>
      <c r="Q32" s="49"/>
    </row>
    <row r="33" spans="1:17" s="7" customFormat="1" ht="15.75" customHeight="1">
      <c r="A33" s="26">
        <v>31</v>
      </c>
      <c r="B33" s="30" t="s">
        <v>37</v>
      </c>
      <c r="C33" s="35">
        <v>63169</v>
      </c>
      <c r="D33" s="36">
        <v>1.2275050878964153</v>
      </c>
      <c r="E33" s="35">
        <v>18084</v>
      </c>
      <c r="F33" s="36">
        <v>9.348167855847139</v>
      </c>
      <c r="G33" s="44">
        <v>13713</v>
      </c>
      <c r="H33" s="36">
        <v>-2.7860484900042537</v>
      </c>
      <c r="I33" s="35">
        <v>70</v>
      </c>
      <c r="J33" s="36"/>
      <c r="K33" s="35">
        <v>81323</v>
      </c>
      <c r="L33" s="36">
        <v>3.0174434071015064</v>
      </c>
      <c r="M33" s="35">
        <v>532</v>
      </c>
      <c r="N33" s="36">
        <v>-27.42155525238745</v>
      </c>
      <c r="O33" s="37">
        <v>81855</v>
      </c>
      <c r="P33" s="38">
        <v>2.737404925069659</v>
      </c>
      <c r="Q33" s="49"/>
    </row>
    <row r="34" spans="1:17" s="7" customFormat="1" ht="15.75" customHeight="1">
      <c r="A34" s="26">
        <v>32</v>
      </c>
      <c r="B34" s="30" t="s">
        <v>38</v>
      </c>
      <c r="C34" s="35">
        <v>221031</v>
      </c>
      <c r="D34" s="36">
        <v>21.6715658750867</v>
      </c>
      <c r="E34" s="35">
        <v>260659</v>
      </c>
      <c r="F34" s="36">
        <v>6.399679975181749</v>
      </c>
      <c r="G34" s="44">
        <v>243934</v>
      </c>
      <c r="H34" s="36">
        <v>6.343075367070066</v>
      </c>
      <c r="I34" s="35">
        <v>224</v>
      </c>
      <c r="J34" s="36"/>
      <c r="K34" s="35">
        <v>481914</v>
      </c>
      <c r="L34" s="36">
        <v>12.950358599353114</v>
      </c>
      <c r="M34" s="35">
        <v>2115</v>
      </c>
      <c r="N34" s="36">
        <v>14.82084690553746</v>
      </c>
      <c r="O34" s="37">
        <v>484029</v>
      </c>
      <c r="P34" s="38">
        <v>12.95839926068023</v>
      </c>
      <c r="Q34" s="49"/>
    </row>
    <row r="35" spans="1:17" s="7" customFormat="1" ht="15.75" customHeight="1">
      <c r="A35" s="26">
        <v>33</v>
      </c>
      <c r="B35" s="30" t="s">
        <v>39</v>
      </c>
      <c r="C35" s="35">
        <v>0</v>
      </c>
      <c r="D35" s="36"/>
      <c r="E35" s="35">
        <v>31613</v>
      </c>
      <c r="F35" s="36">
        <v>12.638067412527613</v>
      </c>
      <c r="G35" s="44">
        <v>0</v>
      </c>
      <c r="H35" s="36"/>
      <c r="I35" s="35">
        <v>229</v>
      </c>
      <c r="J35" s="36"/>
      <c r="K35" s="35">
        <v>31842</v>
      </c>
      <c r="L35" s="36">
        <v>13.4540012826908</v>
      </c>
      <c r="M35" s="35">
        <v>1334</v>
      </c>
      <c r="N35" s="36"/>
      <c r="O35" s="37">
        <v>33176</v>
      </c>
      <c r="P35" s="38">
        <v>18.207083303641415</v>
      </c>
      <c r="Q35" s="49"/>
    </row>
    <row r="36" spans="1:17" s="7" customFormat="1" ht="15.75" customHeight="1">
      <c r="A36" s="26">
        <v>34</v>
      </c>
      <c r="B36" s="30" t="s">
        <v>40</v>
      </c>
      <c r="C36" s="35">
        <v>192196</v>
      </c>
      <c r="D36" s="36">
        <v>20.573142118668525</v>
      </c>
      <c r="E36" s="35">
        <v>311642</v>
      </c>
      <c r="F36" s="36">
        <v>-1.113434512344876</v>
      </c>
      <c r="G36" s="44">
        <v>284495</v>
      </c>
      <c r="H36" s="36">
        <v>32.42919917329212</v>
      </c>
      <c r="I36" s="35">
        <v>900</v>
      </c>
      <c r="J36" s="36">
        <v>74.75728155339806</v>
      </c>
      <c r="K36" s="35">
        <v>504738</v>
      </c>
      <c r="L36" s="36">
        <v>6.245421708050216</v>
      </c>
      <c r="M36" s="35">
        <v>716</v>
      </c>
      <c r="N36" s="36">
        <v>-8.9058524173028</v>
      </c>
      <c r="O36" s="37">
        <v>505454</v>
      </c>
      <c r="P36" s="38">
        <v>6.220395331341126</v>
      </c>
      <c r="Q36" s="49"/>
    </row>
    <row r="37" spans="1:17" s="7" customFormat="1" ht="15.75" customHeight="1">
      <c r="A37" s="26">
        <v>35</v>
      </c>
      <c r="B37" s="30" t="s">
        <v>41</v>
      </c>
      <c r="C37" s="35">
        <v>98676</v>
      </c>
      <c r="D37" s="36">
        <v>-0.7353606888850885</v>
      </c>
      <c r="E37" s="35">
        <v>142858</v>
      </c>
      <c r="F37" s="36">
        <v>27.38459343540175</v>
      </c>
      <c r="G37" s="44">
        <v>91359</v>
      </c>
      <c r="H37" s="36">
        <v>8.64430966821263</v>
      </c>
      <c r="I37" s="35">
        <v>1600</v>
      </c>
      <c r="J37" s="36">
        <v>-25.023430178069354</v>
      </c>
      <c r="K37" s="35">
        <v>243134</v>
      </c>
      <c r="L37" s="36">
        <v>13.77990341057991</v>
      </c>
      <c r="M37" s="35">
        <v>544</v>
      </c>
      <c r="N37" s="36">
        <v>-22.727272727272727</v>
      </c>
      <c r="O37" s="37">
        <v>243678</v>
      </c>
      <c r="P37" s="38">
        <v>13.660024627784619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6045252</v>
      </c>
      <c r="D38" s="38">
        <v>14.402558725618084</v>
      </c>
      <c r="E38" s="11">
        <f>SUM(E3:E37)</f>
        <v>5465271</v>
      </c>
      <c r="F38" s="38">
        <v>9.327635375508303</v>
      </c>
      <c r="G38" s="13">
        <f>SUM(G3:G37)</f>
        <v>3264133</v>
      </c>
      <c r="H38" s="36">
        <v>8.264051364953726</v>
      </c>
      <c r="I38" s="11">
        <f>SUM(I3:I37)</f>
        <v>143498</v>
      </c>
      <c r="J38" s="38">
        <v>0.7845147877876965</v>
      </c>
      <c r="K38" s="11">
        <f>SUM(K3:K37)</f>
        <v>11654021</v>
      </c>
      <c r="L38" s="38">
        <v>11.79101468148923</v>
      </c>
      <c r="M38" s="11">
        <f>SUM(M3:M37)</f>
        <v>21244</v>
      </c>
      <c r="N38" s="38">
        <v>19.28130263896687</v>
      </c>
      <c r="O38" s="11">
        <f>SUM(O3:O37)</f>
        <v>11675265</v>
      </c>
      <c r="P38" s="38">
        <v>11.795974248920462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51</v>
      </c>
      <c r="C1" s="50" t="str">
        <f>Totali!C1</f>
        <v>Gennaio - 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52</v>
      </c>
      <c r="D2" s="18" t="s">
        <v>5</v>
      </c>
      <c r="E2" s="33" t="s">
        <v>53</v>
      </c>
      <c r="F2" s="18" t="s">
        <v>5</v>
      </c>
      <c r="G2" s="29" t="s">
        <v>54</v>
      </c>
      <c r="H2" s="18" t="s">
        <v>5</v>
      </c>
      <c r="I2" s="33" t="s">
        <v>55</v>
      </c>
      <c r="J2" s="18" t="s">
        <v>5</v>
      </c>
      <c r="K2" s="28" t="s">
        <v>48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118</v>
      </c>
      <c r="D3" s="36">
        <v>84.375</v>
      </c>
      <c r="E3" s="35">
        <v>0</v>
      </c>
      <c r="F3" s="36"/>
      <c r="G3" s="35">
        <v>118</v>
      </c>
      <c r="H3" s="36">
        <v>84.375</v>
      </c>
      <c r="I3" s="35">
        <v>148</v>
      </c>
      <c r="J3" s="36">
        <v>2.0689655172413794</v>
      </c>
      <c r="K3" s="37">
        <v>266</v>
      </c>
      <c r="L3" s="38">
        <v>26.666666666666668</v>
      </c>
      <c r="M3" s="49"/>
    </row>
    <row r="4" spans="1:13" s="7" customFormat="1" ht="15.75" customHeight="1">
      <c r="A4" s="26">
        <v>2</v>
      </c>
      <c r="B4" s="30" t="s">
        <v>9</v>
      </c>
      <c r="C4" s="35">
        <v>570</v>
      </c>
      <c r="D4" s="36">
        <v>83.27974276527331</v>
      </c>
      <c r="E4" s="35">
        <v>14</v>
      </c>
      <c r="F4" s="36">
        <v>250</v>
      </c>
      <c r="G4" s="35">
        <v>584</v>
      </c>
      <c r="H4" s="36">
        <v>85.39682539682539</v>
      </c>
      <c r="I4" s="35">
        <v>150</v>
      </c>
      <c r="J4" s="36">
        <v>44.23076923076923</v>
      </c>
      <c r="K4" s="37">
        <v>734</v>
      </c>
      <c r="L4" s="38">
        <v>75.17899761336515</v>
      </c>
      <c r="M4" s="49"/>
    </row>
    <row r="5" spans="1:13" s="7" customFormat="1" ht="15.75" customHeight="1">
      <c r="A5" s="26">
        <v>3</v>
      </c>
      <c r="B5" s="30" t="s">
        <v>10</v>
      </c>
      <c r="C5" s="35">
        <v>321</v>
      </c>
      <c r="D5" s="36">
        <v>3.5483870967741935</v>
      </c>
      <c r="E5" s="35">
        <v>0</v>
      </c>
      <c r="F5" s="36"/>
      <c r="G5" s="35">
        <v>321</v>
      </c>
      <c r="H5" s="36">
        <v>3.5483870967741935</v>
      </c>
      <c r="I5" s="35">
        <v>396</v>
      </c>
      <c r="J5" s="36">
        <v>3.937007874015748</v>
      </c>
      <c r="K5" s="37">
        <v>717</v>
      </c>
      <c r="L5" s="38">
        <v>3.7626628075253254</v>
      </c>
      <c r="M5" s="49"/>
    </row>
    <row r="6" spans="1:13" s="7" customFormat="1" ht="15.75" customHeight="1">
      <c r="A6" s="26">
        <v>4</v>
      </c>
      <c r="B6" s="30" t="s">
        <v>11</v>
      </c>
      <c r="C6" s="35">
        <v>14987</v>
      </c>
      <c r="D6" s="36">
        <v>26.52596032081047</v>
      </c>
      <c r="E6" s="35">
        <v>292</v>
      </c>
      <c r="F6" s="36">
        <v>34.56221198156682</v>
      </c>
      <c r="G6" s="35">
        <v>15279</v>
      </c>
      <c r="H6" s="36">
        <v>26.67053556624109</v>
      </c>
      <c r="I6" s="35">
        <v>1</v>
      </c>
      <c r="J6" s="36"/>
      <c r="K6" s="37">
        <v>15280</v>
      </c>
      <c r="L6" s="38">
        <v>26.678826065329133</v>
      </c>
      <c r="M6" s="49"/>
    </row>
    <row r="7" spans="1:13" s="7" customFormat="1" ht="15.75" customHeight="1">
      <c r="A7" s="26">
        <v>5</v>
      </c>
      <c r="B7" s="30" t="s">
        <v>12</v>
      </c>
      <c r="C7" s="35">
        <v>2266</v>
      </c>
      <c r="D7" s="36">
        <v>21.436227224008576</v>
      </c>
      <c r="E7" s="35">
        <v>997</v>
      </c>
      <c r="F7" s="36">
        <v>20.99514563106796</v>
      </c>
      <c r="G7" s="35">
        <v>3263</v>
      </c>
      <c r="H7" s="36">
        <v>21.346225362588324</v>
      </c>
      <c r="I7" s="35">
        <v>546</v>
      </c>
      <c r="J7" s="36">
        <v>24.373576309794988</v>
      </c>
      <c r="K7" s="37">
        <v>3809</v>
      </c>
      <c r="L7" s="38">
        <v>21.771099744245525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9"/>
    </row>
    <row r="9" spans="1:13" s="7" customFormat="1" ht="15.75" customHeight="1">
      <c r="A9" s="26">
        <v>7</v>
      </c>
      <c r="B9" s="30" t="s">
        <v>14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9"/>
    </row>
    <row r="10" spans="1:13" s="7" customFormat="1" ht="15.75" customHeight="1">
      <c r="A10" s="26">
        <v>8</v>
      </c>
      <c r="B10" s="30" t="s">
        <v>15</v>
      </c>
      <c r="C10" s="35">
        <v>40</v>
      </c>
      <c r="D10" s="36">
        <v>21.21212121212121</v>
      </c>
      <c r="E10" s="35">
        <v>0</v>
      </c>
      <c r="F10" s="36"/>
      <c r="G10" s="35">
        <v>40</v>
      </c>
      <c r="H10" s="36">
        <v>21.21212121212121</v>
      </c>
      <c r="I10" s="35">
        <v>47</v>
      </c>
      <c r="J10" s="36">
        <v>261.53846153846155</v>
      </c>
      <c r="K10" s="37">
        <v>87</v>
      </c>
      <c r="L10" s="38">
        <v>89.1304347826087</v>
      </c>
      <c r="M10" s="49"/>
    </row>
    <row r="11" spans="1:13" s="7" customFormat="1" ht="15.75" customHeight="1">
      <c r="A11" s="26">
        <v>9</v>
      </c>
      <c r="B11" s="30" t="s">
        <v>16</v>
      </c>
      <c r="C11" s="35">
        <v>524</v>
      </c>
      <c r="D11" s="36">
        <v>13.91304347826087</v>
      </c>
      <c r="E11" s="35">
        <v>0</v>
      </c>
      <c r="F11" s="36"/>
      <c r="G11" s="35">
        <v>524</v>
      </c>
      <c r="H11" s="36">
        <v>13.91304347826087</v>
      </c>
      <c r="I11" s="35">
        <v>370</v>
      </c>
      <c r="J11" s="36">
        <v>11.11111111111111</v>
      </c>
      <c r="K11" s="37">
        <v>894</v>
      </c>
      <c r="L11" s="38">
        <v>12.736443883984867</v>
      </c>
      <c r="M11" s="49"/>
    </row>
    <row r="12" spans="1:13" s="7" customFormat="1" ht="15.75" customHeight="1">
      <c r="A12" s="26">
        <v>10</v>
      </c>
      <c r="B12" s="30" t="s">
        <v>17</v>
      </c>
      <c r="C12" s="35">
        <v>1250</v>
      </c>
      <c r="D12" s="36">
        <v>44.50867052023121</v>
      </c>
      <c r="E12" s="35">
        <v>23</v>
      </c>
      <c r="F12" s="36">
        <v>27.77777777777778</v>
      </c>
      <c r="G12" s="35">
        <v>1273</v>
      </c>
      <c r="H12" s="36">
        <v>44.16761041902605</v>
      </c>
      <c r="I12" s="35">
        <v>671</v>
      </c>
      <c r="J12" s="36">
        <v>8.225806451612904</v>
      </c>
      <c r="K12" s="37">
        <v>1944</v>
      </c>
      <c r="L12" s="38">
        <v>29.34131736526946</v>
      </c>
      <c r="M12" s="49"/>
    </row>
    <row r="13" spans="1:13" s="7" customFormat="1" ht="15.75" customHeight="1">
      <c r="A13" s="26">
        <v>11</v>
      </c>
      <c r="B13" s="30" t="s">
        <v>18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9"/>
    </row>
    <row r="14" spans="1:13" s="7" customFormat="1" ht="15.75" customHeight="1">
      <c r="A14" s="26">
        <v>12</v>
      </c>
      <c r="B14" s="30" t="s">
        <v>19</v>
      </c>
      <c r="C14" s="35">
        <v>162</v>
      </c>
      <c r="D14" s="36"/>
      <c r="E14" s="35">
        <v>0</v>
      </c>
      <c r="F14" s="36"/>
      <c r="G14" s="35">
        <v>162</v>
      </c>
      <c r="H14" s="36"/>
      <c r="I14" s="35">
        <v>0</v>
      </c>
      <c r="J14" s="36"/>
      <c r="K14" s="37">
        <v>162</v>
      </c>
      <c r="L14" s="38"/>
      <c r="M14" s="49"/>
    </row>
    <row r="15" spans="1:13" s="7" customFormat="1" ht="15.75" customHeight="1">
      <c r="A15" s="26">
        <v>13</v>
      </c>
      <c r="B15" s="30" t="s">
        <v>20</v>
      </c>
      <c r="C15" s="35">
        <v>87</v>
      </c>
      <c r="D15" s="36">
        <v>-34.58646616541353</v>
      </c>
      <c r="E15" s="35">
        <v>0</v>
      </c>
      <c r="F15" s="36"/>
      <c r="G15" s="35">
        <v>87</v>
      </c>
      <c r="H15" s="36">
        <v>-34.58646616541353</v>
      </c>
      <c r="I15" s="35">
        <v>0</v>
      </c>
      <c r="J15" s="36"/>
      <c r="K15" s="37">
        <v>87</v>
      </c>
      <c r="L15" s="38">
        <v>-34.58646616541353</v>
      </c>
      <c r="M15" s="49"/>
    </row>
    <row r="16" spans="1:13" s="7" customFormat="1" ht="15.75" customHeight="1">
      <c r="A16" s="26">
        <v>14</v>
      </c>
      <c r="B16" s="30" t="s">
        <v>21</v>
      </c>
      <c r="C16" s="35">
        <v>2</v>
      </c>
      <c r="D16" s="36"/>
      <c r="E16" s="35">
        <v>0</v>
      </c>
      <c r="F16" s="36"/>
      <c r="G16" s="35">
        <v>2</v>
      </c>
      <c r="H16" s="36"/>
      <c r="I16" s="35">
        <v>0</v>
      </c>
      <c r="J16" s="36"/>
      <c r="K16" s="37">
        <v>2</v>
      </c>
      <c r="L16" s="38"/>
      <c r="M16" s="49"/>
    </row>
    <row r="17" spans="1:13" s="7" customFormat="1" ht="15.75" customHeight="1">
      <c r="A17" s="26">
        <v>15</v>
      </c>
      <c r="B17" s="30" t="s">
        <v>61</v>
      </c>
      <c r="C17" s="35">
        <v>529</v>
      </c>
      <c r="D17" s="36">
        <v>-43.42245989304813</v>
      </c>
      <c r="E17" s="35">
        <v>0</v>
      </c>
      <c r="F17" s="36"/>
      <c r="G17" s="35">
        <v>529</v>
      </c>
      <c r="H17" s="36">
        <v>-43.42245989304813</v>
      </c>
      <c r="I17" s="35">
        <v>0</v>
      </c>
      <c r="J17" s="36"/>
      <c r="K17" s="37">
        <v>529</v>
      </c>
      <c r="L17" s="38">
        <v>-43.42245989304813</v>
      </c>
      <c r="M17" s="49"/>
    </row>
    <row r="18" spans="1:13" s="7" customFormat="1" ht="15.75" customHeight="1">
      <c r="A18" s="26">
        <v>16</v>
      </c>
      <c r="B18" s="30" t="s">
        <v>22</v>
      </c>
      <c r="C18" s="35">
        <v>215</v>
      </c>
      <c r="D18" s="36">
        <v>33.54037267080745</v>
      </c>
      <c r="E18" s="35">
        <v>501</v>
      </c>
      <c r="F18" s="36">
        <v>35.4054054054054</v>
      </c>
      <c r="G18" s="35">
        <v>716</v>
      </c>
      <c r="H18" s="36">
        <v>34.83992467043314</v>
      </c>
      <c r="I18" s="35">
        <v>153</v>
      </c>
      <c r="J18" s="36">
        <v>-69.02834008097166</v>
      </c>
      <c r="K18" s="37">
        <v>869</v>
      </c>
      <c r="L18" s="38">
        <v>-15.21951219512195</v>
      </c>
      <c r="M18" s="49"/>
    </row>
    <row r="19" spans="1:13" s="7" customFormat="1" ht="15.75" customHeight="1">
      <c r="A19" s="26">
        <v>17</v>
      </c>
      <c r="B19" s="30" t="s">
        <v>23</v>
      </c>
      <c r="C19" s="35">
        <v>91</v>
      </c>
      <c r="D19" s="36">
        <v>21.333333333333332</v>
      </c>
      <c r="E19" s="35">
        <v>8</v>
      </c>
      <c r="F19" s="36">
        <v>-11.11111111111111</v>
      </c>
      <c r="G19" s="35">
        <v>99</v>
      </c>
      <c r="H19" s="36">
        <v>17.857142857142858</v>
      </c>
      <c r="I19" s="35">
        <v>447</v>
      </c>
      <c r="J19" s="36">
        <v>78.8</v>
      </c>
      <c r="K19" s="37">
        <v>546</v>
      </c>
      <c r="L19" s="38">
        <v>63.47305389221557</v>
      </c>
      <c r="M19" s="49"/>
    </row>
    <row r="20" spans="1:13" s="7" customFormat="1" ht="15.75" customHeight="1">
      <c r="A20" s="26">
        <v>18</v>
      </c>
      <c r="B20" s="30" t="s">
        <v>24</v>
      </c>
      <c r="C20" s="35">
        <v>3276</v>
      </c>
      <c r="D20" s="36">
        <v>-11.626652279471271</v>
      </c>
      <c r="E20" s="35">
        <v>422</v>
      </c>
      <c r="F20" s="36">
        <v>-63.68330464716007</v>
      </c>
      <c r="G20" s="35">
        <v>3698</v>
      </c>
      <c r="H20" s="36">
        <v>-24.05011295953995</v>
      </c>
      <c r="I20" s="35">
        <v>1475</v>
      </c>
      <c r="J20" s="36">
        <v>0.27192386131883073</v>
      </c>
      <c r="K20" s="37">
        <v>5173</v>
      </c>
      <c r="L20" s="38">
        <v>-18.406940063091483</v>
      </c>
      <c r="M20" s="49"/>
    </row>
    <row r="21" spans="1:13" s="7" customFormat="1" ht="15.75" customHeight="1">
      <c r="A21" s="26">
        <v>19</v>
      </c>
      <c r="B21" s="30" t="s">
        <v>25</v>
      </c>
      <c r="C21" s="35">
        <v>42415</v>
      </c>
      <c r="D21" s="36">
        <v>25.677797860677355</v>
      </c>
      <c r="E21" s="35">
        <v>66</v>
      </c>
      <c r="F21" s="36">
        <v>-98.53431045969354</v>
      </c>
      <c r="G21" s="35">
        <v>42481</v>
      </c>
      <c r="H21" s="36">
        <v>11.055631078113562</v>
      </c>
      <c r="I21" s="35">
        <v>2143</v>
      </c>
      <c r="J21" s="36">
        <v>157.5721153846154</v>
      </c>
      <c r="K21" s="37">
        <v>44624</v>
      </c>
      <c r="L21" s="38">
        <v>14.174598301095077</v>
      </c>
      <c r="M21" s="49"/>
    </row>
    <row r="22" spans="1:13" s="7" customFormat="1" ht="15.75" customHeight="1">
      <c r="A22" s="26">
        <v>20</v>
      </c>
      <c r="B22" s="30" t="s">
        <v>26</v>
      </c>
      <c r="C22" s="35">
        <v>489</v>
      </c>
      <c r="D22" s="36">
        <v>31.451612903225808</v>
      </c>
      <c r="E22" s="35">
        <v>58</v>
      </c>
      <c r="F22" s="36">
        <v>-61.58940397350993</v>
      </c>
      <c r="G22" s="35">
        <v>547</v>
      </c>
      <c r="H22" s="36">
        <v>4.588910133843212</v>
      </c>
      <c r="I22" s="35">
        <v>368</v>
      </c>
      <c r="J22" s="36">
        <v>2.5069637883008355</v>
      </c>
      <c r="K22" s="37">
        <v>915</v>
      </c>
      <c r="L22" s="38">
        <v>3.741496598639456</v>
      </c>
      <c r="M22" s="49"/>
    </row>
    <row r="23" spans="1:13" s="7" customFormat="1" ht="15.75" customHeight="1">
      <c r="A23" s="26">
        <v>21</v>
      </c>
      <c r="B23" s="30" t="s">
        <v>27</v>
      </c>
      <c r="C23" s="35">
        <v>311</v>
      </c>
      <c r="D23" s="36">
        <v>12.681159420289855</v>
      </c>
      <c r="E23" s="35">
        <v>0</v>
      </c>
      <c r="F23" s="36"/>
      <c r="G23" s="35">
        <v>311</v>
      </c>
      <c r="H23" s="36">
        <v>12.681159420289855</v>
      </c>
      <c r="I23" s="35">
        <v>0</v>
      </c>
      <c r="J23" s="36"/>
      <c r="K23" s="37">
        <v>311</v>
      </c>
      <c r="L23" s="38">
        <v>12.681159420289855</v>
      </c>
      <c r="M23" s="49"/>
    </row>
    <row r="24" spans="1:13" s="7" customFormat="1" ht="15.75" customHeight="1">
      <c r="A24" s="26">
        <v>22</v>
      </c>
      <c r="B24" s="30" t="s">
        <v>28</v>
      </c>
      <c r="C24" s="35">
        <v>568</v>
      </c>
      <c r="D24" s="36">
        <v>-11.526479750778817</v>
      </c>
      <c r="E24" s="35">
        <v>0</v>
      </c>
      <c r="F24" s="36"/>
      <c r="G24" s="35">
        <v>568</v>
      </c>
      <c r="H24" s="36">
        <v>-11.526479750778817</v>
      </c>
      <c r="I24" s="35">
        <v>441</v>
      </c>
      <c r="J24" s="36">
        <v>22.5</v>
      </c>
      <c r="K24" s="37">
        <v>1009</v>
      </c>
      <c r="L24" s="38">
        <v>0.6986027944111777</v>
      </c>
      <c r="M24" s="49"/>
    </row>
    <row r="25" spans="1:13" s="7" customFormat="1" ht="15.75" customHeight="1">
      <c r="A25" s="26">
        <v>23</v>
      </c>
      <c r="B25" s="30" t="s">
        <v>29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9"/>
    </row>
    <row r="26" spans="1:13" s="7" customFormat="1" ht="15.75" customHeight="1">
      <c r="A26" s="26">
        <v>24</v>
      </c>
      <c r="B26" s="30" t="s">
        <v>30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9"/>
    </row>
    <row r="27" spans="1:13" s="7" customFormat="1" ht="15.75" customHeight="1">
      <c r="A27" s="26">
        <v>25</v>
      </c>
      <c r="B27" s="30" t="s">
        <v>31</v>
      </c>
      <c r="C27" s="35">
        <v>75</v>
      </c>
      <c r="D27" s="36"/>
      <c r="E27" s="35">
        <v>0</v>
      </c>
      <c r="F27" s="36">
        <v>-100</v>
      </c>
      <c r="G27" s="35">
        <v>75</v>
      </c>
      <c r="H27" s="36"/>
      <c r="I27" s="35">
        <v>129</v>
      </c>
      <c r="J27" s="36"/>
      <c r="K27" s="37">
        <v>204</v>
      </c>
      <c r="L27" s="38"/>
      <c r="M27" s="49"/>
    </row>
    <row r="28" spans="1:13" s="7" customFormat="1" ht="15.75" customHeight="1">
      <c r="A28" s="26">
        <v>26</v>
      </c>
      <c r="B28" s="30" t="s">
        <v>32</v>
      </c>
      <c r="C28" s="35">
        <v>849</v>
      </c>
      <c r="D28" s="36">
        <v>40.0990099009901</v>
      </c>
      <c r="E28" s="35">
        <v>421</v>
      </c>
      <c r="F28" s="36">
        <v>-16.962524654832347</v>
      </c>
      <c r="G28" s="35">
        <v>1270</v>
      </c>
      <c r="H28" s="36">
        <v>14.106019766397125</v>
      </c>
      <c r="I28" s="35">
        <v>258</v>
      </c>
      <c r="J28" s="36">
        <v>46.59090909090909</v>
      </c>
      <c r="K28" s="37">
        <v>1528</v>
      </c>
      <c r="L28" s="38">
        <v>18.541505042668735</v>
      </c>
      <c r="M28" s="49"/>
    </row>
    <row r="29" spans="1:13" s="7" customFormat="1" ht="15.75" customHeight="1">
      <c r="A29" s="26">
        <v>27</v>
      </c>
      <c r="B29" s="30" t="s">
        <v>33</v>
      </c>
      <c r="C29" s="35">
        <v>43</v>
      </c>
      <c r="D29" s="36">
        <v>2.380952380952381</v>
      </c>
      <c r="E29" s="35">
        <v>0</v>
      </c>
      <c r="F29" s="36"/>
      <c r="G29" s="35">
        <v>43</v>
      </c>
      <c r="H29" s="36">
        <v>2.380952380952381</v>
      </c>
      <c r="I29" s="35">
        <v>0</v>
      </c>
      <c r="J29" s="36">
        <v>-100</v>
      </c>
      <c r="K29" s="37">
        <v>43</v>
      </c>
      <c r="L29" s="38">
        <v>-15.686274509803921</v>
      </c>
      <c r="M29" s="49"/>
    </row>
    <row r="30" spans="1:13" s="7" customFormat="1" ht="15.75" customHeight="1">
      <c r="A30" s="26">
        <v>28</v>
      </c>
      <c r="B30" s="30" t="s">
        <v>34</v>
      </c>
      <c r="C30" s="35">
        <v>658</v>
      </c>
      <c r="D30" s="36">
        <v>51.264367816091955</v>
      </c>
      <c r="E30" s="35">
        <v>0</v>
      </c>
      <c r="F30" s="36"/>
      <c r="G30" s="35">
        <v>658</v>
      </c>
      <c r="H30" s="36">
        <v>51.264367816091955</v>
      </c>
      <c r="I30" s="35">
        <v>0</v>
      </c>
      <c r="J30" s="36"/>
      <c r="K30" s="37">
        <v>658</v>
      </c>
      <c r="L30" s="38">
        <v>51.264367816091955</v>
      </c>
      <c r="M30" s="49"/>
    </row>
    <row r="31" spans="1:13" s="7" customFormat="1" ht="15.75" customHeight="1">
      <c r="A31" s="26">
        <v>29</v>
      </c>
      <c r="B31" s="30" t="s">
        <v>35</v>
      </c>
      <c r="C31" s="35">
        <v>2575</v>
      </c>
      <c r="D31" s="36">
        <v>40.403489640130864</v>
      </c>
      <c r="E31" s="35">
        <v>0</v>
      </c>
      <c r="F31" s="36"/>
      <c r="G31" s="35">
        <v>2575</v>
      </c>
      <c r="H31" s="36">
        <v>40.403489640130864</v>
      </c>
      <c r="I31" s="35">
        <v>0</v>
      </c>
      <c r="J31" s="36"/>
      <c r="K31" s="37">
        <v>2575</v>
      </c>
      <c r="L31" s="38">
        <v>40.403489640130864</v>
      </c>
      <c r="M31" s="49"/>
    </row>
    <row r="32" spans="1:13" s="7" customFormat="1" ht="15.75" customHeight="1">
      <c r="A32" s="26">
        <v>30</v>
      </c>
      <c r="B32" s="30" t="s">
        <v>36</v>
      </c>
      <c r="C32" s="35">
        <v>22366</v>
      </c>
      <c r="D32" s="36">
        <v>11.645784455648181</v>
      </c>
      <c r="E32" s="35">
        <v>0</v>
      </c>
      <c r="F32" s="36"/>
      <c r="G32" s="35">
        <v>22366</v>
      </c>
      <c r="H32" s="36">
        <v>11.645784455648181</v>
      </c>
      <c r="I32" s="35">
        <v>7402</v>
      </c>
      <c r="J32" s="36">
        <v>5.924441900400687</v>
      </c>
      <c r="K32" s="37">
        <v>29768</v>
      </c>
      <c r="L32" s="38">
        <v>10.166167055253322</v>
      </c>
      <c r="M32" s="49"/>
    </row>
    <row r="33" spans="1:13" s="7" customFormat="1" ht="15.75" customHeight="1">
      <c r="A33" s="26">
        <v>31</v>
      </c>
      <c r="B33" s="30" t="s">
        <v>37</v>
      </c>
      <c r="C33" s="35">
        <v>53</v>
      </c>
      <c r="D33" s="36">
        <v>-15.873015873015873</v>
      </c>
      <c r="E33" s="35">
        <v>166</v>
      </c>
      <c r="F33" s="36">
        <v>-0.5988023952095808</v>
      </c>
      <c r="G33" s="35">
        <v>219</v>
      </c>
      <c r="H33" s="36">
        <v>-4.782608695652174</v>
      </c>
      <c r="I33" s="35">
        <v>2</v>
      </c>
      <c r="J33" s="36">
        <v>-60</v>
      </c>
      <c r="K33" s="37">
        <v>221</v>
      </c>
      <c r="L33" s="38">
        <v>-5.957446808510638</v>
      </c>
      <c r="M33" s="49"/>
    </row>
    <row r="34" spans="1:13" s="7" customFormat="1" ht="15.75" customHeight="1">
      <c r="A34" s="26">
        <v>32</v>
      </c>
      <c r="B34" s="30" t="s">
        <v>38</v>
      </c>
      <c r="C34" s="35">
        <v>895</v>
      </c>
      <c r="D34" s="36">
        <v>46.48117839607201</v>
      </c>
      <c r="E34" s="35">
        <v>1778</v>
      </c>
      <c r="F34" s="36">
        <v>9.550215650030808</v>
      </c>
      <c r="G34" s="35">
        <v>2673</v>
      </c>
      <c r="H34" s="36">
        <v>19.65085049239033</v>
      </c>
      <c r="I34" s="35">
        <v>421</v>
      </c>
      <c r="J34" s="36">
        <v>1.4457831325301205</v>
      </c>
      <c r="K34" s="37">
        <v>3094</v>
      </c>
      <c r="L34" s="38">
        <v>16.798791996979993</v>
      </c>
      <c r="M34" s="49"/>
    </row>
    <row r="35" spans="1:13" s="7" customFormat="1" ht="15.75" customHeight="1">
      <c r="A35" s="26">
        <v>33</v>
      </c>
      <c r="B35" s="30" t="s">
        <v>39</v>
      </c>
      <c r="C35" s="35">
        <v>1385</v>
      </c>
      <c r="D35" s="36">
        <v>28.478664192949907</v>
      </c>
      <c r="E35" s="35">
        <v>0</v>
      </c>
      <c r="F35" s="36"/>
      <c r="G35" s="35">
        <v>1385</v>
      </c>
      <c r="H35" s="36">
        <v>28.478664192949907</v>
      </c>
      <c r="I35" s="35">
        <v>0</v>
      </c>
      <c r="J35" s="36"/>
      <c r="K35" s="37">
        <v>1385</v>
      </c>
      <c r="L35" s="38">
        <v>28.478664192949907</v>
      </c>
      <c r="M35" s="49"/>
    </row>
    <row r="36" spans="1:13" s="7" customFormat="1" ht="15.75" customHeight="1">
      <c r="A36" s="26">
        <v>34</v>
      </c>
      <c r="B36" s="30" t="s">
        <v>40</v>
      </c>
      <c r="C36" s="35">
        <v>1087</v>
      </c>
      <c r="D36" s="36">
        <v>8.05168986083499</v>
      </c>
      <c r="E36" s="35">
        <v>1027</v>
      </c>
      <c r="F36" s="36">
        <v>91.96261682242991</v>
      </c>
      <c r="G36" s="35">
        <v>2114</v>
      </c>
      <c r="H36" s="36">
        <v>37.094682230869005</v>
      </c>
      <c r="I36" s="35">
        <v>469</v>
      </c>
      <c r="J36" s="36">
        <v>3.7610619469026547</v>
      </c>
      <c r="K36" s="37">
        <v>2583</v>
      </c>
      <c r="L36" s="38">
        <v>29.538615847542626</v>
      </c>
      <c r="M36" s="49"/>
    </row>
    <row r="37" spans="1:13" s="7" customFormat="1" ht="15.75" customHeight="1">
      <c r="A37" s="26">
        <v>35</v>
      </c>
      <c r="B37" s="30" t="s">
        <v>41</v>
      </c>
      <c r="C37" s="35">
        <v>171</v>
      </c>
      <c r="D37" s="36">
        <v>-35.714285714285715</v>
      </c>
      <c r="E37" s="35">
        <v>1086</v>
      </c>
      <c r="F37" s="36">
        <v>44.607190412782955</v>
      </c>
      <c r="G37" s="35">
        <v>1257</v>
      </c>
      <c r="H37" s="36">
        <v>23.59882005899705</v>
      </c>
      <c r="I37" s="35">
        <v>121</v>
      </c>
      <c r="J37" s="36">
        <v>-18.79194630872483</v>
      </c>
      <c r="K37" s="37">
        <v>1378</v>
      </c>
      <c r="L37" s="38">
        <v>18.181818181818183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98378</v>
      </c>
      <c r="D38" s="38">
        <v>20.295915871851307</v>
      </c>
      <c r="E38" s="11">
        <f>SUM(E3:E37)</f>
        <v>6859</v>
      </c>
      <c r="F38" s="38">
        <v>-36.742598911740295</v>
      </c>
      <c r="G38" s="11">
        <f>SUM(G3:G37)</f>
        <v>105237</v>
      </c>
      <c r="H38" s="38">
        <v>13.618647636116298</v>
      </c>
      <c r="I38" s="11">
        <f>SUM(I3:I37)</f>
        <v>16158</v>
      </c>
      <c r="J38" s="38">
        <v>15.439022647710225</v>
      </c>
      <c r="K38" s="11">
        <f>SUM(K3:K37)</f>
        <v>121395</v>
      </c>
      <c r="L38" s="38">
        <v>13.856557338610592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5" customFormat="1" ht="15.75" customHeight="1">
      <c r="A1" s="8"/>
      <c r="B1" s="14" t="s">
        <v>56</v>
      </c>
      <c r="C1" s="51" t="s">
        <v>57</v>
      </c>
      <c r="D1" s="51"/>
      <c r="E1" s="51"/>
      <c r="F1" s="51"/>
      <c r="G1" s="51"/>
      <c r="H1" s="51"/>
      <c r="I1" s="56"/>
    </row>
    <row r="2" spans="1:9" s="19" customFormat="1" ht="15.75" customHeight="1">
      <c r="A2" s="47" t="s">
        <v>2</v>
      </c>
      <c r="B2" s="16" t="s">
        <v>3</v>
      </c>
      <c r="C2" s="17" t="s">
        <v>4</v>
      </c>
      <c r="D2" s="18" t="s">
        <v>5</v>
      </c>
      <c r="E2" s="17" t="s">
        <v>6</v>
      </c>
      <c r="F2" s="18" t="s">
        <v>5</v>
      </c>
      <c r="G2" s="17" t="s">
        <v>7</v>
      </c>
      <c r="H2" s="18" t="s">
        <v>5</v>
      </c>
      <c r="I2" s="48"/>
    </row>
    <row r="3" spans="1:9" s="19" customFormat="1" ht="15.75" customHeight="1">
      <c r="A3" s="20">
        <v>1</v>
      </c>
      <c r="B3" s="21" t="s">
        <v>8</v>
      </c>
      <c r="C3" s="22">
        <v>578</v>
      </c>
      <c r="D3" s="23">
        <v>15.139442231075698</v>
      </c>
      <c r="E3" s="22">
        <v>27085</v>
      </c>
      <c r="F3" s="23">
        <v>1.8309647341905406</v>
      </c>
      <c r="G3" s="22">
        <v>133</v>
      </c>
      <c r="H3" s="23">
        <v>23.14814814814815</v>
      </c>
      <c r="I3" s="53"/>
    </row>
    <row r="4" spans="1:9" s="19" customFormat="1" ht="15.75" customHeight="1">
      <c r="A4" s="20">
        <v>2</v>
      </c>
      <c r="B4" s="21" t="s">
        <v>9</v>
      </c>
      <c r="C4" s="22">
        <v>1413</v>
      </c>
      <c r="D4" s="23">
        <v>6.5610859728506785</v>
      </c>
      <c r="E4" s="22">
        <v>29606</v>
      </c>
      <c r="F4" s="23">
        <v>36.97603405200333</v>
      </c>
      <c r="G4" s="22">
        <v>432</v>
      </c>
      <c r="H4" s="23">
        <v>50</v>
      </c>
      <c r="I4" s="53"/>
    </row>
    <row r="5" spans="1:9" s="19" customFormat="1" ht="15.75" customHeight="1">
      <c r="A5" s="20">
        <v>3</v>
      </c>
      <c r="B5" s="21" t="s">
        <v>10</v>
      </c>
      <c r="C5" s="22">
        <v>1824</v>
      </c>
      <c r="D5" s="23">
        <v>5.739130434782608</v>
      </c>
      <c r="E5" s="22">
        <v>92258</v>
      </c>
      <c r="F5" s="23">
        <v>21.797562939786395</v>
      </c>
      <c r="G5" s="22">
        <v>356</v>
      </c>
      <c r="H5" s="23">
        <v>3.488372093023256</v>
      </c>
      <c r="I5" s="53"/>
    </row>
    <row r="6" spans="1:9" s="19" customFormat="1" ht="15.75" customHeight="1">
      <c r="A6" s="20">
        <v>4</v>
      </c>
      <c r="B6" s="21" t="s">
        <v>11</v>
      </c>
      <c r="C6" s="22">
        <v>3032</v>
      </c>
      <c r="D6" s="23">
        <v>30.80241587575496</v>
      </c>
      <c r="E6" s="22">
        <v>72164</v>
      </c>
      <c r="F6" s="23">
        <v>-1.1641602980250363</v>
      </c>
      <c r="G6" s="22">
        <v>8060</v>
      </c>
      <c r="H6" s="23">
        <v>20.7309766327142</v>
      </c>
      <c r="I6" s="53"/>
    </row>
    <row r="7" spans="1:9" s="19" customFormat="1" ht="15.75" customHeight="1">
      <c r="A7" s="20">
        <v>5</v>
      </c>
      <c r="B7" s="21" t="s">
        <v>12</v>
      </c>
      <c r="C7" s="22">
        <v>4509</v>
      </c>
      <c r="D7" s="23">
        <v>18.595476065228826</v>
      </c>
      <c r="E7" s="22">
        <v>207511</v>
      </c>
      <c r="F7" s="23">
        <v>8.469588307859578</v>
      </c>
      <c r="G7" s="22">
        <v>2187</v>
      </c>
      <c r="H7" s="23">
        <v>24.615384615384617</v>
      </c>
      <c r="I7" s="53"/>
    </row>
    <row r="8" spans="1:9" s="19" customFormat="1" ht="15.75" customHeight="1">
      <c r="A8" s="20">
        <v>6</v>
      </c>
      <c r="B8" s="21" t="s">
        <v>13</v>
      </c>
      <c r="C8" s="22">
        <v>221</v>
      </c>
      <c r="D8" s="23"/>
      <c r="E8" s="22">
        <v>3657</v>
      </c>
      <c r="F8" s="23"/>
      <c r="G8" s="22">
        <v>0</v>
      </c>
      <c r="H8" s="23"/>
      <c r="I8" s="53"/>
    </row>
    <row r="9" spans="1:9" s="19" customFormat="1" ht="15.75" customHeight="1">
      <c r="A9" s="20">
        <v>7</v>
      </c>
      <c r="B9" s="21" t="s">
        <v>14</v>
      </c>
      <c r="C9" s="22">
        <v>251</v>
      </c>
      <c r="D9" s="23"/>
      <c r="E9" s="22">
        <v>5862</v>
      </c>
      <c r="F9" s="23"/>
      <c r="G9" s="22">
        <v>0</v>
      </c>
      <c r="H9" s="23"/>
      <c r="I9" s="53"/>
    </row>
    <row r="10" spans="1:9" s="19" customFormat="1" ht="15.75" customHeight="1">
      <c r="A10" s="20">
        <v>8</v>
      </c>
      <c r="B10" s="21" t="s">
        <v>15</v>
      </c>
      <c r="C10" s="22">
        <v>697</v>
      </c>
      <c r="D10" s="23">
        <v>4.341317365269461</v>
      </c>
      <c r="E10" s="22">
        <v>32000</v>
      </c>
      <c r="F10" s="23">
        <v>0.20981429868787774</v>
      </c>
      <c r="G10" s="22">
        <v>65</v>
      </c>
      <c r="H10" s="23">
        <v>225</v>
      </c>
      <c r="I10" s="53"/>
    </row>
    <row r="11" spans="1:9" s="19" customFormat="1" ht="15.75" customHeight="1">
      <c r="A11" s="20">
        <v>9</v>
      </c>
      <c r="B11" s="21" t="s">
        <v>16</v>
      </c>
      <c r="C11" s="22">
        <v>1875</v>
      </c>
      <c r="D11" s="23">
        <v>16.243025418474893</v>
      </c>
      <c r="E11" s="22">
        <v>114535</v>
      </c>
      <c r="F11" s="23">
        <v>16.513397489369495</v>
      </c>
      <c r="G11" s="22">
        <v>477</v>
      </c>
      <c r="H11" s="23">
        <v>14.663461538461538</v>
      </c>
      <c r="I11" s="53"/>
    </row>
    <row r="12" spans="1:9" s="19" customFormat="1" ht="15.75" customHeight="1">
      <c r="A12" s="20">
        <v>10</v>
      </c>
      <c r="B12" s="21" t="s">
        <v>17</v>
      </c>
      <c r="C12" s="22">
        <v>3220</v>
      </c>
      <c r="D12" s="23">
        <v>27.77777777777778</v>
      </c>
      <c r="E12" s="22">
        <v>215847</v>
      </c>
      <c r="F12" s="23">
        <v>23.953828925833406</v>
      </c>
      <c r="G12" s="22">
        <v>1021</v>
      </c>
      <c r="H12" s="23">
        <v>29.404309252218</v>
      </c>
      <c r="I12" s="53"/>
    </row>
    <row r="13" spans="1:9" s="19" customFormat="1" ht="15.75" customHeight="1">
      <c r="A13" s="20">
        <v>11</v>
      </c>
      <c r="B13" s="21" t="s">
        <v>18</v>
      </c>
      <c r="C13" s="22">
        <v>269</v>
      </c>
      <c r="D13" s="23">
        <v>140.17857142857142</v>
      </c>
      <c r="E13" s="22">
        <v>2054</v>
      </c>
      <c r="F13" s="23">
        <v>-11.46551724137931</v>
      </c>
      <c r="G13" s="22">
        <v>0</v>
      </c>
      <c r="H13" s="23"/>
      <c r="I13" s="53"/>
    </row>
    <row r="14" spans="1:9" s="19" customFormat="1" ht="15.75" customHeight="1">
      <c r="A14" s="20">
        <v>12</v>
      </c>
      <c r="B14" s="21" t="s">
        <v>19</v>
      </c>
      <c r="C14" s="22">
        <v>1402</v>
      </c>
      <c r="D14" s="23">
        <v>-21.32435465768799</v>
      </c>
      <c r="E14" s="22">
        <v>1516</v>
      </c>
      <c r="F14" s="23">
        <v>-37.79236766516208</v>
      </c>
      <c r="G14" s="22">
        <v>136</v>
      </c>
      <c r="H14" s="23"/>
      <c r="I14" s="53"/>
    </row>
    <row r="15" spans="1:9" s="19" customFormat="1" ht="15.75" customHeight="1">
      <c r="A15" s="20">
        <v>13</v>
      </c>
      <c r="B15" s="21" t="s">
        <v>20</v>
      </c>
      <c r="C15" s="22">
        <v>2751</v>
      </c>
      <c r="D15" s="23">
        <v>26.832641770401107</v>
      </c>
      <c r="E15" s="22">
        <v>90132</v>
      </c>
      <c r="F15" s="23">
        <v>7.3997283191535</v>
      </c>
      <c r="G15" s="22">
        <v>45</v>
      </c>
      <c r="H15" s="23">
        <v>-21.05263157894737</v>
      </c>
      <c r="I15" s="53"/>
    </row>
    <row r="16" spans="1:9" s="19" customFormat="1" ht="15.75" customHeight="1">
      <c r="A16" s="20">
        <v>14</v>
      </c>
      <c r="B16" s="21" t="s">
        <v>21</v>
      </c>
      <c r="C16" s="22">
        <v>672</v>
      </c>
      <c r="D16" s="23">
        <v>71.42857142857143</v>
      </c>
      <c r="E16" s="22">
        <v>2525</v>
      </c>
      <c r="F16" s="23">
        <v>23.713865752082313</v>
      </c>
      <c r="G16" s="22">
        <v>0</v>
      </c>
      <c r="H16" s="23"/>
      <c r="I16" s="53"/>
    </row>
    <row r="17" spans="1:9" s="19" customFormat="1" ht="15.75" customHeight="1">
      <c r="A17" s="20">
        <v>15</v>
      </c>
      <c r="B17" s="21" t="s">
        <v>61</v>
      </c>
      <c r="C17" s="22">
        <v>136</v>
      </c>
      <c r="D17" s="23">
        <v>-18.562874251497007</v>
      </c>
      <c r="E17" s="22">
        <v>955</v>
      </c>
      <c r="F17" s="23">
        <v>-21.269579554822755</v>
      </c>
      <c r="G17" s="22">
        <v>242</v>
      </c>
      <c r="H17" s="23">
        <v>-56.785714285714285</v>
      </c>
      <c r="I17" s="53"/>
    </row>
    <row r="18" spans="1:9" s="19" customFormat="1" ht="15.75" customHeight="1">
      <c r="A18" s="20">
        <v>16</v>
      </c>
      <c r="B18" s="21" t="s">
        <v>22</v>
      </c>
      <c r="C18" s="22">
        <v>2490</v>
      </c>
      <c r="D18" s="23">
        <v>-2.161100196463654</v>
      </c>
      <c r="E18" s="22">
        <v>73393</v>
      </c>
      <c r="F18" s="23">
        <v>16.511620523241046</v>
      </c>
      <c r="G18" s="22">
        <v>515</v>
      </c>
      <c r="H18" s="23">
        <v>-3.0131826741996233</v>
      </c>
      <c r="I18" s="53"/>
    </row>
    <row r="19" spans="1:9" s="19" customFormat="1" ht="15.75" customHeight="1">
      <c r="A19" s="20">
        <v>17</v>
      </c>
      <c r="B19" s="21" t="s">
        <v>23</v>
      </c>
      <c r="C19" s="22">
        <v>444</v>
      </c>
      <c r="D19" s="23">
        <v>-3.4782608695652173</v>
      </c>
      <c r="E19" s="22">
        <v>33306</v>
      </c>
      <c r="F19" s="23">
        <v>-3.792714983101765</v>
      </c>
      <c r="G19" s="22">
        <v>289</v>
      </c>
      <c r="H19" s="23">
        <v>73.05389221556887</v>
      </c>
      <c r="I19" s="53"/>
    </row>
    <row r="20" spans="1:9" s="19" customFormat="1" ht="15.75" customHeight="1">
      <c r="A20" s="20">
        <v>18</v>
      </c>
      <c r="B20" s="21" t="s">
        <v>24</v>
      </c>
      <c r="C20" s="22">
        <v>6577</v>
      </c>
      <c r="D20" s="23">
        <v>-4.041435658009921</v>
      </c>
      <c r="E20" s="22">
        <v>526943</v>
      </c>
      <c r="F20" s="23">
        <v>7.736391442310838</v>
      </c>
      <c r="G20" s="22">
        <v>2650</v>
      </c>
      <c r="H20" s="23">
        <v>-20.68243041005687</v>
      </c>
      <c r="I20" s="53"/>
    </row>
    <row r="21" spans="1:9" s="19" customFormat="1" ht="15.75" customHeight="1">
      <c r="A21" s="20">
        <v>19</v>
      </c>
      <c r="B21" s="21" t="s">
        <v>25</v>
      </c>
      <c r="C21" s="22">
        <v>17566</v>
      </c>
      <c r="D21" s="23">
        <v>17.317838776464303</v>
      </c>
      <c r="E21" s="22">
        <v>1238144</v>
      </c>
      <c r="F21" s="23">
        <v>20.068852156963523</v>
      </c>
      <c r="G21" s="22">
        <v>24344</v>
      </c>
      <c r="H21" s="23">
        <v>9.077874361501927</v>
      </c>
      <c r="I21" s="53"/>
    </row>
    <row r="22" spans="1:9" s="19" customFormat="1" ht="15.75" customHeight="1">
      <c r="A22" s="20">
        <v>20</v>
      </c>
      <c r="B22" s="21" t="s">
        <v>26</v>
      </c>
      <c r="C22" s="22">
        <v>3894</v>
      </c>
      <c r="D22" s="23">
        <v>11.003420752565564</v>
      </c>
      <c r="E22" s="22">
        <v>220389</v>
      </c>
      <c r="F22" s="23">
        <v>17.202008062028696</v>
      </c>
      <c r="G22" s="22">
        <v>481</v>
      </c>
      <c r="H22" s="23">
        <v>10.321100917431192</v>
      </c>
      <c r="I22" s="53"/>
    </row>
    <row r="23" spans="1:9" s="19" customFormat="1" ht="15.75" customHeight="1">
      <c r="A23" s="20">
        <v>21</v>
      </c>
      <c r="B23" s="21" t="s">
        <v>27</v>
      </c>
      <c r="C23" s="22">
        <v>655</v>
      </c>
      <c r="D23" s="23">
        <v>-13.245033112582782</v>
      </c>
      <c r="E23" s="22">
        <v>33476</v>
      </c>
      <c r="F23" s="23">
        <v>3.920777325924316</v>
      </c>
      <c r="G23" s="22">
        <v>167</v>
      </c>
      <c r="H23" s="23">
        <v>9.15032679738562</v>
      </c>
      <c r="I23" s="53"/>
    </row>
    <row r="24" spans="1:9" s="19" customFormat="1" ht="15.75" customHeight="1">
      <c r="A24" s="20">
        <v>22</v>
      </c>
      <c r="B24" s="21" t="s">
        <v>28</v>
      </c>
      <c r="C24" s="22">
        <v>2824</v>
      </c>
      <c r="D24" s="23">
        <v>23.859649122807017</v>
      </c>
      <c r="E24" s="22">
        <v>177376</v>
      </c>
      <c r="F24" s="23">
        <v>22.697213690822057</v>
      </c>
      <c r="G24" s="22">
        <v>517</v>
      </c>
      <c r="H24" s="23">
        <v>-3.183520599250936</v>
      </c>
      <c r="I24" s="53"/>
    </row>
    <row r="25" spans="1:9" s="19" customFormat="1" ht="15.75" customHeight="1">
      <c r="A25" s="20">
        <v>23</v>
      </c>
      <c r="B25" s="21" t="s">
        <v>29</v>
      </c>
      <c r="C25" s="22">
        <v>1111</v>
      </c>
      <c r="D25" s="23">
        <v>7.032755298651252</v>
      </c>
      <c r="E25" s="22">
        <v>3291</v>
      </c>
      <c r="F25" s="23">
        <v>94.50354609929079</v>
      </c>
      <c r="G25" s="22">
        <v>0</v>
      </c>
      <c r="H25" s="23"/>
      <c r="I25" s="53"/>
    </row>
    <row r="26" spans="1:9" s="19" customFormat="1" ht="15.75" customHeight="1">
      <c r="A26" s="20">
        <v>24</v>
      </c>
      <c r="B26" s="21" t="s">
        <v>30</v>
      </c>
      <c r="C26" s="22">
        <v>926</v>
      </c>
      <c r="D26" s="23">
        <v>79.45736434108527</v>
      </c>
      <c r="E26" s="22">
        <v>3471</v>
      </c>
      <c r="F26" s="23">
        <v>57.98816568047337</v>
      </c>
      <c r="G26" s="22">
        <v>0</v>
      </c>
      <c r="H26" s="23"/>
      <c r="I26" s="53"/>
    </row>
    <row r="27" spans="1:9" s="19" customFormat="1" ht="15.75" customHeight="1">
      <c r="A27" s="20">
        <v>25</v>
      </c>
      <c r="B27" s="21" t="s">
        <v>31</v>
      </c>
      <c r="C27" s="22">
        <v>666</v>
      </c>
      <c r="D27" s="23"/>
      <c r="E27" s="22">
        <v>8371</v>
      </c>
      <c r="F27" s="23"/>
      <c r="G27" s="22">
        <v>121</v>
      </c>
      <c r="H27" s="23"/>
      <c r="I27" s="53"/>
    </row>
    <row r="28" spans="1:9" s="19" customFormat="1" ht="15.75" customHeight="1">
      <c r="A28" s="20">
        <v>26</v>
      </c>
      <c r="B28" s="21" t="s">
        <v>32</v>
      </c>
      <c r="C28" s="22">
        <v>1626</v>
      </c>
      <c r="D28" s="23">
        <v>11.21751025991792</v>
      </c>
      <c r="E28" s="22">
        <v>65437</v>
      </c>
      <c r="F28" s="23">
        <v>10.584040287964308</v>
      </c>
      <c r="G28" s="22">
        <v>816</v>
      </c>
      <c r="H28" s="23">
        <v>16.9054441260745</v>
      </c>
      <c r="I28" s="53"/>
    </row>
    <row r="29" spans="1:9" s="19" customFormat="1" ht="15.75" customHeight="1">
      <c r="A29" s="20">
        <v>27</v>
      </c>
      <c r="B29" s="21" t="s">
        <v>33</v>
      </c>
      <c r="C29" s="22">
        <v>472</v>
      </c>
      <c r="D29" s="23">
        <v>2.1645021645021645</v>
      </c>
      <c r="E29" s="22">
        <v>34916</v>
      </c>
      <c r="F29" s="23">
        <v>14.711873316249426</v>
      </c>
      <c r="G29" s="22">
        <v>22</v>
      </c>
      <c r="H29" s="23">
        <v>-15.384615384615385</v>
      </c>
      <c r="I29" s="53"/>
    </row>
    <row r="30" spans="1:9" s="19" customFormat="1" ht="15.75" customHeight="1">
      <c r="A30" s="20">
        <v>28</v>
      </c>
      <c r="B30" s="21" t="s">
        <v>34</v>
      </c>
      <c r="C30" s="22">
        <v>325</v>
      </c>
      <c r="D30" s="23">
        <v>60.89108910891089</v>
      </c>
      <c r="E30" s="22">
        <v>8357</v>
      </c>
      <c r="F30" s="23">
        <v>0.300048007681229</v>
      </c>
      <c r="G30" s="22">
        <v>457</v>
      </c>
      <c r="H30" s="23">
        <v>41.48606811145511</v>
      </c>
      <c r="I30" s="53"/>
    </row>
    <row r="31" spans="1:9" s="19" customFormat="1" ht="15.75" customHeight="1">
      <c r="A31" s="20">
        <v>29</v>
      </c>
      <c r="B31" s="21" t="s">
        <v>35</v>
      </c>
      <c r="C31" s="22">
        <v>1876</v>
      </c>
      <c r="D31" s="23">
        <v>25.906040268456376</v>
      </c>
      <c r="E31" s="22">
        <v>33818</v>
      </c>
      <c r="F31" s="23">
        <v>23.324338122675226</v>
      </c>
      <c r="G31" s="22">
        <v>1313</v>
      </c>
      <c r="H31" s="23">
        <v>37.77544596012592</v>
      </c>
      <c r="I31" s="53"/>
    </row>
    <row r="32" spans="1:9" s="19" customFormat="1" ht="15.75" customHeight="1">
      <c r="A32" s="20">
        <v>30</v>
      </c>
      <c r="B32" s="21" t="s">
        <v>36</v>
      </c>
      <c r="C32" s="22">
        <v>21100</v>
      </c>
      <c r="D32" s="23">
        <v>13.063980280784483</v>
      </c>
      <c r="E32" s="22">
        <v>1756088</v>
      </c>
      <c r="F32" s="23">
        <v>11.514218620417255</v>
      </c>
      <c r="G32" s="22">
        <v>15775</v>
      </c>
      <c r="H32" s="23">
        <v>13.603629554947428</v>
      </c>
      <c r="I32" s="53"/>
    </row>
    <row r="33" spans="1:9" s="19" customFormat="1" ht="15.75" customHeight="1">
      <c r="A33" s="20">
        <v>31</v>
      </c>
      <c r="B33" s="21" t="s">
        <v>37</v>
      </c>
      <c r="C33" s="22">
        <v>1445</v>
      </c>
      <c r="D33" s="23">
        <v>-5.985686402081978</v>
      </c>
      <c r="E33" s="22">
        <v>40230</v>
      </c>
      <c r="F33" s="23">
        <v>0.2841758899192342</v>
      </c>
      <c r="G33" s="22">
        <v>117</v>
      </c>
      <c r="H33" s="23">
        <v>-9.30232558139535</v>
      </c>
      <c r="I33" s="53"/>
    </row>
    <row r="34" spans="1:9" s="19" customFormat="1" ht="15.75" customHeight="1">
      <c r="A34" s="20">
        <v>32</v>
      </c>
      <c r="B34" s="21" t="s">
        <v>38</v>
      </c>
      <c r="C34" s="22">
        <v>5083</v>
      </c>
      <c r="D34" s="23">
        <v>20.793726235741445</v>
      </c>
      <c r="E34" s="22">
        <v>243318</v>
      </c>
      <c r="F34" s="23">
        <v>17.980372001008554</v>
      </c>
      <c r="G34" s="22">
        <v>1840</v>
      </c>
      <c r="H34" s="23">
        <v>33.72093023255814</v>
      </c>
      <c r="I34" s="53"/>
    </row>
    <row r="35" spans="1:9" s="19" customFormat="1" ht="15.75" customHeight="1">
      <c r="A35" s="20">
        <v>33</v>
      </c>
      <c r="B35" s="21" t="s">
        <v>39</v>
      </c>
      <c r="C35" s="22">
        <v>712</v>
      </c>
      <c r="D35" s="23">
        <v>154.28571428571428</v>
      </c>
      <c r="E35" s="22">
        <v>17955</v>
      </c>
      <c r="F35" s="23">
        <v>30.867346938775512</v>
      </c>
      <c r="G35" s="22">
        <v>674</v>
      </c>
      <c r="H35" s="23">
        <v>2.7439024390243905</v>
      </c>
      <c r="I35" s="53"/>
    </row>
    <row r="36" spans="1:9" s="19" customFormat="1" ht="15.75" customHeight="1">
      <c r="A36" s="20">
        <v>34</v>
      </c>
      <c r="B36" s="21" t="s">
        <v>40</v>
      </c>
      <c r="C36" s="22">
        <v>4689</v>
      </c>
      <c r="D36" s="23">
        <v>19.100838201676403</v>
      </c>
      <c r="E36" s="22">
        <v>256716</v>
      </c>
      <c r="F36" s="23">
        <v>5.797262712807388</v>
      </c>
      <c r="G36" s="22">
        <v>1337</v>
      </c>
      <c r="H36" s="23">
        <v>23.68177613320999</v>
      </c>
      <c r="I36" s="53"/>
    </row>
    <row r="37" spans="1:9" s="19" customFormat="1" ht="15.75" customHeight="1">
      <c r="A37" s="20">
        <v>35</v>
      </c>
      <c r="B37" s="21" t="s">
        <v>41</v>
      </c>
      <c r="C37" s="22">
        <v>2343</v>
      </c>
      <c r="D37" s="23">
        <v>2.0470383275261326</v>
      </c>
      <c r="E37" s="22">
        <v>124272</v>
      </c>
      <c r="F37" s="23">
        <v>6.89788650615468</v>
      </c>
      <c r="G37" s="22">
        <v>809</v>
      </c>
      <c r="H37" s="23">
        <v>36.195286195286194</v>
      </c>
      <c r="I37" s="53"/>
    </row>
    <row r="38" spans="1:9" s="19" customFormat="1" ht="15.75" customHeight="1">
      <c r="A38" s="9"/>
      <c r="B38" s="10" t="s">
        <v>0</v>
      </c>
      <c r="C38" s="11">
        <f>SUM(C3:C37)</f>
        <v>99674</v>
      </c>
      <c r="D38" s="24">
        <v>15.143533760757814</v>
      </c>
      <c r="E38" s="11">
        <f>SUM(E3:E37)</f>
        <v>5796974</v>
      </c>
      <c r="F38" s="24">
        <v>13.882444187136588</v>
      </c>
      <c r="G38" s="11">
        <f>SUM(G3:G37)</f>
        <v>65398</v>
      </c>
      <c r="H38" s="24">
        <v>12.332955443333676</v>
      </c>
      <c r="I38" s="54"/>
    </row>
    <row r="39" ht="15.75" customHeight="1"/>
    <row r="40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8" customFormat="1" ht="15.75" customHeight="1">
      <c r="B1" s="25" t="s">
        <v>58</v>
      </c>
      <c r="C1" s="50" t="str">
        <f>'Totali Febbraio'!C1</f>
        <v>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2"/>
    </row>
    <row r="2" spans="1:15" s="7" customFormat="1" ht="15.75" customHeight="1">
      <c r="A2" s="26" t="s">
        <v>2</v>
      </c>
      <c r="B2" s="26" t="s">
        <v>3</v>
      </c>
      <c r="C2" s="32" t="s">
        <v>43</v>
      </c>
      <c r="D2" s="18" t="s">
        <v>5</v>
      </c>
      <c r="E2" s="45" t="s">
        <v>44</v>
      </c>
      <c r="F2" s="18" t="s">
        <v>5</v>
      </c>
      <c r="G2" s="46" t="s">
        <v>45</v>
      </c>
      <c r="H2" s="40" t="s">
        <v>5</v>
      </c>
      <c r="I2" s="29" t="s">
        <v>46</v>
      </c>
      <c r="J2" s="18" t="s">
        <v>5</v>
      </c>
      <c r="K2" s="33" t="s">
        <v>47</v>
      </c>
      <c r="L2" s="34" t="s">
        <v>5</v>
      </c>
      <c r="M2" s="28" t="s">
        <v>48</v>
      </c>
      <c r="N2" s="18" t="s">
        <v>5</v>
      </c>
      <c r="O2" s="48"/>
    </row>
    <row r="3" spans="1:15" s="7" customFormat="1" ht="15.75" customHeight="1">
      <c r="A3" s="26">
        <v>1</v>
      </c>
      <c r="B3" s="30" t="s">
        <v>8</v>
      </c>
      <c r="C3" s="35">
        <v>532</v>
      </c>
      <c r="D3" s="36">
        <v>7.042253521126761</v>
      </c>
      <c r="E3" s="35">
        <v>12</v>
      </c>
      <c r="F3" s="36">
        <v>140</v>
      </c>
      <c r="G3" s="44">
        <v>10</v>
      </c>
      <c r="H3" s="36"/>
      <c r="I3" s="35">
        <v>544</v>
      </c>
      <c r="J3" s="36">
        <v>8.366533864541832</v>
      </c>
      <c r="K3" s="35">
        <v>34</v>
      </c>
      <c r="L3" s="36"/>
      <c r="M3" s="37">
        <v>578</v>
      </c>
      <c r="N3" s="38">
        <v>15.139442231075698</v>
      </c>
      <c r="O3" s="49"/>
    </row>
    <row r="4" spans="1:15" s="7" customFormat="1" ht="15.75" customHeight="1">
      <c r="A4" s="26">
        <v>2</v>
      </c>
      <c r="B4" s="30" t="s">
        <v>9</v>
      </c>
      <c r="C4" s="35">
        <v>433</v>
      </c>
      <c r="D4" s="36">
        <v>-12.170385395537526</v>
      </c>
      <c r="E4" s="35">
        <v>335</v>
      </c>
      <c r="F4" s="36">
        <v>98.22485207100591</v>
      </c>
      <c r="G4" s="44">
        <v>169</v>
      </c>
      <c r="H4" s="36">
        <v>33.07086614173228</v>
      </c>
      <c r="I4" s="35">
        <v>768</v>
      </c>
      <c r="J4" s="36">
        <v>16.012084592145015</v>
      </c>
      <c r="K4" s="35">
        <v>645</v>
      </c>
      <c r="L4" s="36">
        <v>-2.86144578313253</v>
      </c>
      <c r="M4" s="37">
        <v>1413</v>
      </c>
      <c r="N4" s="38">
        <v>6.5610859728506785</v>
      </c>
      <c r="O4" s="49"/>
    </row>
    <row r="5" spans="1:15" s="7" customFormat="1" ht="15.75" customHeight="1">
      <c r="A5" s="26">
        <v>3</v>
      </c>
      <c r="B5" s="30" t="s">
        <v>10</v>
      </c>
      <c r="C5" s="35">
        <v>1437</v>
      </c>
      <c r="D5" s="36">
        <v>5.584129316678912</v>
      </c>
      <c r="E5" s="35">
        <v>72</v>
      </c>
      <c r="F5" s="36">
        <v>-33.333333333333336</v>
      </c>
      <c r="G5" s="44">
        <v>0</v>
      </c>
      <c r="H5" s="36"/>
      <c r="I5" s="35">
        <v>1509</v>
      </c>
      <c r="J5" s="36">
        <v>2.7229407760381212</v>
      </c>
      <c r="K5" s="35">
        <v>315</v>
      </c>
      <c r="L5" s="36">
        <v>23.046875</v>
      </c>
      <c r="M5" s="37">
        <v>1824</v>
      </c>
      <c r="N5" s="38">
        <v>5.739130434782608</v>
      </c>
      <c r="O5" s="49"/>
    </row>
    <row r="6" spans="1:15" s="7" customFormat="1" ht="15.75" customHeight="1">
      <c r="A6" s="26">
        <v>4</v>
      </c>
      <c r="B6" s="30" t="s">
        <v>11</v>
      </c>
      <c r="C6" s="35">
        <v>514</v>
      </c>
      <c r="D6" s="36">
        <v>-35.01896333754741</v>
      </c>
      <c r="E6" s="35">
        <v>2315</v>
      </c>
      <c r="F6" s="36">
        <v>88.51791530944625</v>
      </c>
      <c r="G6" s="44">
        <v>1575</v>
      </c>
      <c r="H6" s="36">
        <v>107.78364116094987</v>
      </c>
      <c r="I6" s="35">
        <v>2829</v>
      </c>
      <c r="J6" s="36">
        <v>40.11887072808321</v>
      </c>
      <c r="K6" s="35">
        <v>203</v>
      </c>
      <c r="L6" s="36">
        <v>-32.10702341137124</v>
      </c>
      <c r="M6" s="37">
        <v>3032</v>
      </c>
      <c r="N6" s="38">
        <v>30.80241587575496</v>
      </c>
      <c r="O6" s="49"/>
    </row>
    <row r="7" spans="1:15" s="7" customFormat="1" ht="15.75" customHeight="1">
      <c r="A7" s="26">
        <v>5</v>
      </c>
      <c r="B7" s="30" t="s">
        <v>12</v>
      </c>
      <c r="C7" s="35">
        <v>1343</v>
      </c>
      <c r="D7" s="36">
        <v>4.270186335403727</v>
      </c>
      <c r="E7" s="35">
        <v>2865</v>
      </c>
      <c r="F7" s="36">
        <v>27.163781624500665</v>
      </c>
      <c r="G7" s="44">
        <v>2370</v>
      </c>
      <c r="H7" s="36">
        <v>18.61861861861862</v>
      </c>
      <c r="I7" s="35">
        <v>4208</v>
      </c>
      <c r="J7" s="36">
        <v>18.836486868116353</v>
      </c>
      <c r="K7" s="35">
        <v>301</v>
      </c>
      <c r="L7" s="36">
        <v>15.32567049808429</v>
      </c>
      <c r="M7" s="37">
        <v>4509</v>
      </c>
      <c r="N7" s="38">
        <v>18.595476065228826</v>
      </c>
      <c r="O7" s="49"/>
    </row>
    <row r="8" spans="1:15" s="7" customFormat="1" ht="15.75" customHeight="1">
      <c r="A8" s="26">
        <v>6</v>
      </c>
      <c r="B8" s="30" t="s">
        <v>13</v>
      </c>
      <c r="C8" s="35">
        <v>95</v>
      </c>
      <c r="D8" s="36"/>
      <c r="E8" s="35">
        <v>126</v>
      </c>
      <c r="F8" s="36"/>
      <c r="G8" s="44">
        <v>126</v>
      </c>
      <c r="H8" s="36"/>
      <c r="I8" s="35">
        <v>221</v>
      </c>
      <c r="J8" s="36"/>
      <c r="K8" s="35">
        <v>0</v>
      </c>
      <c r="L8" s="36"/>
      <c r="M8" s="37">
        <v>221</v>
      </c>
      <c r="N8" s="38"/>
      <c r="O8" s="49"/>
    </row>
    <row r="9" spans="1:15" s="7" customFormat="1" ht="15.75" customHeight="1">
      <c r="A9" s="26">
        <v>7</v>
      </c>
      <c r="B9" s="30" t="s">
        <v>14</v>
      </c>
      <c r="C9" s="35">
        <v>162</v>
      </c>
      <c r="D9" s="36"/>
      <c r="E9" s="35">
        <v>18</v>
      </c>
      <c r="F9" s="36"/>
      <c r="G9" s="44">
        <v>18</v>
      </c>
      <c r="H9" s="36"/>
      <c r="I9" s="35">
        <v>180</v>
      </c>
      <c r="J9" s="36"/>
      <c r="K9" s="35">
        <v>71</v>
      </c>
      <c r="L9" s="36"/>
      <c r="M9" s="37">
        <v>251</v>
      </c>
      <c r="N9" s="38"/>
      <c r="O9" s="49"/>
    </row>
    <row r="10" spans="1:15" s="7" customFormat="1" ht="15.75" customHeight="1">
      <c r="A10" s="26">
        <v>8</v>
      </c>
      <c r="B10" s="30" t="s">
        <v>15</v>
      </c>
      <c r="C10" s="35">
        <v>515</v>
      </c>
      <c r="D10" s="36">
        <v>20.327102803738317</v>
      </c>
      <c r="E10" s="35">
        <v>21</v>
      </c>
      <c r="F10" s="36">
        <v>-47.5</v>
      </c>
      <c r="G10" s="44">
        <v>0</v>
      </c>
      <c r="H10" s="36"/>
      <c r="I10" s="35">
        <v>536</v>
      </c>
      <c r="J10" s="36">
        <v>14.52991452991453</v>
      </c>
      <c r="K10" s="35">
        <v>161</v>
      </c>
      <c r="L10" s="36">
        <v>-19.5</v>
      </c>
      <c r="M10" s="37">
        <v>697</v>
      </c>
      <c r="N10" s="38">
        <v>4.341317365269461</v>
      </c>
      <c r="O10" s="49"/>
    </row>
    <row r="11" spans="1:15" s="7" customFormat="1" ht="15.75" customHeight="1">
      <c r="A11" s="26">
        <v>9</v>
      </c>
      <c r="B11" s="30" t="s">
        <v>16</v>
      </c>
      <c r="C11" s="35">
        <v>1602</v>
      </c>
      <c r="D11" s="36">
        <v>2.2335673261008298</v>
      </c>
      <c r="E11" s="35">
        <v>97</v>
      </c>
      <c r="F11" s="36">
        <v>110.8695652173913</v>
      </c>
      <c r="G11" s="44">
        <v>97</v>
      </c>
      <c r="H11" s="36">
        <v>110.8695652173913</v>
      </c>
      <c r="I11" s="35">
        <v>1699</v>
      </c>
      <c r="J11" s="36">
        <v>5.331680099194048</v>
      </c>
      <c r="K11" s="35">
        <v>176</v>
      </c>
      <c r="L11" s="36"/>
      <c r="M11" s="37">
        <v>1875</v>
      </c>
      <c r="N11" s="38">
        <v>16.243025418474893</v>
      </c>
      <c r="O11" s="49"/>
    </row>
    <row r="12" spans="1:15" s="7" customFormat="1" ht="15.75" customHeight="1">
      <c r="A12" s="26">
        <v>10</v>
      </c>
      <c r="B12" s="30" t="s">
        <v>17</v>
      </c>
      <c r="C12" s="35">
        <v>2812</v>
      </c>
      <c r="D12" s="36">
        <v>33.207010895310276</v>
      </c>
      <c r="E12" s="35">
        <v>296</v>
      </c>
      <c r="F12" s="36">
        <v>4.225352112676056</v>
      </c>
      <c r="G12" s="44">
        <v>212</v>
      </c>
      <c r="H12" s="36">
        <v>11.578947368421053</v>
      </c>
      <c r="I12" s="35">
        <v>3108</v>
      </c>
      <c r="J12" s="36">
        <v>29.77035490605428</v>
      </c>
      <c r="K12" s="35">
        <v>112</v>
      </c>
      <c r="L12" s="36">
        <v>-10.4</v>
      </c>
      <c r="M12" s="37">
        <v>3220</v>
      </c>
      <c r="N12" s="38">
        <v>27.77777777777778</v>
      </c>
      <c r="O12" s="49"/>
    </row>
    <row r="13" spans="1:15" s="7" customFormat="1" ht="15.75" customHeight="1">
      <c r="A13" s="26">
        <v>11</v>
      </c>
      <c r="B13" s="30" t="s">
        <v>18</v>
      </c>
      <c r="C13" s="35">
        <v>58</v>
      </c>
      <c r="D13" s="36">
        <v>3.5714285714285716</v>
      </c>
      <c r="E13" s="35">
        <v>0</v>
      </c>
      <c r="F13" s="36"/>
      <c r="G13" s="44">
        <v>0</v>
      </c>
      <c r="H13" s="36"/>
      <c r="I13" s="35">
        <v>58</v>
      </c>
      <c r="J13" s="36">
        <v>3.5714285714285716</v>
      </c>
      <c r="K13" s="35">
        <v>211</v>
      </c>
      <c r="L13" s="36">
        <v>276.7857142857143</v>
      </c>
      <c r="M13" s="37">
        <v>269</v>
      </c>
      <c r="N13" s="38">
        <v>140.17857142857142</v>
      </c>
      <c r="O13" s="49"/>
    </row>
    <row r="14" spans="1:15" s="7" customFormat="1" ht="15.75" customHeight="1">
      <c r="A14" s="26">
        <v>12</v>
      </c>
      <c r="B14" s="30" t="s">
        <v>19</v>
      </c>
      <c r="C14" s="35">
        <v>56</v>
      </c>
      <c r="D14" s="36">
        <v>-9.67741935483871</v>
      </c>
      <c r="E14" s="35">
        <v>10</v>
      </c>
      <c r="F14" s="36"/>
      <c r="G14" s="44">
        <v>0</v>
      </c>
      <c r="H14" s="36"/>
      <c r="I14" s="35">
        <v>66</v>
      </c>
      <c r="J14" s="36">
        <v>6.451612903225806</v>
      </c>
      <c r="K14" s="35">
        <v>1336</v>
      </c>
      <c r="L14" s="36">
        <v>-22.325581395348838</v>
      </c>
      <c r="M14" s="37">
        <v>1402</v>
      </c>
      <c r="N14" s="38">
        <v>-21.32435465768799</v>
      </c>
      <c r="O14" s="49"/>
    </row>
    <row r="15" spans="1:15" s="7" customFormat="1" ht="15.75" customHeight="1">
      <c r="A15" s="26">
        <v>13</v>
      </c>
      <c r="B15" s="30" t="s">
        <v>20</v>
      </c>
      <c r="C15" s="35">
        <v>833</v>
      </c>
      <c r="D15" s="36">
        <v>20.028818443804035</v>
      </c>
      <c r="E15" s="35">
        <v>1492</v>
      </c>
      <c r="F15" s="36">
        <v>16.8363351605325</v>
      </c>
      <c r="G15" s="44">
        <v>0</v>
      </c>
      <c r="H15" s="36"/>
      <c r="I15" s="35">
        <v>2325</v>
      </c>
      <c r="J15" s="36">
        <v>17.960426179604262</v>
      </c>
      <c r="K15" s="35">
        <v>426</v>
      </c>
      <c r="L15" s="36">
        <v>115.15151515151516</v>
      </c>
      <c r="M15" s="37">
        <v>2751</v>
      </c>
      <c r="N15" s="38">
        <v>26.832641770401107</v>
      </c>
      <c r="O15" s="49"/>
    </row>
    <row r="16" spans="1:15" s="7" customFormat="1" ht="15.75" customHeight="1">
      <c r="A16" s="26">
        <v>14</v>
      </c>
      <c r="B16" s="30" t="s">
        <v>21</v>
      </c>
      <c r="C16" s="35">
        <v>336</v>
      </c>
      <c r="D16" s="36">
        <v>21.73913043478261</v>
      </c>
      <c r="E16" s="35">
        <v>0</v>
      </c>
      <c r="F16" s="36"/>
      <c r="G16" s="44">
        <v>0</v>
      </c>
      <c r="H16" s="36"/>
      <c r="I16" s="35">
        <v>336</v>
      </c>
      <c r="J16" s="36">
        <v>21.73913043478261</v>
      </c>
      <c r="K16" s="35">
        <v>336</v>
      </c>
      <c r="L16" s="36">
        <v>189.6551724137931</v>
      </c>
      <c r="M16" s="37">
        <v>672</v>
      </c>
      <c r="N16" s="38">
        <v>71.42857142857143</v>
      </c>
      <c r="O16" s="49"/>
    </row>
    <row r="17" spans="1:15" s="7" customFormat="1" ht="15.75" customHeight="1">
      <c r="A17" s="26">
        <v>15</v>
      </c>
      <c r="B17" s="30" t="s">
        <v>61</v>
      </c>
      <c r="C17" s="35">
        <v>61</v>
      </c>
      <c r="D17" s="36">
        <v>-16.438356164383563</v>
      </c>
      <c r="E17" s="35">
        <v>39</v>
      </c>
      <c r="F17" s="36">
        <v>34.48275862068966</v>
      </c>
      <c r="G17" s="44">
        <v>11</v>
      </c>
      <c r="H17" s="36">
        <v>266.6666666666667</v>
      </c>
      <c r="I17" s="35">
        <v>100</v>
      </c>
      <c r="J17" s="36">
        <v>-1.9607843137254901</v>
      </c>
      <c r="K17" s="35">
        <v>36</v>
      </c>
      <c r="L17" s="36">
        <v>-44.61538461538461</v>
      </c>
      <c r="M17" s="37">
        <v>136</v>
      </c>
      <c r="N17" s="38">
        <v>-18.562874251497007</v>
      </c>
      <c r="O17" s="49"/>
    </row>
    <row r="18" spans="1:15" s="7" customFormat="1" ht="15.75" customHeight="1">
      <c r="A18" s="26">
        <v>16</v>
      </c>
      <c r="B18" s="30" t="s">
        <v>22</v>
      </c>
      <c r="C18" s="35">
        <v>1093</v>
      </c>
      <c r="D18" s="36">
        <v>-5.121527777777778</v>
      </c>
      <c r="E18" s="35">
        <v>739</v>
      </c>
      <c r="F18" s="36">
        <v>67.1945701357466</v>
      </c>
      <c r="G18" s="44">
        <v>510</v>
      </c>
      <c r="H18" s="36">
        <v>123.6842105263158</v>
      </c>
      <c r="I18" s="35">
        <v>1832</v>
      </c>
      <c r="J18" s="36">
        <v>14.93099121706399</v>
      </c>
      <c r="K18" s="35">
        <v>658</v>
      </c>
      <c r="L18" s="36">
        <v>-30.809674027339643</v>
      </c>
      <c r="M18" s="37">
        <v>2490</v>
      </c>
      <c r="N18" s="38">
        <v>-2.161100196463654</v>
      </c>
      <c r="O18" s="49"/>
    </row>
    <row r="19" spans="1:15" s="7" customFormat="1" ht="15.75" customHeight="1">
      <c r="A19" s="26">
        <v>17</v>
      </c>
      <c r="B19" s="30" t="s">
        <v>23</v>
      </c>
      <c r="C19" s="35">
        <v>412</v>
      </c>
      <c r="D19" s="36">
        <v>-10.043668122270743</v>
      </c>
      <c r="E19" s="35">
        <v>0</v>
      </c>
      <c r="F19" s="36">
        <v>-100</v>
      </c>
      <c r="G19" s="44">
        <v>0</v>
      </c>
      <c r="H19" s="36"/>
      <c r="I19" s="35">
        <v>412</v>
      </c>
      <c r="J19" s="36">
        <v>-10.434782608695652</v>
      </c>
      <c r="K19" s="35">
        <v>32</v>
      </c>
      <c r="L19" s="36"/>
      <c r="M19" s="37">
        <v>444</v>
      </c>
      <c r="N19" s="38">
        <v>-3.4782608695652173</v>
      </c>
      <c r="O19" s="49"/>
    </row>
    <row r="20" spans="1:15" s="7" customFormat="1" ht="15.75" customHeight="1">
      <c r="A20" s="26">
        <v>18</v>
      </c>
      <c r="B20" s="30" t="s">
        <v>24</v>
      </c>
      <c r="C20" s="35">
        <v>3190</v>
      </c>
      <c r="D20" s="36">
        <v>22.409823484267076</v>
      </c>
      <c r="E20" s="35">
        <v>2490</v>
      </c>
      <c r="F20" s="36">
        <v>-8.118081180811808</v>
      </c>
      <c r="G20" s="44">
        <v>2488</v>
      </c>
      <c r="H20" s="36">
        <v>-7.783543365455893</v>
      </c>
      <c r="I20" s="35">
        <v>5680</v>
      </c>
      <c r="J20" s="36">
        <v>6.847253574115877</v>
      </c>
      <c r="K20" s="35">
        <v>897</v>
      </c>
      <c r="L20" s="36">
        <v>-41.67750325097529</v>
      </c>
      <c r="M20" s="37">
        <v>6577</v>
      </c>
      <c r="N20" s="38">
        <v>-4.041435658009921</v>
      </c>
      <c r="O20" s="49"/>
    </row>
    <row r="21" spans="1:15" s="7" customFormat="1" ht="15.75" customHeight="1">
      <c r="A21" s="26">
        <v>19</v>
      </c>
      <c r="B21" s="30" t="s">
        <v>25</v>
      </c>
      <c r="C21" s="35">
        <v>5299</v>
      </c>
      <c r="D21" s="36">
        <v>29.3701171875</v>
      </c>
      <c r="E21" s="35">
        <v>12153</v>
      </c>
      <c r="F21" s="36">
        <v>14.56447963800905</v>
      </c>
      <c r="G21" s="44">
        <v>9276</v>
      </c>
      <c r="H21" s="36">
        <v>36.75364882795223</v>
      </c>
      <c r="I21" s="35">
        <v>17452</v>
      </c>
      <c r="J21" s="36">
        <v>18.68879216539717</v>
      </c>
      <c r="K21" s="35">
        <v>114</v>
      </c>
      <c r="L21" s="36">
        <v>-57.62081784386617</v>
      </c>
      <c r="M21" s="37">
        <v>17566</v>
      </c>
      <c r="N21" s="38">
        <v>17.317838776464303</v>
      </c>
      <c r="O21" s="49"/>
    </row>
    <row r="22" spans="1:15" s="7" customFormat="1" ht="15.75" customHeight="1">
      <c r="A22" s="26">
        <v>20</v>
      </c>
      <c r="B22" s="30" t="s">
        <v>26</v>
      </c>
      <c r="C22" s="35">
        <v>2769</v>
      </c>
      <c r="D22" s="36">
        <v>14.468788755684168</v>
      </c>
      <c r="E22" s="35">
        <v>730</v>
      </c>
      <c r="F22" s="36">
        <v>12.654320987654321</v>
      </c>
      <c r="G22" s="44">
        <v>713</v>
      </c>
      <c r="H22" s="36">
        <v>10.714285714285714</v>
      </c>
      <c r="I22" s="35">
        <v>3499</v>
      </c>
      <c r="J22" s="36">
        <v>14.085425497228561</v>
      </c>
      <c r="K22" s="35">
        <v>395</v>
      </c>
      <c r="L22" s="36">
        <v>-10.430839002267573</v>
      </c>
      <c r="M22" s="37">
        <v>3894</v>
      </c>
      <c r="N22" s="38">
        <v>11.003420752565564</v>
      </c>
      <c r="O22" s="49"/>
    </row>
    <row r="23" spans="1:15" s="7" customFormat="1" ht="15.75" customHeight="1">
      <c r="A23" s="26">
        <v>21</v>
      </c>
      <c r="B23" s="30" t="s">
        <v>27</v>
      </c>
      <c r="C23" s="35">
        <v>576</v>
      </c>
      <c r="D23" s="36">
        <v>-19.88873435326843</v>
      </c>
      <c r="E23" s="35">
        <v>9</v>
      </c>
      <c r="F23" s="36">
        <v>-43.75</v>
      </c>
      <c r="G23" s="44">
        <v>8</v>
      </c>
      <c r="H23" s="36">
        <v>-50</v>
      </c>
      <c r="I23" s="35">
        <v>585</v>
      </c>
      <c r="J23" s="36">
        <v>-20.408163265306122</v>
      </c>
      <c r="K23" s="35">
        <v>70</v>
      </c>
      <c r="L23" s="36">
        <v>250</v>
      </c>
      <c r="M23" s="37">
        <v>655</v>
      </c>
      <c r="N23" s="38">
        <v>-13.245033112582782</v>
      </c>
      <c r="O23" s="49"/>
    </row>
    <row r="24" spans="1:15" s="7" customFormat="1" ht="15.75" customHeight="1">
      <c r="A24" s="26">
        <v>22</v>
      </c>
      <c r="B24" s="30" t="s">
        <v>28</v>
      </c>
      <c r="C24" s="35">
        <v>2619</v>
      </c>
      <c r="D24" s="36">
        <v>27.50730282375852</v>
      </c>
      <c r="E24" s="35">
        <v>43</v>
      </c>
      <c r="F24" s="36">
        <v>-71.33333333333333</v>
      </c>
      <c r="G24" s="44">
        <v>19</v>
      </c>
      <c r="H24" s="36">
        <v>-83.33333333333333</v>
      </c>
      <c r="I24" s="35">
        <v>2662</v>
      </c>
      <c r="J24" s="36">
        <v>20.780399274047188</v>
      </c>
      <c r="K24" s="35">
        <v>162</v>
      </c>
      <c r="L24" s="36">
        <v>113.15789473684211</v>
      </c>
      <c r="M24" s="37">
        <v>2824</v>
      </c>
      <c r="N24" s="38">
        <v>23.859649122807017</v>
      </c>
      <c r="O24" s="49"/>
    </row>
    <row r="25" spans="1:15" s="7" customFormat="1" ht="15.75" customHeight="1">
      <c r="A25" s="26">
        <v>23</v>
      </c>
      <c r="B25" s="30" t="s">
        <v>29</v>
      </c>
      <c r="C25" s="35">
        <v>260</v>
      </c>
      <c r="D25" s="36">
        <v>101.55038759689923</v>
      </c>
      <c r="E25" s="35">
        <v>43</v>
      </c>
      <c r="F25" s="36">
        <v>-18.867924528301888</v>
      </c>
      <c r="G25" s="44">
        <v>0</v>
      </c>
      <c r="H25" s="36"/>
      <c r="I25" s="35">
        <v>303</v>
      </c>
      <c r="J25" s="36">
        <v>66.48351648351648</v>
      </c>
      <c r="K25" s="35">
        <v>808</v>
      </c>
      <c r="L25" s="36">
        <v>-5.607476635514018</v>
      </c>
      <c r="M25" s="37">
        <v>1111</v>
      </c>
      <c r="N25" s="38">
        <v>7.032755298651252</v>
      </c>
      <c r="O25" s="49"/>
    </row>
    <row r="26" spans="1:15" s="7" customFormat="1" ht="15.75" customHeight="1">
      <c r="A26" s="26">
        <v>24</v>
      </c>
      <c r="B26" s="30" t="s">
        <v>30</v>
      </c>
      <c r="C26" s="35">
        <v>176</v>
      </c>
      <c r="D26" s="36">
        <v>69.23076923076923</v>
      </c>
      <c r="E26" s="35">
        <v>9</v>
      </c>
      <c r="F26" s="36">
        <v>12.5</v>
      </c>
      <c r="G26" s="44">
        <v>9</v>
      </c>
      <c r="H26" s="36">
        <v>12.5</v>
      </c>
      <c r="I26" s="35">
        <v>185</v>
      </c>
      <c r="J26" s="36">
        <v>65.17857142857143</v>
      </c>
      <c r="K26" s="35">
        <v>741</v>
      </c>
      <c r="L26" s="36">
        <v>83.41584158415841</v>
      </c>
      <c r="M26" s="37">
        <v>926</v>
      </c>
      <c r="N26" s="38">
        <v>79.45736434108527</v>
      </c>
      <c r="O26" s="49"/>
    </row>
    <row r="27" spans="1:15" s="7" customFormat="1" ht="15.75" customHeight="1">
      <c r="A27" s="26">
        <v>25</v>
      </c>
      <c r="B27" s="30" t="s">
        <v>31</v>
      </c>
      <c r="C27" s="35">
        <v>241</v>
      </c>
      <c r="D27" s="36"/>
      <c r="E27" s="35">
        <v>12</v>
      </c>
      <c r="F27" s="36"/>
      <c r="G27" s="44">
        <v>2</v>
      </c>
      <c r="H27" s="36">
        <v>100</v>
      </c>
      <c r="I27" s="35">
        <v>253</v>
      </c>
      <c r="J27" s="36"/>
      <c r="K27" s="35">
        <v>413</v>
      </c>
      <c r="L27" s="36"/>
      <c r="M27" s="37">
        <v>666</v>
      </c>
      <c r="N27" s="38"/>
      <c r="O27" s="49"/>
    </row>
    <row r="28" spans="1:15" s="7" customFormat="1" ht="15.75" customHeight="1">
      <c r="A28" s="26">
        <v>26</v>
      </c>
      <c r="B28" s="30" t="s">
        <v>32</v>
      </c>
      <c r="C28" s="35">
        <v>896</v>
      </c>
      <c r="D28" s="36">
        <v>8.606060606060606</v>
      </c>
      <c r="E28" s="35">
        <v>462</v>
      </c>
      <c r="F28" s="36">
        <v>4.054054054054054</v>
      </c>
      <c r="G28" s="44">
        <v>0</v>
      </c>
      <c r="H28" s="36"/>
      <c r="I28" s="35">
        <v>1358</v>
      </c>
      <c r="J28" s="36">
        <v>7.013396375098503</v>
      </c>
      <c r="K28" s="35">
        <v>268</v>
      </c>
      <c r="L28" s="36">
        <v>38.86010362694301</v>
      </c>
      <c r="M28" s="37">
        <v>1626</v>
      </c>
      <c r="N28" s="38">
        <v>11.21751025991792</v>
      </c>
      <c r="O28" s="49"/>
    </row>
    <row r="29" spans="1:15" s="7" customFormat="1" ht="15.75" customHeight="1">
      <c r="A29" s="26">
        <v>27</v>
      </c>
      <c r="B29" s="30" t="s">
        <v>33</v>
      </c>
      <c r="C29" s="35">
        <v>472</v>
      </c>
      <c r="D29" s="36">
        <v>2.1645021645021645</v>
      </c>
      <c r="E29" s="35">
        <v>0</v>
      </c>
      <c r="F29" s="36"/>
      <c r="G29" s="44">
        <v>0</v>
      </c>
      <c r="H29" s="36"/>
      <c r="I29" s="35">
        <v>472</v>
      </c>
      <c r="J29" s="36">
        <v>2.1645021645021645</v>
      </c>
      <c r="K29" s="35">
        <v>0</v>
      </c>
      <c r="L29" s="36"/>
      <c r="M29" s="37">
        <v>472</v>
      </c>
      <c r="N29" s="38">
        <v>2.1645021645021645</v>
      </c>
      <c r="O29" s="49"/>
    </row>
    <row r="30" spans="1:15" s="7" customFormat="1" ht="15.75" customHeight="1">
      <c r="A30" s="26">
        <v>28</v>
      </c>
      <c r="B30" s="30" t="s">
        <v>34</v>
      </c>
      <c r="C30" s="35">
        <v>85</v>
      </c>
      <c r="D30" s="36"/>
      <c r="E30" s="35">
        <v>167</v>
      </c>
      <c r="F30" s="36">
        <v>14.383561643835616</v>
      </c>
      <c r="G30" s="44">
        <v>52</v>
      </c>
      <c r="H30" s="36">
        <v>8.333333333333334</v>
      </c>
      <c r="I30" s="35">
        <v>252</v>
      </c>
      <c r="J30" s="36">
        <v>72.6027397260274</v>
      </c>
      <c r="K30" s="35">
        <v>73</v>
      </c>
      <c r="L30" s="36">
        <v>30.357142857142858</v>
      </c>
      <c r="M30" s="37">
        <v>325</v>
      </c>
      <c r="N30" s="38">
        <v>60.89108910891089</v>
      </c>
      <c r="O30" s="49"/>
    </row>
    <row r="31" spans="1:15" s="7" customFormat="1" ht="15.75" customHeight="1">
      <c r="A31" s="26">
        <v>29</v>
      </c>
      <c r="B31" s="30" t="s">
        <v>35</v>
      </c>
      <c r="C31" s="35">
        <v>473</v>
      </c>
      <c r="D31" s="36">
        <v>126.3157894736842</v>
      </c>
      <c r="E31" s="35">
        <v>411</v>
      </c>
      <c r="F31" s="36">
        <v>-8.46325167037862</v>
      </c>
      <c r="G31" s="44">
        <v>332</v>
      </c>
      <c r="H31" s="36">
        <v>-17.412935323383085</v>
      </c>
      <c r="I31" s="35">
        <v>884</v>
      </c>
      <c r="J31" s="36">
        <v>39.87341772151899</v>
      </c>
      <c r="K31" s="35">
        <v>992</v>
      </c>
      <c r="L31" s="36">
        <v>19.23076923076923</v>
      </c>
      <c r="M31" s="37">
        <v>1876</v>
      </c>
      <c r="N31" s="38">
        <v>25.906040268456376</v>
      </c>
      <c r="O31" s="49"/>
    </row>
    <row r="32" spans="1:15" s="7" customFormat="1" ht="15.75" customHeight="1">
      <c r="A32" s="26">
        <v>30</v>
      </c>
      <c r="B32" s="30" t="s">
        <v>36</v>
      </c>
      <c r="C32" s="35">
        <v>11976</v>
      </c>
      <c r="D32" s="36">
        <v>18.60948796672279</v>
      </c>
      <c r="E32" s="35">
        <v>9124</v>
      </c>
      <c r="F32" s="36">
        <v>6.52656158785756</v>
      </c>
      <c r="G32" s="44">
        <v>5832</v>
      </c>
      <c r="H32" s="36">
        <v>4.7225713772670135</v>
      </c>
      <c r="I32" s="35">
        <v>21100</v>
      </c>
      <c r="J32" s="36">
        <v>13.063980280784483</v>
      </c>
      <c r="K32" s="35">
        <v>0</v>
      </c>
      <c r="L32" s="36"/>
      <c r="M32" s="37">
        <v>21100</v>
      </c>
      <c r="N32" s="38">
        <v>13.063980280784483</v>
      </c>
      <c r="O32" s="49"/>
    </row>
    <row r="33" spans="1:15" s="7" customFormat="1" ht="15.75" customHeight="1">
      <c r="A33" s="26">
        <v>31</v>
      </c>
      <c r="B33" s="30" t="s">
        <v>37</v>
      </c>
      <c r="C33" s="35">
        <v>662</v>
      </c>
      <c r="D33" s="36">
        <v>4.581358609794629</v>
      </c>
      <c r="E33" s="35">
        <v>267</v>
      </c>
      <c r="F33" s="36">
        <v>12.184873949579831</v>
      </c>
      <c r="G33" s="44">
        <v>210</v>
      </c>
      <c r="H33" s="36">
        <v>-0.47393364928909953</v>
      </c>
      <c r="I33" s="35">
        <v>929</v>
      </c>
      <c r="J33" s="36">
        <v>6.659012629161883</v>
      </c>
      <c r="K33" s="35">
        <v>516</v>
      </c>
      <c r="L33" s="36">
        <v>-22.52252252252252</v>
      </c>
      <c r="M33" s="37">
        <v>1445</v>
      </c>
      <c r="N33" s="38">
        <v>-5.985686402081978</v>
      </c>
      <c r="O33" s="49"/>
    </row>
    <row r="34" spans="1:15" s="7" customFormat="1" ht="15.75" customHeight="1">
      <c r="A34" s="26">
        <v>32</v>
      </c>
      <c r="B34" s="30" t="s">
        <v>38</v>
      </c>
      <c r="C34" s="35">
        <v>1541</v>
      </c>
      <c r="D34" s="36">
        <v>48.315688161693934</v>
      </c>
      <c r="E34" s="35">
        <v>2391</v>
      </c>
      <c r="F34" s="36">
        <v>16.91931540342298</v>
      </c>
      <c r="G34" s="44">
        <v>2201</v>
      </c>
      <c r="H34" s="36">
        <v>20.934065934065934</v>
      </c>
      <c r="I34" s="35">
        <v>3932</v>
      </c>
      <c r="J34" s="36">
        <v>27.49675745784695</v>
      </c>
      <c r="K34" s="35">
        <v>1151</v>
      </c>
      <c r="L34" s="36">
        <v>2.402135231316726</v>
      </c>
      <c r="M34" s="37">
        <v>5083</v>
      </c>
      <c r="N34" s="38">
        <v>20.793726235741445</v>
      </c>
      <c r="O34" s="49"/>
    </row>
    <row r="35" spans="1:15" s="7" customFormat="1" ht="15.75" customHeight="1">
      <c r="A35" s="26">
        <v>33</v>
      </c>
      <c r="B35" s="30" t="s">
        <v>39</v>
      </c>
      <c r="C35" s="35">
        <v>0</v>
      </c>
      <c r="D35" s="36"/>
      <c r="E35" s="35">
        <v>378</v>
      </c>
      <c r="F35" s="36">
        <v>35</v>
      </c>
      <c r="G35" s="44">
        <v>0</v>
      </c>
      <c r="H35" s="36"/>
      <c r="I35" s="35">
        <v>378</v>
      </c>
      <c r="J35" s="36">
        <v>35</v>
      </c>
      <c r="K35" s="35">
        <v>334</v>
      </c>
      <c r="L35" s="36"/>
      <c r="M35" s="37">
        <v>712</v>
      </c>
      <c r="N35" s="38">
        <v>154.28571428571428</v>
      </c>
      <c r="O35" s="49"/>
    </row>
    <row r="36" spans="1:15" s="7" customFormat="1" ht="15.75" customHeight="1">
      <c r="A36" s="26">
        <v>34</v>
      </c>
      <c r="B36" s="30" t="s">
        <v>40</v>
      </c>
      <c r="C36" s="35">
        <v>1636</v>
      </c>
      <c r="D36" s="36">
        <v>36.10648918469218</v>
      </c>
      <c r="E36" s="35">
        <v>2906</v>
      </c>
      <c r="F36" s="36">
        <v>13.515625</v>
      </c>
      <c r="G36" s="44">
        <v>2515</v>
      </c>
      <c r="H36" s="36">
        <v>38.26278174821331</v>
      </c>
      <c r="I36" s="35">
        <v>4542</v>
      </c>
      <c r="J36" s="36">
        <v>20.73365231259968</v>
      </c>
      <c r="K36" s="35">
        <v>147</v>
      </c>
      <c r="L36" s="36">
        <v>-16</v>
      </c>
      <c r="M36" s="37">
        <v>4689</v>
      </c>
      <c r="N36" s="38">
        <v>19.100838201676403</v>
      </c>
      <c r="O36" s="49"/>
    </row>
    <row r="37" spans="1:15" s="7" customFormat="1" ht="15.75" customHeight="1">
      <c r="A37" s="26">
        <v>35</v>
      </c>
      <c r="B37" s="30" t="s">
        <v>41</v>
      </c>
      <c r="C37" s="35">
        <v>860</v>
      </c>
      <c r="D37" s="36">
        <v>-21.747042766151047</v>
      </c>
      <c r="E37" s="35">
        <v>1297</v>
      </c>
      <c r="F37" s="36">
        <v>27.909270216962526</v>
      </c>
      <c r="G37" s="44">
        <v>1059</v>
      </c>
      <c r="H37" s="36">
        <v>25.622775800711743</v>
      </c>
      <c r="I37" s="35">
        <v>2157</v>
      </c>
      <c r="J37" s="36">
        <v>2.082347373402745</v>
      </c>
      <c r="K37" s="35">
        <v>186</v>
      </c>
      <c r="L37" s="36">
        <v>1.639344262295082</v>
      </c>
      <c r="M37" s="37">
        <v>2343</v>
      </c>
      <c r="N37" s="38">
        <v>2.0470383275261326</v>
      </c>
      <c r="O37" s="49"/>
    </row>
    <row r="38" spans="1:15" s="7" customFormat="1" ht="15.75" customHeight="1">
      <c r="A38" s="10"/>
      <c r="B38" s="10" t="s">
        <v>0</v>
      </c>
      <c r="C38" s="11">
        <f>SUM(C3:C37)</f>
        <v>46025</v>
      </c>
      <c r="D38" s="38">
        <v>18.00676888364699</v>
      </c>
      <c r="E38" s="11">
        <f>SUM(E3:E37)</f>
        <v>41329</v>
      </c>
      <c r="F38" s="38">
        <v>15.386118711262494</v>
      </c>
      <c r="G38" s="12">
        <f>SUM(G3:G37)</f>
        <v>29814</v>
      </c>
      <c r="H38" s="36">
        <v>22.560223629038887</v>
      </c>
      <c r="I38" s="11">
        <f>SUM(I3:I37)</f>
        <v>87354</v>
      </c>
      <c r="J38" s="38">
        <v>16.79279086557745</v>
      </c>
      <c r="K38" s="11">
        <f>SUM(K3:K37)</f>
        <v>12320</v>
      </c>
      <c r="L38" s="38">
        <v>4.895700297999149</v>
      </c>
      <c r="M38" s="11">
        <f>SUM(M3:M37)</f>
        <v>99674</v>
      </c>
      <c r="N38" s="38">
        <v>15.143533760757814</v>
      </c>
      <c r="O38" s="49"/>
    </row>
    <row r="39" ht="15.75" customHeight="1"/>
    <row r="40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8" customFormat="1" ht="15.75" customHeight="1">
      <c r="B1" s="25" t="s">
        <v>59</v>
      </c>
      <c r="C1" s="50" t="str">
        <f>'Totali Febbraio'!C1</f>
        <v>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2"/>
    </row>
    <row r="2" spans="1:17" s="7" customFormat="1" ht="15.75" customHeight="1">
      <c r="A2" s="26" t="s">
        <v>2</v>
      </c>
      <c r="B2" s="26" t="s">
        <v>3</v>
      </c>
      <c r="C2" s="32" t="s">
        <v>43</v>
      </c>
      <c r="D2" s="18" t="s">
        <v>5</v>
      </c>
      <c r="E2" s="32" t="s">
        <v>44</v>
      </c>
      <c r="F2" s="18" t="s">
        <v>5</v>
      </c>
      <c r="G2" s="39" t="s">
        <v>45</v>
      </c>
      <c r="H2" s="40" t="s">
        <v>5</v>
      </c>
      <c r="I2" s="41" t="s">
        <v>50</v>
      </c>
      <c r="J2" s="18" t="s">
        <v>5</v>
      </c>
      <c r="K2" s="42" t="s">
        <v>46</v>
      </c>
      <c r="L2" s="34" t="s">
        <v>5</v>
      </c>
      <c r="M2" s="43" t="s">
        <v>47</v>
      </c>
      <c r="N2" s="18" t="s">
        <v>5</v>
      </c>
      <c r="O2" s="27" t="s">
        <v>48</v>
      </c>
      <c r="P2" s="18" t="s">
        <v>5</v>
      </c>
      <c r="Q2" s="48"/>
    </row>
    <row r="3" spans="1:17" s="7" customFormat="1" ht="15.75" customHeight="1">
      <c r="A3" s="26">
        <v>1</v>
      </c>
      <c r="B3" s="30" t="s">
        <v>8</v>
      </c>
      <c r="C3" s="35">
        <v>26398</v>
      </c>
      <c r="D3" s="36">
        <v>1.3825946693294415</v>
      </c>
      <c r="E3" s="35">
        <v>646</v>
      </c>
      <c r="F3" s="36">
        <v>15.357142857142858</v>
      </c>
      <c r="G3" s="44">
        <v>538</v>
      </c>
      <c r="H3" s="36"/>
      <c r="I3" s="35">
        <v>0</v>
      </c>
      <c r="J3" s="36"/>
      <c r="K3" s="35">
        <v>27044</v>
      </c>
      <c r="L3" s="36">
        <v>1.676817805850064</v>
      </c>
      <c r="M3" s="35">
        <v>41</v>
      </c>
      <c r="N3" s="36"/>
      <c r="O3" s="37">
        <v>27085</v>
      </c>
      <c r="P3" s="38">
        <v>1.8309647341905406</v>
      </c>
      <c r="Q3" s="49"/>
    </row>
    <row r="4" spans="1:17" s="7" customFormat="1" ht="15.75" customHeight="1">
      <c r="A4" s="26">
        <v>2</v>
      </c>
      <c r="B4" s="30" t="s">
        <v>9</v>
      </c>
      <c r="C4" s="35">
        <v>17943</v>
      </c>
      <c r="D4" s="36">
        <v>18.193794875172912</v>
      </c>
      <c r="E4" s="35">
        <v>11163</v>
      </c>
      <c r="F4" s="36">
        <v>159.4839609483961</v>
      </c>
      <c r="G4" s="44">
        <v>7586</v>
      </c>
      <c r="H4" s="36">
        <v>183.90718562874252</v>
      </c>
      <c r="I4" s="35">
        <v>0</v>
      </c>
      <c r="J4" s="36">
        <v>-100</v>
      </c>
      <c r="K4" s="35">
        <v>29106</v>
      </c>
      <c r="L4" s="36">
        <v>40.8809293320426</v>
      </c>
      <c r="M4" s="35">
        <v>500</v>
      </c>
      <c r="N4" s="36">
        <v>-47.58909853249476</v>
      </c>
      <c r="O4" s="37">
        <v>29606</v>
      </c>
      <c r="P4" s="38">
        <v>36.97603405200333</v>
      </c>
      <c r="Q4" s="49"/>
    </row>
    <row r="5" spans="1:17" s="7" customFormat="1" ht="15.75" customHeight="1">
      <c r="A5" s="26">
        <v>3</v>
      </c>
      <c r="B5" s="30" t="s">
        <v>10</v>
      </c>
      <c r="C5" s="35">
        <v>89972</v>
      </c>
      <c r="D5" s="36">
        <v>22.377584330794342</v>
      </c>
      <c r="E5" s="35">
        <v>1892</v>
      </c>
      <c r="F5" s="36">
        <v>10</v>
      </c>
      <c r="G5" s="44">
        <v>0</v>
      </c>
      <c r="H5" s="36"/>
      <c r="I5" s="35">
        <v>308</v>
      </c>
      <c r="J5" s="36">
        <v>-27.01421800947867</v>
      </c>
      <c r="K5" s="35">
        <v>92172</v>
      </c>
      <c r="L5" s="36">
        <v>21.820729031746453</v>
      </c>
      <c r="M5" s="35">
        <v>86</v>
      </c>
      <c r="N5" s="36">
        <v>1.1764705882352942</v>
      </c>
      <c r="O5" s="37">
        <v>92258</v>
      </c>
      <c r="P5" s="38">
        <v>21.797562939786395</v>
      </c>
      <c r="Q5" s="49"/>
    </row>
    <row r="6" spans="1:17" s="7" customFormat="1" ht="15.75" customHeight="1">
      <c r="A6" s="26">
        <v>4</v>
      </c>
      <c r="B6" s="30" t="s">
        <v>11</v>
      </c>
      <c r="C6" s="35">
        <v>23162</v>
      </c>
      <c r="D6" s="36">
        <v>-34.88882017260282</v>
      </c>
      <c r="E6" s="35">
        <v>48378</v>
      </c>
      <c r="F6" s="36">
        <v>32.05404667667531</v>
      </c>
      <c r="G6" s="44">
        <v>26906</v>
      </c>
      <c r="H6" s="36">
        <v>21.576069766391036</v>
      </c>
      <c r="I6" s="35">
        <v>464</v>
      </c>
      <c r="J6" s="36">
        <v>13.170731707317072</v>
      </c>
      <c r="K6" s="35">
        <v>72004</v>
      </c>
      <c r="L6" s="36">
        <v>-0.8455203943925749</v>
      </c>
      <c r="M6" s="35">
        <v>160</v>
      </c>
      <c r="N6" s="36">
        <v>-59.5959595959596</v>
      </c>
      <c r="O6" s="37">
        <v>72164</v>
      </c>
      <c r="P6" s="38">
        <v>-1.1641602980250363</v>
      </c>
      <c r="Q6" s="49"/>
    </row>
    <row r="7" spans="1:17" s="7" customFormat="1" ht="15.75" customHeight="1">
      <c r="A7" s="26">
        <v>5</v>
      </c>
      <c r="B7" s="30" t="s">
        <v>12</v>
      </c>
      <c r="C7" s="35">
        <v>65816</v>
      </c>
      <c r="D7" s="36">
        <v>-8.737190953589307</v>
      </c>
      <c r="E7" s="35">
        <v>136734</v>
      </c>
      <c r="F7" s="36">
        <v>17.621656960489982</v>
      </c>
      <c r="G7" s="44">
        <v>107524</v>
      </c>
      <c r="H7" s="36">
        <v>11.233641959344126</v>
      </c>
      <c r="I7" s="35">
        <v>4580</v>
      </c>
      <c r="J7" s="36">
        <v>80.10224144710972</v>
      </c>
      <c r="K7" s="35">
        <v>207130</v>
      </c>
      <c r="L7" s="36">
        <v>8.496718331770634</v>
      </c>
      <c r="M7" s="35">
        <v>381</v>
      </c>
      <c r="N7" s="36">
        <v>-4.511278195488722</v>
      </c>
      <c r="O7" s="37">
        <v>207511</v>
      </c>
      <c r="P7" s="38">
        <v>8.469588307859578</v>
      </c>
      <c r="Q7" s="49"/>
    </row>
    <row r="8" spans="1:17" s="7" customFormat="1" ht="15.75" customHeight="1">
      <c r="A8" s="26">
        <v>6</v>
      </c>
      <c r="B8" s="30" t="s">
        <v>13</v>
      </c>
      <c r="C8" s="35">
        <v>2266</v>
      </c>
      <c r="D8" s="36"/>
      <c r="E8" s="35">
        <v>1391</v>
      </c>
      <c r="F8" s="36"/>
      <c r="G8" s="44">
        <v>1391</v>
      </c>
      <c r="H8" s="36"/>
      <c r="I8" s="35">
        <v>0</v>
      </c>
      <c r="J8" s="36"/>
      <c r="K8" s="35">
        <v>3657</v>
      </c>
      <c r="L8" s="36"/>
      <c r="M8" s="35">
        <v>0</v>
      </c>
      <c r="N8" s="36"/>
      <c r="O8" s="37">
        <v>3657</v>
      </c>
      <c r="P8" s="38"/>
      <c r="Q8" s="49"/>
    </row>
    <row r="9" spans="1:17" s="7" customFormat="1" ht="15.75" customHeight="1">
      <c r="A9" s="26">
        <v>7</v>
      </c>
      <c r="B9" s="30" t="s">
        <v>14</v>
      </c>
      <c r="C9" s="35">
        <v>3376</v>
      </c>
      <c r="D9" s="36"/>
      <c r="E9" s="35">
        <v>2345</v>
      </c>
      <c r="F9" s="36"/>
      <c r="G9" s="44">
        <v>2345</v>
      </c>
      <c r="H9" s="36"/>
      <c r="I9" s="35">
        <v>0</v>
      </c>
      <c r="J9" s="36"/>
      <c r="K9" s="35">
        <v>5721</v>
      </c>
      <c r="L9" s="36"/>
      <c r="M9" s="35">
        <v>141</v>
      </c>
      <c r="N9" s="36"/>
      <c r="O9" s="37">
        <v>5862</v>
      </c>
      <c r="P9" s="38"/>
      <c r="Q9" s="49"/>
    </row>
    <row r="10" spans="1:17" s="7" customFormat="1" ht="15.75" customHeight="1">
      <c r="A10" s="26">
        <v>8</v>
      </c>
      <c r="B10" s="30" t="s">
        <v>15</v>
      </c>
      <c r="C10" s="35">
        <v>31366</v>
      </c>
      <c r="D10" s="36">
        <v>-0.7122281662498813</v>
      </c>
      <c r="E10" s="35">
        <v>42</v>
      </c>
      <c r="F10" s="36">
        <v>-63.793103448275865</v>
      </c>
      <c r="G10" s="44">
        <v>0</v>
      </c>
      <c r="H10" s="36"/>
      <c r="I10" s="35">
        <v>435</v>
      </c>
      <c r="J10" s="36">
        <v>117.5</v>
      </c>
      <c r="K10" s="35">
        <v>31843</v>
      </c>
      <c r="L10" s="36">
        <v>-0.20058294418152756</v>
      </c>
      <c r="M10" s="35">
        <v>157</v>
      </c>
      <c r="N10" s="36">
        <v>503.84615384615387</v>
      </c>
      <c r="O10" s="37">
        <v>32000</v>
      </c>
      <c r="P10" s="38">
        <v>0.20981429868787774</v>
      </c>
      <c r="Q10" s="49"/>
    </row>
    <row r="11" spans="1:17" s="7" customFormat="1" ht="15.75" customHeight="1">
      <c r="A11" s="26">
        <v>9</v>
      </c>
      <c r="B11" s="30" t="s">
        <v>16</v>
      </c>
      <c r="C11" s="35">
        <v>107849</v>
      </c>
      <c r="D11" s="36">
        <v>12.796243227979167</v>
      </c>
      <c r="E11" s="35">
        <v>3864</v>
      </c>
      <c r="F11" s="36">
        <v>248.4220018034265</v>
      </c>
      <c r="G11" s="44">
        <v>3864</v>
      </c>
      <c r="H11" s="36">
        <v>248.4220018034265</v>
      </c>
      <c r="I11" s="35">
        <v>2779</v>
      </c>
      <c r="J11" s="36">
        <v>75.99746675110829</v>
      </c>
      <c r="K11" s="35">
        <v>114492</v>
      </c>
      <c r="L11" s="36">
        <v>16.46965473744176</v>
      </c>
      <c r="M11" s="35">
        <v>43</v>
      </c>
      <c r="N11" s="36"/>
      <c r="O11" s="37">
        <v>114535</v>
      </c>
      <c r="P11" s="38">
        <v>16.513397489369495</v>
      </c>
      <c r="Q11" s="49"/>
    </row>
    <row r="12" spans="1:17" s="7" customFormat="1" ht="15.75" customHeight="1">
      <c r="A12" s="26">
        <v>10</v>
      </c>
      <c r="B12" s="30" t="s">
        <v>17</v>
      </c>
      <c r="C12" s="35">
        <v>194163</v>
      </c>
      <c r="D12" s="36">
        <v>25.67997928668522</v>
      </c>
      <c r="E12" s="35">
        <v>21579</v>
      </c>
      <c r="F12" s="36">
        <v>15.469820205479452</v>
      </c>
      <c r="G12" s="44">
        <v>15382</v>
      </c>
      <c r="H12" s="36">
        <v>14.628511811610403</v>
      </c>
      <c r="I12" s="35">
        <v>41</v>
      </c>
      <c r="J12" s="36">
        <v>-95.372460496614</v>
      </c>
      <c r="K12" s="35">
        <v>215783</v>
      </c>
      <c r="L12" s="36">
        <v>23.967621104880962</v>
      </c>
      <c r="M12" s="35">
        <v>64</v>
      </c>
      <c r="N12" s="36">
        <v>-9.859154929577464</v>
      </c>
      <c r="O12" s="37">
        <v>215847</v>
      </c>
      <c r="P12" s="38">
        <v>23.953828925833406</v>
      </c>
      <c r="Q12" s="49"/>
    </row>
    <row r="13" spans="1:17" s="7" customFormat="1" ht="15.75" customHeight="1">
      <c r="A13" s="26">
        <v>11</v>
      </c>
      <c r="B13" s="30" t="s">
        <v>18</v>
      </c>
      <c r="C13" s="35">
        <v>1811</v>
      </c>
      <c r="D13" s="36">
        <v>-20.813292522955837</v>
      </c>
      <c r="E13" s="35">
        <v>0</v>
      </c>
      <c r="F13" s="36"/>
      <c r="G13" s="44">
        <v>0</v>
      </c>
      <c r="H13" s="36"/>
      <c r="I13" s="35">
        <v>0</v>
      </c>
      <c r="J13" s="36"/>
      <c r="K13" s="35">
        <v>1811</v>
      </c>
      <c r="L13" s="36">
        <v>-20.813292522955837</v>
      </c>
      <c r="M13" s="35">
        <v>243</v>
      </c>
      <c r="N13" s="36">
        <v>636.3636363636364</v>
      </c>
      <c r="O13" s="37">
        <v>2054</v>
      </c>
      <c r="P13" s="38">
        <v>-11.46551724137931</v>
      </c>
      <c r="Q13" s="49"/>
    </row>
    <row r="14" spans="1:17" s="7" customFormat="1" ht="15.75" customHeight="1">
      <c r="A14" s="26">
        <v>12</v>
      </c>
      <c r="B14" s="30" t="s">
        <v>19</v>
      </c>
      <c r="C14" s="35">
        <v>920</v>
      </c>
      <c r="D14" s="36">
        <v>-44.94314781567923</v>
      </c>
      <c r="E14" s="35">
        <v>0</v>
      </c>
      <c r="F14" s="36"/>
      <c r="G14" s="44">
        <v>0</v>
      </c>
      <c r="H14" s="36"/>
      <c r="I14" s="35">
        <v>0</v>
      </c>
      <c r="J14" s="36"/>
      <c r="K14" s="35">
        <v>920</v>
      </c>
      <c r="L14" s="36">
        <v>-44.94314781567923</v>
      </c>
      <c r="M14" s="35">
        <v>596</v>
      </c>
      <c r="N14" s="36">
        <v>-22.193211488250654</v>
      </c>
      <c r="O14" s="37">
        <v>1516</v>
      </c>
      <c r="P14" s="38">
        <v>-37.79236766516208</v>
      </c>
      <c r="Q14" s="49"/>
    </row>
    <row r="15" spans="1:17" s="7" customFormat="1" ht="15.75" customHeight="1">
      <c r="A15" s="26">
        <v>13</v>
      </c>
      <c r="B15" s="30" t="s">
        <v>20</v>
      </c>
      <c r="C15" s="35">
        <v>31400</v>
      </c>
      <c r="D15" s="36">
        <v>5.841507398793272</v>
      </c>
      <c r="E15" s="35">
        <v>58182</v>
      </c>
      <c r="F15" s="36">
        <v>7.796346389002112</v>
      </c>
      <c r="G15" s="44">
        <v>0</v>
      </c>
      <c r="H15" s="36"/>
      <c r="I15" s="35">
        <v>0</v>
      </c>
      <c r="J15" s="36"/>
      <c r="K15" s="35">
        <v>89582</v>
      </c>
      <c r="L15" s="36">
        <v>7.102975813297307</v>
      </c>
      <c r="M15" s="35">
        <v>550</v>
      </c>
      <c r="N15" s="36">
        <v>95.72953736654804</v>
      </c>
      <c r="O15" s="37">
        <v>90132</v>
      </c>
      <c r="P15" s="38">
        <v>7.3997283191535</v>
      </c>
      <c r="Q15" s="49"/>
    </row>
    <row r="16" spans="1:17" s="7" customFormat="1" ht="15.75" customHeight="1">
      <c r="A16" s="26">
        <v>14</v>
      </c>
      <c r="B16" s="30" t="s">
        <v>21</v>
      </c>
      <c r="C16" s="35">
        <v>2351</v>
      </c>
      <c r="D16" s="36">
        <v>18.319073980875693</v>
      </c>
      <c r="E16" s="35">
        <v>0</v>
      </c>
      <c r="F16" s="36"/>
      <c r="G16" s="44">
        <v>0</v>
      </c>
      <c r="H16" s="36"/>
      <c r="I16" s="35">
        <v>0</v>
      </c>
      <c r="J16" s="36"/>
      <c r="K16" s="35">
        <v>2351</v>
      </c>
      <c r="L16" s="36">
        <v>18.319073980875693</v>
      </c>
      <c r="M16" s="35">
        <v>174</v>
      </c>
      <c r="N16" s="36">
        <v>222.22222222222223</v>
      </c>
      <c r="O16" s="37">
        <v>2525</v>
      </c>
      <c r="P16" s="38">
        <v>23.713865752082313</v>
      </c>
      <c r="Q16" s="49"/>
    </row>
    <row r="17" spans="1:17" s="7" customFormat="1" ht="15.75" customHeight="1">
      <c r="A17" s="26">
        <v>15</v>
      </c>
      <c r="B17" s="30" t="s">
        <v>61</v>
      </c>
      <c r="C17" s="35">
        <v>308</v>
      </c>
      <c r="D17" s="36">
        <v>101.30718954248366</v>
      </c>
      <c r="E17" s="35">
        <v>606</v>
      </c>
      <c r="F17" s="36">
        <v>-38.72598584428716</v>
      </c>
      <c r="G17" s="44">
        <v>158</v>
      </c>
      <c r="H17" s="36">
        <v>79.54545454545455</v>
      </c>
      <c r="I17" s="35">
        <v>13</v>
      </c>
      <c r="J17" s="36"/>
      <c r="K17" s="35">
        <v>927</v>
      </c>
      <c r="L17" s="36">
        <v>-18.82661996497373</v>
      </c>
      <c r="M17" s="35">
        <v>28</v>
      </c>
      <c r="N17" s="36">
        <v>-60.563380281690144</v>
      </c>
      <c r="O17" s="37">
        <v>955</v>
      </c>
      <c r="P17" s="38">
        <v>-21.269579554822755</v>
      </c>
      <c r="Q17" s="49"/>
    </row>
    <row r="18" spans="1:17" s="7" customFormat="1" ht="15.75" customHeight="1">
      <c r="A18" s="26">
        <v>16</v>
      </c>
      <c r="B18" s="30" t="s">
        <v>22</v>
      </c>
      <c r="C18" s="35">
        <v>49357</v>
      </c>
      <c r="D18" s="36">
        <v>5.093154476737997</v>
      </c>
      <c r="E18" s="35">
        <v>22878</v>
      </c>
      <c r="F18" s="36">
        <v>51.942618051404665</v>
      </c>
      <c r="G18" s="44">
        <v>16882</v>
      </c>
      <c r="H18" s="36">
        <v>81.00139380293771</v>
      </c>
      <c r="I18" s="35">
        <v>422</v>
      </c>
      <c r="J18" s="36">
        <v>-39.541547277936964</v>
      </c>
      <c r="K18" s="35">
        <v>72657</v>
      </c>
      <c r="L18" s="36">
        <v>15.84343112244898</v>
      </c>
      <c r="M18" s="35">
        <v>736</v>
      </c>
      <c r="N18" s="36">
        <v>170.58823529411765</v>
      </c>
      <c r="O18" s="37">
        <v>73393</v>
      </c>
      <c r="P18" s="38">
        <v>16.511620523241046</v>
      </c>
      <c r="Q18" s="49"/>
    </row>
    <row r="19" spans="1:17" s="7" customFormat="1" ht="15.75" customHeight="1">
      <c r="A19" s="26">
        <v>17</v>
      </c>
      <c r="B19" s="30" t="s">
        <v>23</v>
      </c>
      <c r="C19" s="35">
        <v>33297</v>
      </c>
      <c r="D19" s="36">
        <v>-3.8187122678298047</v>
      </c>
      <c r="E19" s="35">
        <v>0</v>
      </c>
      <c r="F19" s="36"/>
      <c r="G19" s="44">
        <v>0</v>
      </c>
      <c r="H19" s="36"/>
      <c r="I19" s="35">
        <v>0</v>
      </c>
      <c r="J19" s="36"/>
      <c r="K19" s="35">
        <v>33297</v>
      </c>
      <c r="L19" s="36">
        <v>-3.8187122678298047</v>
      </c>
      <c r="M19" s="35">
        <v>9</v>
      </c>
      <c r="N19" s="36"/>
      <c r="O19" s="37">
        <v>33306</v>
      </c>
      <c r="P19" s="38">
        <v>-3.792714983101765</v>
      </c>
      <c r="Q19" s="49"/>
    </row>
    <row r="20" spans="1:17" s="7" customFormat="1" ht="15.75" customHeight="1">
      <c r="A20" s="26">
        <v>18</v>
      </c>
      <c r="B20" s="30" t="s">
        <v>24</v>
      </c>
      <c r="C20" s="35">
        <v>321990</v>
      </c>
      <c r="D20" s="36">
        <v>28.902215425510622</v>
      </c>
      <c r="E20" s="35">
        <v>204953</v>
      </c>
      <c r="F20" s="36">
        <v>-14.210429381085131</v>
      </c>
      <c r="G20" s="44">
        <v>204889</v>
      </c>
      <c r="H20" s="36">
        <v>-13.910737995596564</v>
      </c>
      <c r="I20" s="35">
        <v>0</v>
      </c>
      <c r="J20" s="36">
        <v>-100</v>
      </c>
      <c r="K20" s="35">
        <v>526943</v>
      </c>
      <c r="L20" s="36">
        <v>7.736391442310838</v>
      </c>
      <c r="M20" s="35">
        <v>0</v>
      </c>
      <c r="N20" s="36"/>
      <c r="O20" s="37">
        <v>526943</v>
      </c>
      <c r="P20" s="38">
        <v>7.736391442310838</v>
      </c>
      <c r="Q20" s="49"/>
    </row>
    <row r="21" spans="1:17" s="7" customFormat="1" ht="15.75" customHeight="1">
      <c r="A21" s="26">
        <v>19</v>
      </c>
      <c r="B21" s="30" t="s">
        <v>25</v>
      </c>
      <c r="C21" s="35">
        <v>330720</v>
      </c>
      <c r="D21" s="36">
        <v>25.100240577385726</v>
      </c>
      <c r="E21" s="35">
        <v>894171</v>
      </c>
      <c r="F21" s="36">
        <v>19.22868194830945</v>
      </c>
      <c r="G21" s="44">
        <v>422142</v>
      </c>
      <c r="H21" s="36">
        <v>19.58730761276944</v>
      </c>
      <c r="I21" s="35">
        <v>13253</v>
      </c>
      <c r="J21" s="36">
        <v>-21.43111216504624</v>
      </c>
      <c r="K21" s="35">
        <v>1238144</v>
      </c>
      <c r="L21" s="36">
        <v>20.068852156963523</v>
      </c>
      <c r="M21" s="35">
        <v>0</v>
      </c>
      <c r="N21" s="36"/>
      <c r="O21" s="37">
        <v>1238144</v>
      </c>
      <c r="P21" s="38">
        <v>20.068852156963523</v>
      </c>
      <c r="Q21" s="49"/>
    </row>
    <row r="22" spans="1:17" s="7" customFormat="1" ht="15.75" customHeight="1">
      <c r="A22" s="26">
        <v>20</v>
      </c>
      <c r="B22" s="30" t="s">
        <v>26</v>
      </c>
      <c r="C22" s="35">
        <v>177227</v>
      </c>
      <c r="D22" s="36">
        <v>22.48484722826951</v>
      </c>
      <c r="E22" s="35">
        <v>36924</v>
      </c>
      <c r="F22" s="36">
        <v>-0.565519470027468</v>
      </c>
      <c r="G22" s="44">
        <v>34828</v>
      </c>
      <c r="H22" s="36">
        <v>-5.53837808516409</v>
      </c>
      <c r="I22" s="35">
        <v>5917</v>
      </c>
      <c r="J22" s="36">
        <v>2.2464143770520133</v>
      </c>
      <c r="K22" s="35">
        <v>220068</v>
      </c>
      <c r="L22" s="36">
        <v>17.298282644152355</v>
      </c>
      <c r="M22" s="35">
        <v>321</v>
      </c>
      <c r="N22" s="36">
        <v>-25</v>
      </c>
      <c r="O22" s="37">
        <v>220389</v>
      </c>
      <c r="P22" s="38">
        <v>17.202008062028696</v>
      </c>
      <c r="Q22" s="49"/>
    </row>
    <row r="23" spans="1:17" s="7" customFormat="1" ht="15.75" customHeight="1">
      <c r="A23" s="26">
        <v>21</v>
      </c>
      <c r="B23" s="30" t="s">
        <v>27</v>
      </c>
      <c r="C23" s="35">
        <v>32363</v>
      </c>
      <c r="D23" s="36">
        <v>9.891341256366724</v>
      </c>
      <c r="E23" s="35">
        <v>908</v>
      </c>
      <c r="F23" s="36">
        <v>165.49707602339183</v>
      </c>
      <c r="G23" s="44">
        <v>908</v>
      </c>
      <c r="H23" s="36">
        <v>165.49707602339183</v>
      </c>
      <c r="I23" s="35">
        <v>111</v>
      </c>
      <c r="J23" s="36">
        <v>-95.28662420382166</v>
      </c>
      <c r="K23" s="35">
        <v>33382</v>
      </c>
      <c r="L23" s="36">
        <v>3.8417270662892338</v>
      </c>
      <c r="M23" s="35">
        <v>94</v>
      </c>
      <c r="N23" s="36">
        <v>42.42424242424242</v>
      </c>
      <c r="O23" s="37">
        <v>33476</v>
      </c>
      <c r="P23" s="38">
        <v>3.920777325924316</v>
      </c>
      <c r="Q23" s="49"/>
    </row>
    <row r="24" spans="1:17" s="7" customFormat="1" ht="15.75" customHeight="1">
      <c r="A24" s="26">
        <v>22</v>
      </c>
      <c r="B24" s="30" t="s">
        <v>28</v>
      </c>
      <c r="C24" s="35">
        <v>173691</v>
      </c>
      <c r="D24" s="36">
        <v>24.288719695451814</v>
      </c>
      <c r="E24" s="35">
        <v>2991</v>
      </c>
      <c r="F24" s="36">
        <v>-18.943089430894307</v>
      </c>
      <c r="G24" s="44">
        <v>1964</v>
      </c>
      <c r="H24" s="36">
        <v>-6.476190476190476</v>
      </c>
      <c r="I24" s="35">
        <v>653</v>
      </c>
      <c r="J24" s="36">
        <v>-36.04309500489716</v>
      </c>
      <c r="K24" s="35">
        <v>177335</v>
      </c>
      <c r="L24" s="36">
        <v>22.75801438470431</v>
      </c>
      <c r="M24" s="35">
        <v>41</v>
      </c>
      <c r="N24" s="36">
        <v>-60.95238095238095</v>
      </c>
      <c r="O24" s="37">
        <v>177376</v>
      </c>
      <c r="P24" s="38">
        <v>22.697213690822057</v>
      </c>
      <c r="Q24" s="49"/>
    </row>
    <row r="25" spans="1:17" s="7" customFormat="1" ht="15.75" customHeight="1">
      <c r="A25" s="26">
        <v>23</v>
      </c>
      <c r="B25" s="30" t="s">
        <v>29</v>
      </c>
      <c r="C25" s="35">
        <v>2141</v>
      </c>
      <c r="D25" s="36">
        <v>141.92090395480227</v>
      </c>
      <c r="E25" s="35">
        <v>427</v>
      </c>
      <c r="F25" s="36">
        <v>188.51351351351352</v>
      </c>
      <c r="G25" s="44">
        <v>0</v>
      </c>
      <c r="H25" s="36"/>
      <c r="I25" s="35">
        <v>113</v>
      </c>
      <c r="J25" s="36"/>
      <c r="K25" s="35">
        <v>2681</v>
      </c>
      <c r="L25" s="36">
        <v>159.5353339787028</v>
      </c>
      <c r="M25" s="35">
        <v>610</v>
      </c>
      <c r="N25" s="36">
        <v>-7.435508345978755</v>
      </c>
      <c r="O25" s="37">
        <v>3291</v>
      </c>
      <c r="P25" s="38">
        <v>94.50354609929079</v>
      </c>
      <c r="Q25" s="49"/>
    </row>
    <row r="26" spans="1:17" s="7" customFormat="1" ht="15.75" customHeight="1">
      <c r="A26" s="26">
        <v>24</v>
      </c>
      <c r="B26" s="30" t="s">
        <v>30</v>
      </c>
      <c r="C26" s="35">
        <v>2094</v>
      </c>
      <c r="D26" s="36">
        <v>72.91494632535095</v>
      </c>
      <c r="E26" s="35">
        <v>1220</v>
      </c>
      <c r="F26" s="36">
        <v>51.5527950310559</v>
      </c>
      <c r="G26" s="44">
        <v>874</v>
      </c>
      <c r="H26" s="36">
        <v>49.401709401709404</v>
      </c>
      <c r="I26" s="35">
        <v>0</v>
      </c>
      <c r="J26" s="36"/>
      <c r="K26" s="35">
        <v>3314</v>
      </c>
      <c r="L26" s="36">
        <v>64.38492063492063</v>
      </c>
      <c r="M26" s="35">
        <v>157</v>
      </c>
      <c r="N26" s="36">
        <v>-13.259668508287293</v>
      </c>
      <c r="O26" s="37">
        <v>3471</v>
      </c>
      <c r="P26" s="38">
        <v>57.98816568047337</v>
      </c>
      <c r="Q26" s="49"/>
    </row>
    <row r="27" spans="1:17" s="7" customFormat="1" ht="15.75" customHeight="1">
      <c r="A27" s="26">
        <v>25</v>
      </c>
      <c r="B27" s="30" t="s">
        <v>31</v>
      </c>
      <c r="C27" s="35">
        <v>7529</v>
      </c>
      <c r="D27" s="36"/>
      <c r="E27" s="35">
        <v>359</v>
      </c>
      <c r="F27" s="36"/>
      <c r="G27" s="44">
        <v>256</v>
      </c>
      <c r="H27" s="36"/>
      <c r="I27" s="35">
        <v>0</v>
      </c>
      <c r="J27" s="36"/>
      <c r="K27" s="35">
        <v>7888</v>
      </c>
      <c r="L27" s="36"/>
      <c r="M27" s="35">
        <v>483</v>
      </c>
      <c r="N27" s="36"/>
      <c r="O27" s="37">
        <v>8371</v>
      </c>
      <c r="P27" s="38"/>
      <c r="Q27" s="49"/>
    </row>
    <row r="28" spans="1:17" s="7" customFormat="1" ht="15.75" customHeight="1">
      <c r="A28" s="26">
        <v>26</v>
      </c>
      <c r="B28" s="30" t="s">
        <v>32</v>
      </c>
      <c r="C28" s="35">
        <v>35179</v>
      </c>
      <c r="D28" s="36">
        <v>10.68147495595268</v>
      </c>
      <c r="E28" s="35">
        <v>29326</v>
      </c>
      <c r="F28" s="36">
        <v>9.60532217072806</v>
      </c>
      <c r="G28" s="44">
        <v>0</v>
      </c>
      <c r="H28" s="36"/>
      <c r="I28" s="35">
        <v>648</v>
      </c>
      <c r="J28" s="36">
        <v>179.31034482758622</v>
      </c>
      <c r="K28" s="35">
        <v>65153</v>
      </c>
      <c r="L28" s="36">
        <v>10.857210916763085</v>
      </c>
      <c r="M28" s="35">
        <v>284</v>
      </c>
      <c r="N28" s="36">
        <v>-29.35323383084577</v>
      </c>
      <c r="O28" s="37">
        <v>65437</v>
      </c>
      <c r="P28" s="38">
        <v>10.584040287964308</v>
      </c>
      <c r="Q28" s="49"/>
    </row>
    <row r="29" spans="1:17" s="7" customFormat="1" ht="15.75" customHeight="1">
      <c r="A29" s="26">
        <v>27</v>
      </c>
      <c r="B29" s="30" t="s">
        <v>33</v>
      </c>
      <c r="C29" s="35">
        <v>34916</v>
      </c>
      <c r="D29" s="36">
        <v>14.711873316249426</v>
      </c>
      <c r="E29" s="35">
        <v>0</v>
      </c>
      <c r="F29" s="36"/>
      <c r="G29" s="44">
        <v>0</v>
      </c>
      <c r="H29" s="36"/>
      <c r="I29" s="35">
        <v>0</v>
      </c>
      <c r="J29" s="36"/>
      <c r="K29" s="35">
        <v>34916</v>
      </c>
      <c r="L29" s="36">
        <v>14.711873316249426</v>
      </c>
      <c r="M29" s="35">
        <v>0</v>
      </c>
      <c r="N29" s="36"/>
      <c r="O29" s="37">
        <v>34916</v>
      </c>
      <c r="P29" s="38">
        <v>14.711873316249426</v>
      </c>
      <c r="Q29" s="49"/>
    </row>
    <row r="30" spans="1:17" s="7" customFormat="1" ht="15.75" customHeight="1">
      <c r="A30" s="26">
        <v>28</v>
      </c>
      <c r="B30" s="30" t="s">
        <v>34</v>
      </c>
      <c r="C30" s="35">
        <v>957</v>
      </c>
      <c r="D30" s="36"/>
      <c r="E30" s="35">
        <v>7106</v>
      </c>
      <c r="F30" s="36">
        <v>-13.803978651140223</v>
      </c>
      <c r="G30" s="44">
        <v>3457</v>
      </c>
      <c r="H30" s="36">
        <v>-23.433001107419713</v>
      </c>
      <c r="I30" s="35">
        <v>150</v>
      </c>
      <c r="J30" s="36"/>
      <c r="K30" s="35">
        <v>8213</v>
      </c>
      <c r="L30" s="36">
        <v>-0.38811400848999394</v>
      </c>
      <c r="M30" s="35">
        <v>144</v>
      </c>
      <c r="N30" s="36">
        <v>65.51724137931035</v>
      </c>
      <c r="O30" s="37">
        <v>8357</v>
      </c>
      <c r="P30" s="38">
        <v>0.300048007681229</v>
      </c>
      <c r="Q30" s="49"/>
    </row>
    <row r="31" spans="1:17" s="7" customFormat="1" ht="15.75" customHeight="1">
      <c r="A31" s="26">
        <v>29</v>
      </c>
      <c r="B31" s="30" t="s">
        <v>35</v>
      </c>
      <c r="C31" s="35">
        <v>1230</v>
      </c>
      <c r="D31" s="36">
        <v>434.7826086956522</v>
      </c>
      <c r="E31" s="35">
        <v>29351</v>
      </c>
      <c r="F31" s="36">
        <v>18.198292525773194</v>
      </c>
      <c r="G31" s="44">
        <v>25179</v>
      </c>
      <c r="H31" s="36">
        <v>9.846435738591746</v>
      </c>
      <c r="I31" s="35">
        <v>1104</v>
      </c>
      <c r="J31" s="36">
        <v>144.78935698447893</v>
      </c>
      <c r="K31" s="35">
        <v>31685</v>
      </c>
      <c r="L31" s="36">
        <v>26.245119132998646</v>
      </c>
      <c r="M31" s="35">
        <v>2133</v>
      </c>
      <c r="N31" s="36">
        <v>11.733892090099529</v>
      </c>
      <c r="O31" s="37">
        <v>33818</v>
      </c>
      <c r="P31" s="38">
        <v>23.324338122675226</v>
      </c>
      <c r="Q31" s="49"/>
    </row>
    <row r="32" spans="1:17" s="7" customFormat="1" ht="15.75" customHeight="1">
      <c r="A32" s="26">
        <v>30</v>
      </c>
      <c r="B32" s="30" t="s">
        <v>36</v>
      </c>
      <c r="C32" s="35">
        <v>931068</v>
      </c>
      <c r="D32" s="36">
        <v>13.956092778697764</v>
      </c>
      <c r="E32" s="35">
        <v>787776</v>
      </c>
      <c r="F32" s="36">
        <v>8.120245233739265</v>
      </c>
      <c r="G32" s="44">
        <v>435663</v>
      </c>
      <c r="H32" s="36">
        <v>5.1536164861661895</v>
      </c>
      <c r="I32" s="35">
        <v>37244</v>
      </c>
      <c r="J32" s="36">
        <v>27.92470976162671</v>
      </c>
      <c r="K32" s="35">
        <v>1756088</v>
      </c>
      <c r="L32" s="36">
        <v>11.514218620417255</v>
      </c>
      <c r="M32" s="35">
        <v>0</v>
      </c>
      <c r="N32" s="36"/>
      <c r="O32" s="37">
        <v>1756088</v>
      </c>
      <c r="P32" s="38">
        <v>11.514218620417255</v>
      </c>
      <c r="Q32" s="49"/>
    </row>
    <row r="33" spans="1:17" s="7" customFormat="1" ht="15.75" customHeight="1">
      <c r="A33" s="26">
        <v>31</v>
      </c>
      <c r="B33" s="30" t="s">
        <v>37</v>
      </c>
      <c r="C33" s="35">
        <v>30940</v>
      </c>
      <c r="D33" s="36">
        <v>-2.8876333961079723</v>
      </c>
      <c r="E33" s="35">
        <v>9002</v>
      </c>
      <c r="F33" s="36">
        <v>13.218463086404226</v>
      </c>
      <c r="G33" s="44">
        <v>6189</v>
      </c>
      <c r="H33" s="36">
        <v>-5.439266615737204</v>
      </c>
      <c r="I33" s="35">
        <v>70</v>
      </c>
      <c r="J33" s="36"/>
      <c r="K33" s="35">
        <v>40012</v>
      </c>
      <c r="L33" s="36">
        <v>0.5048855843862249</v>
      </c>
      <c r="M33" s="35">
        <v>218</v>
      </c>
      <c r="N33" s="36">
        <v>-28.524590163934427</v>
      </c>
      <c r="O33" s="37">
        <v>40230</v>
      </c>
      <c r="P33" s="38">
        <v>0.2841758899192342</v>
      </c>
      <c r="Q33" s="49"/>
    </row>
    <row r="34" spans="1:17" s="7" customFormat="1" ht="15.75" customHeight="1">
      <c r="A34" s="26">
        <v>32</v>
      </c>
      <c r="B34" s="30" t="s">
        <v>38</v>
      </c>
      <c r="C34" s="35">
        <v>109295</v>
      </c>
      <c r="D34" s="36">
        <v>24.311874431301185</v>
      </c>
      <c r="E34" s="35">
        <v>132663</v>
      </c>
      <c r="F34" s="36">
        <v>12.992189695849552</v>
      </c>
      <c r="G34" s="44">
        <v>124340</v>
      </c>
      <c r="H34" s="36">
        <v>13.138188005568647</v>
      </c>
      <c r="I34" s="35">
        <v>170</v>
      </c>
      <c r="J34" s="36"/>
      <c r="K34" s="35">
        <v>242128</v>
      </c>
      <c r="L34" s="36">
        <v>17.912206714520856</v>
      </c>
      <c r="M34" s="35">
        <v>1190</v>
      </c>
      <c r="N34" s="36">
        <v>33.70786516853933</v>
      </c>
      <c r="O34" s="37">
        <v>243318</v>
      </c>
      <c r="P34" s="38">
        <v>17.980372001008554</v>
      </c>
      <c r="Q34" s="49"/>
    </row>
    <row r="35" spans="1:17" s="7" customFormat="1" ht="15.75" customHeight="1">
      <c r="A35" s="26">
        <v>33</v>
      </c>
      <c r="B35" s="30" t="s">
        <v>39</v>
      </c>
      <c r="C35" s="35">
        <v>0</v>
      </c>
      <c r="D35" s="36"/>
      <c r="E35" s="35">
        <v>17073</v>
      </c>
      <c r="F35" s="36">
        <v>24.43877551020408</v>
      </c>
      <c r="G35" s="44">
        <v>0</v>
      </c>
      <c r="H35" s="36"/>
      <c r="I35" s="35">
        <v>164</v>
      </c>
      <c r="J35" s="36"/>
      <c r="K35" s="35">
        <v>17237</v>
      </c>
      <c r="L35" s="36">
        <v>25.634110787172013</v>
      </c>
      <c r="M35" s="35">
        <v>718</v>
      </c>
      <c r="N35" s="36"/>
      <c r="O35" s="37">
        <v>17955</v>
      </c>
      <c r="P35" s="38">
        <v>30.867346938775512</v>
      </c>
      <c r="Q35" s="49"/>
    </row>
    <row r="36" spans="1:17" s="7" customFormat="1" ht="15.75" customHeight="1">
      <c r="A36" s="26">
        <v>34</v>
      </c>
      <c r="B36" s="30" t="s">
        <v>40</v>
      </c>
      <c r="C36" s="35">
        <v>100114</v>
      </c>
      <c r="D36" s="36">
        <v>25.71923699973629</v>
      </c>
      <c r="E36" s="35">
        <v>155950</v>
      </c>
      <c r="F36" s="36">
        <v>-3.8265856742006106</v>
      </c>
      <c r="G36" s="44">
        <v>142893</v>
      </c>
      <c r="H36" s="36">
        <v>30.375635258802383</v>
      </c>
      <c r="I36" s="35">
        <v>363</v>
      </c>
      <c r="J36" s="36">
        <v>-5.46875</v>
      </c>
      <c r="K36" s="35">
        <v>256427</v>
      </c>
      <c r="L36" s="36">
        <v>5.886312207852271</v>
      </c>
      <c r="M36" s="35">
        <v>289</v>
      </c>
      <c r="N36" s="36">
        <v>-39.41299790356394</v>
      </c>
      <c r="O36" s="37">
        <v>256716</v>
      </c>
      <c r="P36" s="38">
        <v>5.797262712807388</v>
      </c>
      <c r="Q36" s="49"/>
    </row>
    <row r="37" spans="1:17" s="7" customFormat="1" ht="15.75" customHeight="1">
      <c r="A37" s="26">
        <v>35</v>
      </c>
      <c r="B37" s="30" t="s">
        <v>41</v>
      </c>
      <c r="C37" s="35">
        <v>49556</v>
      </c>
      <c r="D37" s="36">
        <v>-10.175820192133406</v>
      </c>
      <c r="E37" s="35">
        <v>73783</v>
      </c>
      <c r="F37" s="36">
        <v>24.13021534320323</v>
      </c>
      <c r="G37" s="44">
        <v>46093</v>
      </c>
      <c r="H37" s="36">
        <v>3.6333385794905233</v>
      </c>
      <c r="I37" s="35">
        <v>576</v>
      </c>
      <c r="J37" s="36">
        <v>-54.249404289118345</v>
      </c>
      <c r="K37" s="35">
        <v>123915</v>
      </c>
      <c r="L37" s="36">
        <v>6.944048882790048</v>
      </c>
      <c r="M37" s="35">
        <v>357</v>
      </c>
      <c r="N37" s="36">
        <v>-7.03125</v>
      </c>
      <c r="O37" s="37">
        <v>124272</v>
      </c>
      <c r="P37" s="38">
        <v>6.89788650615468</v>
      </c>
      <c r="Q37" s="49"/>
    </row>
    <row r="38" spans="1:17" s="7" customFormat="1" ht="15.75" customHeight="1">
      <c r="A38" s="10"/>
      <c r="B38" s="10" t="s">
        <v>0</v>
      </c>
      <c r="C38" s="11">
        <f>SUM(C3:C37)</f>
        <v>3022765</v>
      </c>
      <c r="D38" s="38">
        <v>16.90329532037203</v>
      </c>
      <c r="E38" s="11">
        <f>SUM(E3:E37)</f>
        <v>2693683</v>
      </c>
      <c r="F38" s="38">
        <v>10.873874563593692</v>
      </c>
      <c r="G38" s="13">
        <f>SUM(G3:G37)</f>
        <v>1632251</v>
      </c>
      <c r="H38" s="36">
        <v>9.651841760178856</v>
      </c>
      <c r="I38" s="11">
        <f>SUM(I3:I37)</f>
        <v>69578</v>
      </c>
      <c r="J38" s="38">
        <v>5.72075425827724</v>
      </c>
      <c r="K38" s="11">
        <f>SUM(K3:K37)</f>
        <v>5786026</v>
      </c>
      <c r="L38" s="38">
        <v>13.884765904479334</v>
      </c>
      <c r="M38" s="11">
        <f>SUM(M3:M37)</f>
        <v>10948</v>
      </c>
      <c r="N38" s="38">
        <v>17.69511932917652</v>
      </c>
      <c r="O38" s="11">
        <f>SUM(O3:O37)</f>
        <v>5796974</v>
      </c>
      <c r="P38" s="38">
        <v>13.882444187136588</v>
      </c>
      <c r="Q38" s="49"/>
    </row>
    <row r="39" ht="15.75" customHeight="1"/>
    <row r="40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8" customFormat="1" ht="15.75" customHeight="1">
      <c r="A1" s="31"/>
      <c r="B1" s="25" t="s">
        <v>60</v>
      </c>
      <c r="C1" s="50" t="str">
        <f>'Totali Febbraio'!C1</f>
        <v>Febbraio 2000 (su base1999)</v>
      </c>
      <c r="D1" s="50"/>
      <c r="E1" s="50"/>
      <c r="F1" s="50"/>
      <c r="G1" s="50"/>
      <c r="H1" s="50"/>
      <c r="I1" s="50"/>
      <c r="J1" s="50"/>
      <c r="K1" s="50"/>
      <c r="L1" s="50"/>
      <c r="M1" s="52"/>
    </row>
    <row r="2" spans="1:13" s="7" customFormat="1" ht="15.75" customHeight="1">
      <c r="A2" s="26" t="s">
        <v>2</v>
      </c>
      <c r="B2" s="26" t="s">
        <v>3</v>
      </c>
      <c r="C2" s="32" t="s">
        <v>52</v>
      </c>
      <c r="D2" s="18" t="s">
        <v>5</v>
      </c>
      <c r="E2" s="33" t="s">
        <v>53</v>
      </c>
      <c r="F2" s="18" t="s">
        <v>5</v>
      </c>
      <c r="G2" s="29" t="s">
        <v>54</v>
      </c>
      <c r="H2" s="18" t="s">
        <v>5</v>
      </c>
      <c r="I2" s="33" t="s">
        <v>55</v>
      </c>
      <c r="J2" s="18" t="s">
        <v>5</v>
      </c>
      <c r="K2" s="28" t="s">
        <v>48</v>
      </c>
      <c r="L2" s="34" t="s">
        <v>5</v>
      </c>
      <c r="M2" s="55"/>
    </row>
    <row r="3" spans="1:13" s="7" customFormat="1" ht="15.75" customHeight="1">
      <c r="A3" s="26">
        <v>1</v>
      </c>
      <c r="B3" s="30" t="s">
        <v>8</v>
      </c>
      <c r="C3" s="35">
        <v>59</v>
      </c>
      <c r="D3" s="36">
        <v>68.57142857142857</v>
      </c>
      <c r="E3" s="35">
        <v>0</v>
      </c>
      <c r="F3" s="36"/>
      <c r="G3" s="35">
        <v>59</v>
      </c>
      <c r="H3" s="36">
        <v>68.57142857142857</v>
      </c>
      <c r="I3" s="35">
        <v>74</v>
      </c>
      <c r="J3" s="36">
        <v>1.36986301369863</v>
      </c>
      <c r="K3" s="37">
        <v>133</v>
      </c>
      <c r="L3" s="38">
        <v>23.14814814814815</v>
      </c>
      <c r="M3" s="49"/>
    </row>
    <row r="4" spans="1:13" s="7" customFormat="1" ht="15.75" customHeight="1">
      <c r="A4" s="26">
        <v>2</v>
      </c>
      <c r="B4" s="30" t="s">
        <v>9</v>
      </c>
      <c r="C4" s="35">
        <v>338</v>
      </c>
      <c r="D4" s="36">
        <v>42.016806722689076</v>
      </c>
      <c r="E4" s="35">
        <v>12</v>
      </c>
      <c r="F4" s="36">
        <v>500</v>
      </c>
      <c r="G4" s="35">
        <v>350</v>
      </c>
      <c r="H4" s="36">
        <v>45.833333333333336</v>
      </c>
      <c r="I4" s="35">
        <v>82</v>
      </c>
      <c r="J4" s="36">
        <v>70.83333333333333</v>
      </c>
      <c r="K4" s="37">
        <v>432</v>
      </c>
      <c r="L4" s="38">
        <v>50</v>
      </c>
      <c r="M4" s="49"/>
    </row>
    <row r="5" spans="1:13" s="7" customFormat="1" ht="15.75" customHeight="1">
      <c r="A5" s="26">
        <v>3</v>
      </c>
      <c r="B5" s="30" t="s">
        <v>10</v>
      </c>
      <c r="C5" s="35">
        <v>153</v>
      </c>
      <c r="D5" s="36">
        <v>-15.934065934065934</v>
      </c>
      <c r="E5" s="35">
        <v>0</v>
      </c>
      <c r="F5" s="36"/>
      <c r="G5" s="35">
        <v>153</v>
      </c>
      <c r="H5" s="36">
        <v>-15.934065934065934</v>
      </c>
      <c r="I5" s="35">
        <v>203</v>
      </c>
      <c r="J5" s="36">
        <v>25.308641975308642</v>
      </c>
      <c r="K5" s="37">
        <v>356</v>
      </c>
      <c r="L5" s="38">
        <v>3.488372093023256</v>
      </c>
      <c r="M5" s="49"/>
    </row>
    <row r="6" spans="1:13" s="7" customFormat="1" ht="15.75" customHeight="1">
      <c r="A6" s="26">
        <v>4</v>
      </c>
      <c r="B6" s="30" t="s">
        <v>11</v>
      </c>
      <c r="C6" s="35">
        <v>7848</v>
      </c>
      <c r="D6" s="36">
        <v>20.110192837465565</v>
      </c>
      <c r="E6" s="35">
        <v>212</v>
      </c>
      <c r="F6" s="36">
        <v>49.29577464788732</v>
      </c>
      <c r="G6" s="35">
        <v>8060</v>
      </c>
      <c r="H6" s="36">
        <v>20.7309766327142</v>
      </c>
      <c r="I6" s="35">
        <v>0</v>
      </c>
      <c r="J6" s="36"/>
      <c r="K6" s="37">
        <v>8060</v>
      </c>
      <c r="L6" s="38">
        <v>20.7309766327142</v>
      </c>
      <c r="M6" s="49"/>
    </row>
    <row r="7" spans="1:13" s="7" customFormat="1" ht="15.75" customHeight="1">
      <c r="A7" s="26">
        <v>5</v>
      </c>
      <c r="B7" s="30" t="s">
        <v>12</v>
      </c>
      <c r="C7" s="35">
        <v>1321</v>
      </c>
      <c r="D7" s="36">
        <v>24.74032105760151</v>
      </c>
      <c r="E7" s="35">
        <v>575</v>
      </c>
      <c r="F7" s="36">
        <v>11.003861003861005</v>
      </c>
      <c r="G7" s="35">
        <v>1896</v>
      </c>
      <c r="H7" s="36">
        <v>20.304568527918782</v>
      </c>
      <c r="I7" s="35">
        <v>291</v>
      </c>
      <c r="J7" s="36">
        <v>63.48314606741573</v>
      </c>
      <c r="K7" s="37">
        <v>2187</v>
      </c>
      <c r="L7" s="38">
        <v>24.615384615384617</v>
      </c>
      <c r="M7" s="49"/>
    </row>
    <row r="8" spans="1:13" s="7" customFormat="1" ht="15.75" customHeight="1">
      <c r="A8" s="26">
        <v>6</v>
      </c>
      <c r="B8" s="30" t="s">
        <v>13</v>
      </c>
      <c r="C8" s="35">
        <v>0</v>
      </c>
      <c r="D8" s="36"/>
      <c r="E8" s="35">
        <v>0</v>
      </c>
      <c r="F8" s="36"/>
      <c r="G8" s="35">
        <v>0</v>
      </c>
      <c r="H8" s="36"/>
      <c r="I8" s="35">
        <v>0</v>
      </c>
      <c r="J8" s="36"/>
      <c r="K8" s="37">
        <v>0</v>
      </c>
      <c r="L8" s="38"/>
      <c r="M8" s="49"/>
    </row>
    <row r="9" spans="1:13" s="7" customFormat="1" ht="15.75" customHeight="1">
      <c r="A9" s="26">
        <v>7</v>
      </c>
      <c r="B9" s="30" t="s">
        <v>14</v>
      </c>
      <c r="C9" s="35">
        <v>0</v>
      </c>
      <c r="D9" s="36"/>
      <c r="E9" s="35">
        <v>0</v>
      </c>
      <c r="F9" s="36"/>
      <c r="G9" s="35">
        <v>0</v>
      </c>
      <c r="H9" s="36"/>
      <c r="I9" s="35">
        <v>0</v>
      </c>
      <c r="J9" s="36"/>
      <c r="K9" s="37">
        <v>0</v>
      </c>
      <c r="L9" s="38"/>
      <c r="M9" s="49"/>
    </row>
    <row r="10" spans="1:13" s="7" customFormat="1" ht="15.75" customHeight="1">
      <c r="A10" s="26">
        <v>8</v>
      </c>
      <c r="B10" s="30" t="s">
        <v>15</v>
      </c>
      <c r="C10" s="35">
        <v>23</v>
      </c>
      <c r="D10" s="36">
        <v>76.92307692307692</v>
      </c>
      <c r="E10" s="35">
        <v>0</v>
      </c>
      <c r="F10" s="36"/>
      <c r="G10" s="35">
        <v>23</v>
      </c>
      <c r="H10" s="36">
        <v>76.92307692307692</v>
      </c>
      <c r="I10" s="35">
        <v>42</v>
      </c>
      <c r="J10" s="36">
        <v>500</v>
      </c>
      <c r="K10" s="37">
        <v>65</v>
      </c>
      <c r="L10" s="38">
        <v>225</v>
      </c>
      <c r="M10" s="49"/>
    </row>
    <row r="11" spans="1:13" s="7" customFormat="1" ht="15.75" customHeight="1">
      <c r="A11" s="26">
        <v>9</v>
      </c>
      <c r="B11" s="30" t="s">
        <v>16</v>
      </c>
      <c r="C11" s="35">
        <v>289</v>
      </c>
      <c r="D11" s="36">
        <v>17.479674796747968</v>
      </c>
      <c r="E11" s="35">
        <v>0</v>
      </c>
      <c r="F11" s="36"/>
      <c r="G11" s="35">
        <v>289</v>
      </c>
      <c r="H11" s="36">
        <v>17.479674796747968</v>
      </c>
      <c r="I11" s="35">
        <v>188</v>
      </c>
      <c r="J11" s="36">
        <v>10.588235294117647</v>
      </c>
      <c r="K11" s="37">
        <v>477</v>
      </c>
      <c r="L11" s="38">
        <v>14.663461538461538</v>
      </c>
      <c r="M11" s="49"/>
    </row>
    <row r="12" spans="1:13" s="7" customFormat="1" ht="15.75" customHeight="1">
      <c r="A12" s="26">
        <v>10</v>
      </c>
      <c r="B12" s="30" t="s">
        <v>17</v>
      </c>
      <c r="C12" s="35">
        <v>703</v>
      </c>
      <c r="D12" s="36">
        <v>51.83585313174946</v>
      </c>
      <c r="E12" s="35">
        <v>11</v>
      </c>
      <c r="F12" s="36">
        <v>-15.384615384615385</v>
      </c>
      <c r="G12" s="35">
        <v>714</v>
      </c>
      <c r="H12" s="36">
        <v>50</v>
      </c>
      <c r="I12" s="35">
        <v>307</v>
      </c>
      <c r="J12" s="36">
        <v>-1.9169329073482428</v>
      </c>
      <c r="K12" s="37">
        <v>1021</v>
      </c>
      <c r="L12" s="38">
        <v>29.404309252218</v>
      </c>
      <c r="M12" s="49"/>
    </row>
    <row r="13" spans="1:13" s="7" customFormat="1" ht="15.75" customHeight="1">
      <c r="A13" s="26">
        <v>11</v>
      </c>
      <c r="B13" s="30" t="s">
        <v>18</v>
      </c>
      <c r="C13" s="35">
        <v>0</v>
      </c>
      <c r="D13" s="36"/>
      <c r="E13" s="35">
        <v>0</v>
      </c>
      <c r="F13" s="36"/>
      <c r="G13" s="35">
        <v>0</v>
      </c>
      <c r="H13" s="36"/>
      <c r="I13" s="35">
        <v>0</v>
      </c>
      <c r="J13" s="36"/>
      <c r="K13" s="37">
        <v>0</v>
      </c>
      <c r="L13" s="38"/>
      <c r="M13" s="49"/>
    </row>
    <row r="14" spans="1:13" s="7" customFormat="1" ht="15.75" customHeight="1">
      <c r="A14" s="26">
        <v>12</v>
      </c>
      <c r="B14" s="30" t="s">
        <v>19</v>
      </c>
      <c r="C14" s="35">
        <v>136</v>
      </c>
      <c r="D14" s="36"/>
      <c r="E14" s="35">
        <v>0</v>
      </c>
      <c r="F14" s="36"/>
      <c r="G14" s="35">
        <v>136</v>
      </c>
      <c r="H14" s="36"/>
      <c r="I14" s="35">
        <v>0</v>
      </c>
      <c r="J14" s="36"/>
      <c r="K14" s="37">
        <v>136</v>
      </c>
      <c r="L14" s="38"/>
      <c r="M14" s="49"/>
    </row>
    <row r="15" spans="1:13" s="7" customFormat="1" ht="15.75" customHeight="1">
      <c r="A15" s="26">
        <v>13</v>
      </c>
      <c r="B15" s="30" t="s">
        <v>20</v>
      </c>
      <c r="C15" s="35">
        <v>45</v>
      </c>
      <c r="D15" s="36">
        <v>-21.05263157894737</v>
      </c>
      <c r="E15" s="35">
        <v>0</v>
      </c>
      <c r="F15" s="36"/>
      <c r="G15" s="35">
        <v>45</v>
      </c>
      <c r="H15" s="36">
        <v>-21.05263157894737</v>
      </c>
      <c r="I15" s="35">
        <v>0</v>
      </c>
      <c r="J15" s="36"/>
      <c r="K15" s="37">
        <v>45</v>
      </c>
      <c r="L15" s="38">
        <v>-21.05263157894737</v>
      </c>
      <c r="M15" s="49"/>
    </row>
    <row r="16" spans="1:13" s="7" customFormat="1" ht="15.75" customHeight="1">
      <c r="A16" s="26">
        <v>14</v>
      </c>
      <c r="B16" s="30" t="s">
        <v>21</v>
      </c>
      <c r="C16" s="35">
        <v>0</v>
      </c>
      <c r="D16" s="36"/>
      <c r="E16" s="35">
        <v>0</v>
      </c>
      <c r="F16" s="36"/>
      <c r="G16" s="35">
        <v>0</v>
      </c>
      <c r="H16" s="36"/>
      <c r="I16" s="35">
        <v>0</v>
      </c>
      <c r="J16" s="36"/>
      <c r="K16" s="37">
        <v>0</v>
      </c>
      <c r="L16" s="38"/>
      <c r="M16" s="49"/>
    </row>
    <row r="17" spans="1:13" s="7" customFormat="1" ht="15.75" customHeight="1">
      <c r="A17" s="26">
        <v>15</v>
      </c>
      <c r="B17" s="30" t="s">
        <v>61</v>
      </c>
      <c r="C17" s="35">
        <v>242</v>
      </c>
      <c r="D17" s="36">
        <v>-56.785714285714285</v>
      </c>
      <c r="E17" s="35">
        <v>0</v>
      </c>
      <c r="F17" s="36"/>
      <c r="G17" s="35">
        <v>242</v>
      </c>
      <c r="H17" s="36">
        <v>-56.785714285714285</v>
      </c>
      <c r="I17" s="35">
        <v>0</v>
      </c>
      <c r="J17" s="36"/>
      <c r="K17" s="37">
        <v>242</v>
      </c>
      <c r="L17" s="38">
        <v>-56.785714285714285</v>
      </c>
      <c r="M17" s="49"/>
    </row>
    <row r="18" spans="1:13" s="7" customFormat="1" ht="15.75" customHeight="1">
      <c r="A18" s="26">
        <v>16</v>
      </c>
      <c r="B18" s="30" t="s">
        <v>22</v>
      </c>
      <c r="C18" s="35">
        <v>131</v>
      </c>
      <c r="D18" s="36">
        <v>50.57471264367816</v>
      </c>
      <c r="E18" s="35">
        <v>293</v>
      </c>
      <c r="F18" s="36">
        <v>39.523809523809526</v>
      </c>
      <c r="G18" s="35">
        <v>424</v>
      </c>
      <c r="H18" s="36">
        <v>42.76094276094276</v>
      </c>
      <c r="I18" s="35">
        <v>91</v>
      </c>
      <c r="J18" s="36">
        <v>-61.111111111111114</v>
      </c>
      <c r="K18" s="37">
        <v>515</v>
      </c>
      <c r="L18" s="38">
        <v>-3.0131826741996233</v>
      </c>
      <c r="M18" s="49"/>
    </row>
    <row r="19" spans="1:13" s="7" customFormat="1" ht="15.75" customHeight="1">
      <c r="A19" s="26">
        <v>17</v>
      </c>
      <c r="B19" s="30" t="s">
        <v>23</v>
      </c>
      <c r="C19" s="35">
        <v>42</v>
      </c>
      <c r="D19" s="36">
        <v>7.6923076923076925</v>
      </c>
      <c r="E19" s="35">
        <v>5</v>
      </c>
      <c r="F19" s="36">
        <v>0</v>
      </c>
      <c r="G19" s="35">
        <v>47</v>
      </c>
      <c r="H19" s="36">
        <v>6.818181818181818</v>
      </c>
      <c r="I19" s="35">
        <v>242</v>
      </c>
      <c r="J19" s="36">
        <v>96.7479674796748</v>
      </c>
      <c r="K19" s="37">
        <v>289</v>
      </c>
      <c r="L19" s="38">
        <v>73.05389221556887</v>
      </c>
      <c r="M19" s="49"/>
    </row>
    <row r="20" spans="1:13" s="7" customFormat="1" ht="15.75" customHeight="1">
      <c r="A20" s="26">
        <v>18</v>
      </c>
      <c r="B20" s="30" t="s">
        <v>24</v>
      </c>
      <c r="C20" s="35">
        <v>1851</v>
      </c>
      <c r="D20" s="36">
        <v>-5.561224489795919</v>
      </c>
      <c r="E20" s="35">
        <v>44</v>
      </c>
      <c r="F20" s="36">
        <v>-92.914653784219</v>
      </c>
      <c r="G20" s="35">
        <v>1895</v>
      </c>
      <c r="H20" s="36">
        <v>-26.578845408756298</v>
      </c>
      <c r="I20" s="35">
        <v>755</v>
      </c>
      <c r="J20" s="36">
        <v>-0.6578947368421053</v>
      </c>
      <c r="K20" s="37">
        <v>2650</v>
      </c>
      <c r="L20" s="38">
        <v>-20.68243041005687</v>
      </c>
      <c r="M20" s="49"/>
    </row>
    <row r="21" spans="1:13" s="7" customFormat="1" ht="15.75" customHeight="1">
      <c r="A21" s="26">
        <v>19</v>
      </c>
      <c r="B21" s="30" t="s">
        <v>25</v>
      </c>
      <c r="C21" s="35">
        <v>22707</v>
      </c>
      <c r="D21" s="36">
        <v>27.39564631956912</v>
      </c>
      <c r="E21" s="35">
        <v>36</v>
      </c>
      <c r="F21" s="36">
        <v>-99.11743074282913</v>
      </c>
      <c r="G21" s="35">
        <v>22743</v>
      </c>
      <c r="H21" s="36">
        <v>3.8350910834132312</v>
      </c>
      <c r="I21" s="35">
        <v>1601</v>
      </c>
      <c r="J21" s="36">
        <v>285.7831325301205</v>
      </c>
      <c r="K21" s="37">
        <v>24344</v>
      </c>
      <c r="L21" s="38">
        <v>9.077874361501927</v>
      </c>
      <c r="M21" s="49"/>
    </row>
    <row r="22" spans="1:13" s="7" customFormat="1" ht="15.75" customHeight="1">
      <c r="A22" s="26">
        <v>20</v>
      </c>
      <c r="B22" s="30" t="s">
        <v>26</v>
      </c>
      <c r="C22" s="35">
        <v>270</v>
      </c>
      <c r="D22" s="36">
        <v>39.175257731958766</v>
      </c>
      <c r="E22" s="35">
        <v>0</v>
      </c>
      <c r="F22" s="36">
        <v>-100</v>
      </c>
      <c r="G22" s="35">
        <v>270</v>
      </c>
      <c r="H22" s="36">
        <v>-0.36900369003690037</v>
      </c>
      <c r="I22" s="35">
        <v>211</v>
      </c>
      <c r="J22" s="36">
        <v>27.87878787878788</v>
      </c>
      <c r="K22" s="37">
        <v>481</v>
      </c>
      <c r="L22" s="38">
        <v>10.321100917431192</v>
      </c>
      <c r="M22" s="49"/>
    </row>
    <row r="23" spans="1:13" s="7" customFormat="1" ht="15.75" customHeight="1">
      <c r="A23" s="26">
        <v>21</v>
      </c>
      <c r="B23" s="30" t="s">
        <v>27</v>
      </c>
      <c r="C23" s="35">
        <v>167</v>
      </c>
      <c r="D23" s="36">
        <v>9.15032679738562</v>
      </c>
      <c r="E23" s="35">
        <v>0</v>
      </c>
      <c r="F23" s="36"/>
      <c r="G23" s="35">
        <v>167</v>
      </c>
      <c r="H23" s="36">
        <v>9.15032679738562</v>
      </c>
      <c r="I23" s="35">
        <v>0</v>
      </c>
      <c r="J23" s="36"/>
      <c r="K23" s="37">
        <v>167</v>
      </c>
      <c r="L23" s="38">
        <v>9.15032679738562</v>
      </c>
      <c r="M23" s="49"/>
    </row>
    <row r="24" spans="1:13" s="7" customFormat="1" ht="15.75" customHeight="1">
      <c r="A24" s="26">
        <v>22</v>
      </c>
      <c r="B24" s="30" t="s">
        <v>28</v>
      </c>
      <c r="C24" s="35">
        <v>292</v>
      </c>
      <c r="D24" s="36">
        <v>-16.80911680911681</v>
      </c>
      <c r="E24" s="35">
        <v>0</v>
      </c>
      <c r="F24" s="36"/>
      <c r="G24" s="35">
        <v>292</v>
      </c>
      <c r="H24" s="36">
        <v>-16.80911680911681</v>
      </c>
      <c r="I24" s="35">
        <v>225</v>
      </c>
      <c r="J24" s="36">
        <v>22.950819672131146</v>
      </c>
      <c r="K24" s="37">
        <v>517</v>
      </c>
      <c r="L24" s="38">
        <v>-3.183520599250936</v>
      </c>
      <c r="M24" s="49"/>
    </row>
    <row r="25" spans="1:13" s="7" customFormat="1" ht="15.75" customHeight="1">
      <c r="A25" s="26">
        <v>23</v>
      </c>
      <c r="B25" s="30" t="s">
        <v>29</v>
      </c>
      <c r="C25" s="35">
        <v>0</v>
      </c>
      <c r="D25" s="36"/>
      <c r="E25" s="35">
        <v>0</v>
      </c>
      <c r="F25" s="36"/>
      <c r="G25" s="35">
        <v>0</v>
      </c>
      <c r="H25" s="36"/>
      <c r="I25" s="35">
        <v>0</v>
      </c>
      <c r="J25" s="36"/>
      <c r="K25" s="37">
        <v>0</v>
      </c>
      <c r="L25" s="38"/>
      <c r="M25" s="49"/>
    </row>
    <row r="26" spans="1:13" s="7" customFormat="1" ht="15.75" customHeight="1">
      <c r="A26" s="26">
        <v>24</v>
      </c>
      <c r="B26" s="30" t="s">
        <v>30</v>
      </c>
      <c r="C26" s="35">
        <v>0</v>
      </c>
      <c r="D26" s="36"/>
      <c r="E26" s="35">
        <v>0</v>
      </c>
      <c r="F26" s="36"/>
      <c r="G26" s="35">
        <v>0</v>
      </c>
      <c r="H26" s="36"/>
      <c r="I26" s="35">
        <v>0</v>
      </c>
      <c r="J26" s="36"/>
      <c r="K26" s="37">
        <v>0</v>
      </c>
      <c r="L26" s="38"/>
      <c r="M26" s="49"/>
    </row>
    <row r="27" spans="1:13" s="7" customFormat="1" ht="15.75" customHeight="1">
      <c r="A27" s="26">
        <v>25</v>
      </c>
      <c r="B27" s="30" t="s">
        <v>31</v>
      </c>
      <c r="C27" s="35">
        <v>54</v>
      </c>
      <c r="D27" s="36"/>
      <c r="E27" s="35">
        <v>0</v>
      </c>
      <c r="F27" s="36">
        <v>-100</v>
      </c>
      <c r="G27" s="35">
        <v>54</v>
      </c>
      <c r="H27" s="36"/>
      <c r="I27" s="35">
        <v>67</v>
      </c>
      <c r="J27" s="36"/>
      <c r="K27" s="37">
        <v>121</v>
      </c>
      <c r="L27" s="38"/>
      <c r="M27" s="49"/>
    </row>
    <row r="28" spans="1:13" s="7" customFormat="1" ht="15.75" customHeight="1">
      <c r="A28" s="26">
        <v>26</v>
      </c>
      <c r="B28" s="30" t="s">
        <v>32</v>
      </c>
      <c r="C28" s="35">
        <v>445</v>
      </c>
      <c r="D28" s="36">
        <v>24.649859943977592</v>
      </c>
      <c r="E28" s="35">
        <v>236</v>
      </c>
      <c r="F28" s="36">
        <v>-2.479338842975207</v>
      </c>
      <c r="G28" s="35">
        <v>681</v>
      </c>
      <c r="H28" s="36">
        <v>13.689482470784641</v>
      </c>
      <c r="I28" s="35">
        <v>135</v>
      </c>
      <c r="J28" s="36">
        <v>36.36363636363637</v>
      </c>
      <c r="K28" s="37">
        <v>816</v>
      </c>
      <c r="L28" s="38">
        <v>16.9054441260745</v>
      </c>
      <c r="M28" s="49"/>
    </row>
    <row r="29" spans="1:13" s="7" customFormat="1" ht="15.75" customHeight="1">
      <c r="A29" s="26">
        <v>27</v>
      </c>
      <c r="B29" s="30" t="s">
        <v>33</v>
      </c>
      <c r="C29" s="35">
        <v>22</v>
      </c>
      <c r="D29" s="36">
        <v>4.761904761904762</v>
      </c>
      <c r="E29" s="35">
        <v>0</v>
      </c>
      <c r="F29" s="36"/>
      <c r="G29" s="35">
        <v>22</v>
      </c>
      <c r="H29" s="36">
        <v>4.761904761904762</v>
      </c>
      <c r="I29" s="35">
        <v>0</v>
      </c>
      <c r="J29" s="36">
        <v>-100</v>
      </c>
      <c r="K29" s="37">
        <v>22</v>
      </c>
      <c r="L29" s="38">
        <v>-15.384615384615385</v>
      </c>
      <c r="M29" s="49"/>
    </row>
    <row r="30" spans="1:13" s="7" customFormat="1" ht="15.75" customHeight="1">
      <c r="A30" s="26">
        <v>28</v>
      </c>
      <c r="B30" s="30" t="s">
        <v>34</v>
      </c>
      <c r="C30" s="35">
        <v>457</v>
      </c>
      <c r="D30" s="36">
        <v>41.48606811145511</v>
      </c>
      <c r="E30" s="35">
        <v>0</v>
      </c>
      <c r="F30" s="36"/>
      <c r="G30" s="35">
        <v>457</v>
      </c>
      <c r="H30" s="36">
        <v>41.48606811145511</v>
      </c>
      <c r="I30" s="35">
        <v>0</v>
      </c>
      <c r="J30" s="36"/>
      <c r="K30" s="37">
        <v>457</v>
      </c>
      <c r="L30" s="38">
        <v>41.48606811145511</v>
      </c>
      <c r="M30" s="49"/>
    </row>
    <row r="31" spans="1:13" s="7" customFormat="1" ht="15.75" customHeight="1">
      <c r="A31" s="26">
        <v>29</v>
      </c>
      <c r="B31" s="30" t="s">
        <v>35</v>
      </c>
      <c r="C31" s="35">
        <v>1313</v>
      </c>
      <c r="D31" s="36">
        <v>37.77544596012592</v>
      </c>
      <c r="E31" s="35">
        <v>0</v>
      </c>
      <c r="F31" s="36"/>
      <c r="G31" s="35">
        <v>1313</v>
      </c>
      <c r="H31" s="36">
        <v>37.77544596012592</v>
      </c>
      <c r="I31" s="35">
        <v>0</v>
      </c>
      <c r="J31" s="36"/>
      <c r="K31" s="37">
        <v>1313</v>
      </c>
      <c r="L31" s="38">
        <v>37.77544596012592</v>
      </c>
      <c r="M31" s="49"/>
    </row>
    <row r="32" spans="1:13" s="7" customFormat="1" ht="15.75" customHeight="1">
      <c r="A32" s="26">
        <v>30</v>
      </c>
      <c r="B32" s="30" t="s">
        <v>36</v>
      </c>
      <c r="C32" s="35">
        <v>11875</v>
      </c>
      <c r="D32" s="36">
        <v>13.07370024757189</v>
      </c>
      <c r="E32" s="35">
        <v>0</v>
      </c>
      <c r="F32" s="36"/>
      <c r="G32" s="35">
        <v>11875</v>
      </c>
      <c r="H32" s="36">
        <v>13.07370024757189</v>
      </c>
      <c r="I32" s="35">
        <v>3900</v>
      </c>
      <c r="J32" s="36">
        <v>15.24822695035461</v>
      </c>
      <c r="K32" s="37">
        <v>15775</v>
      </c>
      <c r="L32" s="38">
        <v>13.603629554947428</v>
      </c>
      <c r="M32" s="49"/>
    </row>
    <row r="33" spans="1:13" s="7" customFormat="1" ht="15.75" customHeight="1">
      <c r="A33" s="26">
        <v>31</v>
      </c>
      <c r="B33" s="30" t="s">
        <v>37</v>
      </c>
      <c r="C33" s="35">
        <v>27</v>
      </c>
      <c r="D33" s="36">
        <v>-22.857142857142858</v>
      </c>
      <c r="E33" s="35">
        <v>90</v>
      </c>
      <c r="F33" s="36">
        <v>0</v>
      </c>
      <c r="G33" s="35">
        <v>117</v>
      </c>
      <c r="H33" s="36">
        <v>-6.4</v>
      </c>
      <c r="I33" s="35">
        <v>0</v>
      </c>
      <c r="J33" s="36">
        <v>-100</v>
      </c>
      <c r="K33" s="37">
        <v>117</v>
      </c>
      <c r="L33" s="38">
        <v>-9.30232558139535</v>
      </c>
      <c r="M33" s="49"/>
    </row>
    <row r="34" spans="1:13" s="7" customFormat="1" ht="15.75" customHeight="1">
      <c r="A34" s="26">
        <v>32</v>
      </c>
      <c r="B34" s="30" t="s">
        <v>38</v>
      </c>
      <c r="C34" s="35">
        <v>521</v>
      </c>
      <c r="D34" s="36">
        <v>54.59940652818991</v>
      </c>
      <c r="E34" s="35">
        <v>1104</v>
      </c>
      <c r="F34" s="36">
        <v>28.074245939675173</v>
      </c>
      <c r="G34" s="35">
        <v>1625</v>
      </c>
      <c r="H34" s="36">
        <v>35.52960800667223</v>
      </c>
      <c r="I34" s="35">
        <v>215</v>
      </c>
      <c r="J34" s="36">
        <v>21.468926553672315</v>
      </c>
      <c r="K34" s="37">
        <v>1840</v>
      </c>
      <c r="L34" s="38">
        <v>33.72093023255814</v>
      </c>
      <c r="M34" s="49"/>
    </row>
    <row r="35" spans="1:13" s="7" customFormat="1" ht="15.75" customHeight="1">
      <c r="A35" s="26">
        <v>33</v>
      </c>
      <c r="B35" s="30" t="s">
        <v>39</v>
      </c>
      <c r="C35" s="35">
        <v>674</v>
      </c>
      <c r="D35" s="36">
        <v>2.7439024390243905</v>
      </c>
      <c r="E35" s="35">
        <v>0</v>
      </c>
      <c r="F35" s="36"/>
      <c r="G35" s="35">
        <v>674</v>
      </c>
      <c r="H35" s="36">
        <v>2.7439024390243905</v>
      </c>
      <c r="I35" s="35">
        <v>0</v>
      </c>
      <c r="J35" s="36"/>
      <c r="K35" s="37">
        <v>674</v>
      </c>
      <c r="L35" s="38">
        <v>2.7439024390243905</v>
      </c>
      <c r="M35" s="49"/>
    </row>
    <row r="36" spans="1:13" s="7" customFormat="1" ht="15.75" customHeight="1">
      <c r="A36" s="26">
        <v>34</v>
      </c>
      <c r="B36" s="30" t="s">
        <v>40</v>
      </c>
      <c r="C36" s="35">
        <v>490</v>
      </c>
      <c r="D36" s="36">
        <v>-13.274336283185841</v>
      </c>
      <c r="E36" s="35">
        <v>591</v>
      </c>
      <c r="F36" s="36">
        <v>100.33898305084746</v>
      </c>
      <c r="G36" s="35">
        <v>1081</v>
      </c>
      <c r="H36" s="36">
        <v>25.697674418604652</v>
      </c>
      <c r="I36" s="35">
        <v>256</v>
      </c>
      <c r="J36" s="36">
        <v>15.83710407239819</v>
      </c>
      <c r="K36" s="37">
        <v>1337</v>
      </c>
      <c r="L36" s="38">
        <v>23.68177613320999</v>
      </c>
      <c r="M36" s="49"/>
    </row>
    <row r="37" spans="1:13" s="7" customFormat="1" ht="15.75" customHeight="1">
      <c r="A37" s="26">
        <v>35</v>
      </c>
      <c r="B37" s="30" t="s">
        <v>41</v>
      </c>
      <c r="C37" s="35">
        <v>96</v>
      </c>
      <c r="D37" s="36">
        <v>-42.857142857142854</v>
      </c>
      <c r="E37" s="35">
        <v>651</v>
      </c>
      <c r="F37" s="36">
        <v>90.35087719298245</v>
      </c>
      <c r="G37" s="35">
        <v>747</v>
      </c>
      <c r="H37" s="36">
        <v>46.470588235294116</v>
      </c>
      <c r="I37" s="35">
        <v>62</v>
      </c>
      <c r="J37" s="36">
        <v>-26.19047619047619</v>
      </c>
      <c r="K37" s="37">
        <v>809</v>
      </c>
      <c r="L37" s="38">
        <v>36.195286195286194</v>
      </c>
      <c r="M37" s="49"/>
    </row>
    <row r="38" spans="1:13" s="7" customFormat="1" ht="15.75" customHeight="1">
      <c r="A38" s="10"/>
      <c r="B38" s="10" t="s">
        <v>0</v>
      </c>
      <c r="C38" s="11">
        <f>SUM(C3:C37)</f>
        <v>52591</v>
      </c>
      <c r="D38" s="38">
        <v>19.761801744358163</v>
      </c>
      <c r="E38" s="11">
        <f>SUM(E3:E37)</f>
        <v>3860</v>
      </c>
      <c r="F38" s="38">
        <v>-48.52647019602614</v>
      </c>
      <c r="G38" s="11">
        <f>SUM(G3:G37)</f>
        <v>56451</v>
      </c>
      <c r="H38" s="38">
        <v>9.803349477738227</v>
      </c>
      <c r="I38" s="11">
        <f>SUM(I3:I37)</f>
        <v>8947</v>
      </c>
      <c r="J38" s="38">
        <v>31.457537466940934</v>
      </c>
      <c r="K38" s="11">
        <f>SUM(K3:K37)</f>
        <v>65398</v>
      </c>
      <c r="L38" s="38">
        <v>12.332955443333676</v>
      </c>
      <c r="M38" s="49"/>
    </row>
    <row r="39" ht="15.75" customHeight="1"/>
    <row r="40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2000-10-21T06:47:09Z</cp:lastPrinted>
  <dcterms:created xsi:type="dcterms:W3CDTF">1998-03-31T18:19:24Z</dcterms:created>
  <dcterms:modified xsi:type="dcterms:W3CDTF">2015-06-09T17:00:58Z</dcterms:modified>
  <cp:category/>
  <cp:version/>
  <cp:contentType/>
  <cp:contentStatus/>
</cp:coreProperties>
</file>