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ennaio" sheetId="5" r:id="rId5"/>
    <sheet name="Movimenti Gennaio" sheetId="6" r:id="rId6"/>
    <sheet name="Passeggeri Gennaio" sheetId="7" r:id="rId7"/>
    <sheet name="Cargo Gennaio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<sst xmlns="http://schemas.openxmlformats.org/spreadsheetml/2006/main" count="411" uniqueCount="63">
  <si>
    <t>TOTALI</t>
  </si>
  <si>
    <t>Gennaio 2000 (su base 1999)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</si>
  <si>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</si>
  <si>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</si>
  <si>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</si>
  <si>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</si>
  <si>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</si>
  <si>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</si>
  <si>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</si>
  <si>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</si>
  <si>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</si>
  <si>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</si>
  <si>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</si>
  <si>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/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</si>
  <si>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</si>
  <si>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</si>
  <si>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</si>
  <si>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</si>
  <si>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</si>
  <si>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</si>
  <si>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</si>
  <si>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</si>
  <si>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</si>
  <si>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</si>
  <si>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</si>
  <si>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</si>
  <si>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</si>
  <si>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</si>
  <si>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</si>
  <si>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</si>
  <si>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</si>
  <si>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</si>
  <si>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</si>
  <si>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</si>
  <si>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</si>
  <si>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</si>
  <si>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</si>
  <si>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</si>
  <si>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</si>
  <si>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</si>
  <si>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</si>
  <si>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</si>
  <si>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</si>
  <si>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</si>
  <si>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</si>
  <si>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</si>
  <si>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</si>
  <si>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</si>
  <si>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</si>
  <si>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</si>
  <si>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</si>
  <si>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</si>
  <si>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</si>
  <si>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</si>
  <si>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</si>
  <si>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</si>
  <si>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</si>
  <si>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</si>
  <si>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Gennaio 2000 (su base1999)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</si>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</sst>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1" applyNumberFormat="0" applyAlignment="0" applyProtection="0"/>
    <xf numFmtId="0" fontId="12" fillId="0" borderId="2" applyNumberFormat="0" applyFill="0" applyAlignment="0" applyProtection="0"/>
    <xf numFmtId="0" fontId="31" fillId="15" borderId="3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4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178" fontId="2" fillId="0" borderId="11" xfId="0" applyNumberFormat="1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178" fontId="10" fillId="0" borderId="12" xfId="0" applyNumberFormat="1" applyFont="1" applyBorder="1" applyAlignment="1" applyProtection="1">
      <alignment horizontal="right" vertical="center"/>
      <protection/>
    </xf>
    <xf numFmtId="178" fontId="10" fillId="0" borderId="13" xfId="0" applyNumberFormat="1" applyFont="1" applyBorder="1" applyAlignment="1" applyProtection="1">
      <alignment horizontal="right" vertical="center"/>
      <protection/>
    </xf>
    <xf numFmtId="178" fontId="10" fillId="0" borderId="11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horizontal="left"/>
      <protection/>
    </xf>
    <xf numFmtId="49" fontId="9" fillId="0" borderId="14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7.00390625" style="3" customWidth="1"/>
  </cols>
  <sheetData>
    <row r="1" spans="1:9" s="15" customFormat="1" ht="15.75" customHeight="1">
      <c r="A1" s="8"/>
      <c r="B1" s="14" t="s">
        <v>0</v>
      </c>
      <c r="C1" s="54" t="s">
        <v>1</v>
      </c>
      <c r="D1" s="54"/>
      <c r="E1" s="54"/>
      <c r="F1" s="54"/>
      <c r="G1" s="54"/>
      <c r="H1" s="54"/>
      <c r="I1" s="56"/>
    </row>
    <row r="2" spans="1:9" s="20" customFormat="1" ht="15.75" customHeight="1">
      <c r="A2" s="16"/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52"/>
    </row>
    <row r="3" spans="1:9" s="20" customFormat="1" ht="15.75" customHeight="1">
      <c r="A3" s="21">
        <v>1</v>
      </c>
      <c r="B3" s="22" t="s">
        <v>7</v>
      </c>
      <c r="C3" s="23">
        <v>540</v>
      </c>
      <c r="D3" s="24">
        <v>2.0793950850661624</v>
      </c>
      <c r="E3" s="23">
        <v>31433</v>
      </c>
      <c r="F3" s="24">
        <v>6.737070868280757</v>
      </c>
      <c r="G3" s="23">
        <v>133</v>
      </c>
      <c r="H3" s="24">
        <v>30.392156862745097</v>
      </c>
      <c r="I3" s="57"/>
    </row>
    <row r="4" spans="1:9" s="20" customFormat="1" ht="15.75" customHeight="1">
      <c r="A4" s="21">
        <v>2</v>
      </c>
      <c r="B4" s="22" t="s">
        <v>8</v>
      </c>
      <c r="C4" s="23">
        <v>1396</v>
      </c>
      <c r="D4" s="24">
        <v>19.214346712211785</v>
      </c>
      <c r="E4" s="23">
        <v>30998</v>
      </c>
      <c r="F4" s="24">
        <v>51.143400458335364</v>
      </c>
      <c r="G4" s="23">
        <v>302</v>
      </c>
      <c r="H4" s="24">
        <v>130.53435114503816</v>
      </c>
      <c r="I4" s="57"/>
    </row>
    <row r="5" spans="1:9" s="20" customFormat="1" ht="15.75" customHeight="1">
      <c r="A5" s="21">
        <v>3</v>
      </c>
      <c r="B5" s="22" t="s">
        <v>9</v>
      </c>
      <c r="C5" s="23">
        <v>1869</v>
      </c>
      <c r="D5" s="24">
        <v>-1.1111111111111112</v>
      </c>
      <c r="E5" s="23">
        <v>84331</v>
      </c>
      <c r="F5" s="24">
        <v>2.603691401734983</v>
      </c>
      <c r="G5" s="23">
        <v>361</v>
      </c>
      <c r="H5" s="24">
        <v>4.034582132564841</v>
      </c>
      <c r="I5" s="57"/>
    </row>
    <row r="6" spans="1:9" s="20" customFormat="1" ht="15.75" customHeight="1">
      <c r="A6" s="21">
        <v>4</v>
      </c>
      <c r="B6" s="22" t="s">
        <v>10</v>
      </c>
      <c r="C6" s="23">
        <v>3288</v>
      </c>
      <c r="D6" s="24">
        <v>33.00970873786408</v>
      </c>
      <c r="E6" s="23">
        <v>87942</v>
      </c>
      <c r="F6" s="24">
        <v>-6.831232122046827</v>
      </c>
      <c r="G6" s="23">
        <v>7220</v>
      </c>
      <c r="H6" s="24">
        <v>34.05124396583736</v>
      </c>
      <c r="I6" s="57"/>
    </row>
    <row r="7" spans="1:9" s="20" customFormat="1" ht="15.75" customHeight="1">
      <c r="A7" s="21">
        <v>5</v>
      </c>
      <c r="B7" s="22" t="s">
        <v>11</v>
      </c>
      <c r="C7" s="23">
        <v>4726</v>
      </c>
      <c r="D7" s="24">
        <v>11.646586345381525</v>
      </c>
      <c r="E7" s="23">
        <v>223992</v>
      </c>
      <c r="F7" s="24">
        <v>3.6491351466410005</v>
      </c>
      <c r="G7" s="23">
        <v>1622</v>
      </c>
      <c r="H7" s="24">
        <v>18.135469774217043</v>
      </c>
      <c r="I7" s="57"/>
    </row>
    <row r="8" spans="1:9" s="20" customFormat="1" ht="15.75" customHeight="1">
      <c r="A8" s="21">
        <v>6</v>
      </c>
      <c r="B8" s="22" t="s">
        <v>12</v>
      </c>
      <c r="C8" s="23">
        <v>226</v>
      </c>
      <c r="D8" s="24">
        <v>0</v>
      </c>
      <c r="E8" s="23">
        <v>3329</v>
      </c>
      <c r="F8" s="24" t="s">
        <v>13</v>
      </c>
      <c r="G8" s="23">
        <v>0</v>
      </c>
      <c r="H8" s="24">
        <v>0</v>
      </c>
      <c r="I8" s="57"/>
    </row>
    <row r="9" spans="1:9" s="20" customFormat="1" ht="15.75" customHeight="1">
      <c r="A9" s="21">
        <v>7</v>
      </c>
      <c r="B9" s="22" t="s">
        <v>14</v>
      </c>
      <c r="C9" s="23">
        <v>256</v>
      </c>
      <c r="D9" s="24" t="s">
        <v>13</v>
      </c>
      <c r="E9" s="23">
        <v>6088</v>
      </c>
      <c r="F9" s="24" t="s">
        <v>13</v>
      </c>
      <c r="G9" s="23">
        <v>0</v>
      </c>
      <c r="H9" s="24">
        <v>0</v>
      </c>
      <c r="I9" s="57"/>
    </row>
    <row r="10" spans="1:9" s="20" customFormat="1" ht="15.75" customHeight="1">
      <c r="A10" s="21">
        <v>8</v>
      </c>
      <c r="B10" s="22" t="s">
        <v>15</v>
      </c>
      <c r="C10" s="23">
        <v>631</v>
      </c>
      <c r="D10" s="24">
        <v>-4.24886191198786</v>
      </c>
      <c r="E10" s="23">
        <v>34465</v>
      </c>
      <c r="F10" s="24">
        <v>6.534573892615375</v>
      </c>
      <c r="G10" s="23">
        <v>22</v>
      </c>
      <c r="H10" s="24">
        <v>-15.384615384615385</v>
      </c>
      <c r="I10" s="57"/>
    </row>
    <row r="11" spans="1:9" s="20" customFormat="1" ht="15.75" customHeight="1">
      <c r="A11" s="21">
        <v>9</v>
      </c>
      <c r="B11" s="22" t="s">
        <v>16</v>
      </c>
      <c r="C11" s="23">
        <v>2020</v>
      </c>
      <c r="D11" s="24">
        <v>16.29245826137018</v>
      </c>
      <c r="E11" s="23">
        <v>132172</v>
      </c>
      <c r="F11" s="24">
        <v>16.274896192554014</v>
      </c>
      <c r="G11" s="23">
        <v>417</v>
      </c>
      <c r="H11" s="24">
        <v>10.610079575596817</v>
      </c>
      <c r="I11" s="57"/>
    </row>
    <row r="12" spans="1:9" s="20" customFormat="1" ht="15.75" customHeight="1">
      <c r="A12" s="21">
        <v>10</v>
      </c>
      <c r="B12" s="22" t="s">
        <v>17</v>
      </c>
      <c r="C12" s="23">
        <v>3457</v>
      </c>
      <c r="D12" s="24">
        <v>19.660782277604707</v>
      </c>
      <c r="E12" s="23">
        <v>241676</v>
      </c>
      <c r="F12" s="24">
        <v>20.563717542590606</v>
      </c>
      <c r="G12" s="23">
        <v>923</v>
      </c>
      <c r="H12" s="24">
        <v>29.27170868347339</v>
      </c>
      <c r="I12" s="57"/>
    </row>
    <row r="13" spans="1:9" s="20" customFormat="1" ht="15.75" customHeight="1">
      <c r="A13" s="21">
        <v>11</v>
      </c>
      <c r="B13" s="22" t="s">
        <v>18</v>
      </c>
      <c r="C13" s="23">
        <v>361</v>
      </c>
      <c r="D13" s="24">
        <v>73.5576923076923</v>
      </c>
      <c r="E13" s="23">
        <v>2722</v>
      </c>
      <c r="F13" s="24">
        <v>-17.863608931804468</v>
      </c>
      <c r="G13" s="23">
        <v>0</v>
      </c>
      <c r="H13" s="24">
        <v>0</v>
      </c>
      <c r="I13" s="57"/>
    </row>
    <row r="14" spans="1:9" s="20" customFormat="1" ht="15.75" customHeight="1">
      <c r="A14" s="21">
        <v>12</v>
      </c>
      <c r="B14" s="22" t="s">
        <v>19</v>
      </c>
      <c r="C14" s="23">
        <v>1681</v>
      </c>
      <c r="D14" s="24">
        <v>-11.246040126715945</v>
      </c>
      <c r="E14" s="23">
        <v>1012</v>
      </c>
      <c r="F14" s="24">
        <v>-40.505584950029395</v>
      </c>
      <c r="G14" s="23">
        <v>26</v>
      </c>
      <c r="H14" s="24">
        <v>0</v>
      </c>
      <c r="I14" s="57"/>
    </row>
    <row r="15" spans="1:9" s="20" customFormat="1" ht="15.75" customHeight="1">
      <c r="A15" s="21">
        <v>13</v>
      </c>
      <c r="B15" s="22" t="s">
        <v>20</v>
      </c>
      <c r="C15" s="23">
        <v>2823</v>
      </c>
      <c r="D15" s="24">
        <v>16.70111616370401</v>
      </c>
      <c r="E15" s="23">
        <v>99027</v>
      </c>
      <c r="F15" s="24">
        <v>5.206850392027707</v>
      </c>
      <c r="G15" s="23">
        <v>42</v>
      </c>
      <c r="H15" s="24">
        <v>-44.73684210526316</v>
      </c>
      <c r="I15" s="57"/>
    </row>
    <row r="16" spans="1:9" s="20" customFormat="1" ht="15.75" customHeight="1">
      <c r="A16" s="21">
        <v>14</v>
      </c>
      <c r="B16" s="22" t="s">
        <v>21</v>
      </c>
      <c r="C16" s="23">
        <v>498</v>
      </c>
      <c r="D16" s="24">
        <v>35.694822888283376</v>
      </c>
      <c r="E16" s="23">
        <v>2269</v>
      </c>
      <c r="F16" s="24">
        <v>12.66137040714995</v>
      </c>
      <c r="G16" s="23">
        <v>2</v>
      </c>
      <c r="H16" s="24">
        <v>0</v>
      </c>
      <c r="I16" s="57"/>
    </row>
    <row r="17" spans="1:9" s="20" customFormat="1" ht="15.75" customHeight="1">
      <c r="A17" s="21">
        <v>15</v>
      </c>
      <c r="B17" s="22" t="s">
        <v>62</v>
      </c>
      <c r="C17" s="23">
        <v>183</v>
      </c>
      <c r="D17" s="24">
        <v>-15.668202764976959</v>
      </c>
      <c r="E17" s="23">
        <v>3665</v>
      </c>
      <c r="F17" s="24">
        <v>-0.1362397820163488</v>
      </c>
      <c r="G17" s="23">
        <v>287</v>
      </c>
      <c r="H17" s="24">
        <v>-23.466666666666665</v>
      </c>
      <c r="I17" s="57"/>
    </row>
    <row r="18" spans="1:9" s="20" customFormat="1" ht="15.75" customHeight="1">
      <c r="A18" s="21">
        <v>16</v>
      </c>
      <c r="B18" s="22" t="s">
        <v>22</v>
      </c>
      <c r="C18" s="23">
        <v>2245</v>
      </c>
      <c r="D18" s="24">
        <v>-4.589885252868679</v>
      </c>
      <c r="E18" s="23">
        <v>70259</v>
      </c>
      <c r="F18" s="24">
        <v>1.3326602725896013</v>
      </c>
      <c r="G18" s="23">
        <v>354</v>
      </c>
      <c r="H18" s="24">
        <v>-28.34008097165992</v>
      </c>
      <c r="I18" s="57"/>
    </row>
    <row r="19" spans="1:9" s="20" customFormat="1" ht="15.75" customHeight="1">
      <c r="A19" s="21">
        <v>17</v>
      </c>
      <c r="B19" s="22" t="s">
        <v>23</v>
      </c>
      <c r="C19" s="23">
        <v>464</v>
      </c>
      <c r="D19" s="24">
        <v>-6.451612903225806</v>
      </c>
      <c r="E19" s="23">
        <v>37522</v>
      </c>
      <c r="F19" s="24">
        <v>-2.7322687681459974</v>
      </c>
      <c r="G19" s="23">
        <v>257</v>
      </c>
      <c r="H19" s="24">
        <v>53.89221556886228</v>
      </c>
      <c r="I19" s="57"/>
    </row>
    <row r="20" spans="1:9" s="20" customFormat="1" ht="15.75" customHeight="1">
      <c r="A20" s="21">
        <v>18</v>
      </c>
      <c r="B20" s="22" t="s">
        <v>24</v>
      </c>
      <c r="C20" s="23">
        <v>5939</v>
      </c>
      <c r="D20" s="24">
        <v>-10.40880977523005</v>
      </c>
      <c r="E20" s="23">
        <v>443433</v>
      </c>
      <c r="F20" s="24">
        <v>-1.080361206042706</v>
      </c>
      <c r="G20" s="23">
        <v>2523</v>
      </c>
      <c r="H20" s="24">
        <v>-15.871957319106368</v>
      </c>
      <c r="I20" s="57"/>
    </row>
    <row r="21" spans="1:9" s="20" customFormat="1" ht="15.75" customHeight="1">
      <c r="A21" s="21">
        <v>19</v>
      </c>
      <c r="B21" s="22" t="s">
        <v>25</v>
      </c>
      <c r="C21" s="23">
        <v>18813</v>
      </c>
      <c r="D21" s="24">
        <v>13.673716012084592</v>
      </c>
      <c r="E21" s="23">
        <v>1311982</v>
      </c>
      <c r="F21" s="24">
        <v>18.303049320965446</v>
      </c>
      <c r="G21" s="23">
        <v>20280</v>
      </c>
      <c r="H21" s="24">
        <v>20.95908386019325</v>
      </c>
      <c r="I21" s="57"/>
    </row>
    <row r="22" spans="1:9" s="20" customFormat="1" ht="15.75" customHeight="1">
      <c r="A22" s="21">
        <v>20</v>
      </c>
      <c r="B22" s="22" t="s">
        <v>26</v>
      </c>
      <c r="C22" s="23">
        <v>4157</v>
      </c>
      <c r="D22" s="24">
        <v>12.77807921866522</v>
      </c>
      <c r="E22" s="23">
        <v>225760</v>
      </c>
      <c r="F22" s="24">
        <v>15.473535609796018</v>
      </c>
      <c r="G22" s="23">
        <v>434</v>
      </c>
      <c r="H22" s="24">
        <v>-2.690582959641256</v>
      </c>
      <c r="I22" s="57"/>
    </row>
    <row r="23" spans="1:9" s="20" customFormat="1" ht="15.75" customHeight="1">
      <c r="A23" s="21">
        <v>21</v>
      </c>
      <c r="B23" s="22" t="s">
        <v>27</v>
      </c>
      <c r="C23" s="23">
        <v>749</v>
      </c>
      <c r="D23" s="24">
        <v>-3.9743589743589745</v>
      </c>
      <c r="E23" s="23">
        <v>35025</v>
      </c>
      <c r="F23" s="24">
        <v>-6.4428239442263004</v>
      </c>
      <c r="G23" s="23">
        <v>144</v>
      </c>
      <c r="H23" s="24">
        <v>17.073170731707318</v>
      </c>
      <c r="I23" s="57"/>
    </row>
    <row r="24" spans="1:9" s="20" customFormat="1" ht="15.75" customHeight="1">
      <c r="A24" s="21">
        <v>22</v>
      </c>
      <c r="B24" s="22" t="s">
        <v>28</v>
      </c>
      <c r="C24" s="23">
        <v>3236</v>
      </c>
      <c r="D24" s="24">
        <v>15.160142348754448</v>
      </c>
      <c r="E24" s="23">
        <v>206577</v>
      </c>
      <c r="F24" s="24">
        <v>17.937519268317747</v>
      </c>
      <c r="G24" s="23">
        <v>492</v>
      </c>
      <c r="H24" s="24">
        <v>5.128205128205129</v>
      </c>
      <c r="I24" s="57"/>
    </row>
    <row r="25" spans="1:9" s="20" customFormat="1" ht="15.75" customHeight="1">
      <c r="A25" s="21">
        <v>23</v>
      </c>
      <c r="B25" s="22" t="s">
        <v>29</v>
      </c>
      <c r="C25" s="23">
        <v>672</v>
      </c>
      <c r="D25" s="24">
        <v>-21.951219512195124</v>
      </c>
      <c r="E25" s="23">
        <v>1769</v>
      </c>
      <c r="F25" s="24">
        <v>3.69284876905041</v>
      </c>
      <c r="G25" s="23">
        <v>0</v>
      </c>
      <c r="H25" s="24">
        <v>0</v>
      </c>
      <c r="I25" s="57"/>
    </row>
    <row r="26" spans="1:9" s="20" customFormat="1" ht="15.75" customHeight="1">
      <c r="A26" s="21">
        <v>24</v>
      </c>
      <c r="B26" s="22" t="s">
        <v>30</v>
      </c>
      <c r="C26" s="23">
        <v>794</v>
      </c>
      <c r="D26" s="24">
        <v>50.66413662239089</v>
      </c>
      <c r="E26" s="23">
        <v>3596</v>
      </c>
      <c r="F26" s="24">
        <v>60.535714285714285</v>
      </c>
      <c r="G26" s="23">
        <v>0</v>
      </c>
      <c r="H26" s="24">
        <v>0</v>
      </c>
      <c r="I26" s="57"/>
    </row>
    <row r="27" spans="1:9" s="20" customFormat="1" ht="15.75" customHeight="1">
      <c r="A27" s="21">
        <v>25</v>
      </c>
      <c r="B27" s="22" t="s">
        <v>31</v>
      </c>
      <c r="C27" s="23">
        <v>665</v>
      </c>
      <c r="D27" s="24" t="s">
        <v>13</v>
      </c>
      <c r="E27" s="23">
        <v>5570</v>
      </c>
      <c r="F27" s="24" t="s">
        <v>13</v>
      </c>
      <c r="G27" s="23">
        <v>83</v>
      </c>
      <c r="H27" s="24" t="s">
        <v>13</v>
      </c>
      <c r="I27" s="57"/>
    </row>
    <row r="28" spans="1:9" s="20" customFormat="1" ht="15.75" customHeight="1">
      <c r="A28" s="21">
        <v>26</v>
      </c>
      <c r="B28" s="22" t="s">
        <v>32</v>
      </c>
      <c r="C28" s="23">
        <v>1669</v>
      </c>
      <c r="D28" s="24">
        <v>10.676392572944296</v>
      </c>
      <c r="E28" s="23">
        <v>70946</v>
      </c>
      <c r="F28" s="24">
        <v>11.764705882352942</v>
      </c>
      <c r="G28" s="23">
        <v>712</v>
      </c>
      <c r="H28" s="24">
        <v>20.473773265651438</v>
      </c>
      <c r="I28" s="57"/>
    </row>
    <row r="29" spans="1:9" s="20" customFormat="1" ht="15.75" customHeight="1">
      <c r="A29" s="21">
        <v>27</v>
      </c>
      <c r="B29" s="22" t="s">
        <v>33</v>
      </c>
      <c r="C29" s="23">
        <v>478</v>
      </c>
      <c r="D29" s="24">
        <v>0.42016806722689076</v>
      </c>
      <c r="E29" s="23">
        <v>40473</v>
      </c>
      <c r="F29" s="24">
        <v>8.066324895866709</v>
      </c>
      <c r="G29" s="23">
        <v>21</v>
      </c>
      <c r="H29" s="24">
        <v>-16</v>
      </c>
      <c r="I29" s="57"/>
    </row>
    <row r="30" spans="1:9" s="20" customFormat="1" ht="15.75" customHeight="1">
      <c r="A30" s="21">
        <v>28</v>
      </c>
      <c r="B30" s="22" t="s">
        <v>34</v>
      </c>
      <c r="C30" s="23">
        <v>314</v>
      </c>
      <c r="D30" s="24">
        <v>67.9144385026738</v>
      </c>
      <c r="E30" s="23">
        <v>8196</v>
      </c>
      <c r="F30" s="24">
        <v>14.934791754312158</v>
      </c>
      <c r="G30" s="23">
        <v>201</v>
      </c>
      <c r="H30" s="24">
        <v>79.46428571428571</v>
      </c>
      <c r="I30" s="57"/>
    </row>
    <row r="31" spans="1:9" s="20" customFormat="1" ht="15.75" customHeight="1">
      <c r="A31" s="21">
        <v>29</v>
      </c>
      <c r="B31" s="22" t="s">
        <v>35</v>
      </c>
      <c r="C31" s="23">
        <v>1673</v>
      </c>
      <c r="D31" s="24">
        <v>20.014347202295554</v>
      </c>
      <c r="E31" s="23">
        <v>31697</v>
      </c>
      <c r="F31" s="24">
        <v>-10.275426727432276</v>
      </c>
      <c r="G31" s="23">
        <v>1262</v>
      </c>
      <c r="H31" s="24">
        <v>43.24631101021566</v>
      </c>
      <c r="I31" s="57"/>
    </row>
    <row r="32" spans="1:9" s="20" customFormat="1" ht="15.75" customHeight="1">
      <c r="A32" s="21">
        <v>30</v>
      </c>
      <c r="B32" s="22" t="s">
        <v>36</v>
      </c>
      <c r="C32" s="23">
        <v>21805</v>
      </c>
      <c r="D32" s="24">
        <v>7.055184603299293</v>
      </c>
      <c r="E32" s="23">
        <v>1734664</v>
      </c>
      <c r="F32" s="24">
        <v>6.358398514740696</v>
      </c>
      <c r="G32" s="23">
        <v>13993</v>
      </c>
      <c r="H32" s="24">
        <v>6.532165968785687</v>
      </c>
      <c r="I32" s="57"/>
    </row>
    <row r="33" spans="1:9" s="20" customFormat="1" ht="15.75" customHeight="1">
      <c r="A33" s="21">
        <v>31</v>
      </c>
      <c r="B33" s="22" t="s">
        <v>37</v>
      </c>
      <c r="C33" s="23">
        <v>1394</v>
      </c>
      <c r="D33" s="24">
        <v>-5.8108108108108105</v>
      </c>
      <c r="E33" s="23">
        <v>41625</v>
      </c>
      <c r="F33" s="24">
        <v>5.225238889731534</v>
      </c>
      <c r="G33" s="23">
        <v>104</v>
      </c>
      <c r="H33" s="24">
        <v>-1.8867924528301887</v>
      </c>
      <c r="I33" s="57"/>
    </row>
    <row r="34" spans="1:9" s="20" customFormat="1" ht="15.75" customHeight="1">
      <c r="A34" s="21">
        <v>32</v>
      </c>
      <c r="B34" s="22" t="s">
        <v>38</v>
      </c>
      <c r="C34" s="23">
        <v>5049</v>
      </c>
      <c r="D34" s="24">
        <v>13.130181492269774</v>
      </c>
      <c r="E34" s="23">
        <v>240711</v>
      </c>
      <c r="F34" s="24">
        <v>8.298615172810957</v>
      </c>
      <c r="G34" s="23">
        <v>1254</v>
      </c>
      <c r="H34" s="24">
        <v>-1.492537313432836</v>
      </c>
      <c r="I34" s="57"/>
    </row>
    <row r="35" spans="1:9" s="20" customFormat="1" ht="15.75" customHeight="1">
      <c r="A35" s="21">
        <v>33</v>
      </c>
      <c r="B35" s="22" t="s">
        <v>39</v>
      </c>
      <c r="C35" s="23">
        <v>672</v>
      </c>
      <c r="D35" s="24">
        <v>110.65830721003135</v>
      </c>
      <c r="E35" s="23">
        <v>15221</v>
      </c>
      <c r="F35" s="24">
        <v>6.099261118081695</v>
      </c>
      <c r="G35" s="23">
        <v>711</v>
      </c>
      <c r="H35" s="24">
        <v>68.48341232227489</v>
      </c>
      <c r="I35" s="57"/>
    </row>
    <row r="36" spans="1:9" s="20" customFormat="1" ht="15.75" customHeight="1">
      <c r="A36" s="21">
        <v>34</v>
      </c>
      <c r="B36" s="22" t="s">
        <v>40</v>
      </c>
      <c r="C36" s="23">
        <v>4657</v>
      </c>
      <c r="D36" s="24">
        <v>18.227976643818227</v>
      </c>
      <c r="E36" s="23">
        <v>248738</v>
      </c>
      <c r="F36" s="24">
        <v>6.6606633648506675</v>
      </c>
      <c r="G36" s="23">
        <v>1246</v>
      </c>
      <c r="H36" s="24">
        <v>36.473165388828036</v>
      </c>
      <c r="I36" s="57"/>
    </row>
    <row r="37" spans="1:9" s="20" customFormat="1" ht="15.75" customHeight="1">
      <c r="A37" s="21">
        <v>35</v>
      </c>
      <c r="B37" s="22" t="s">
        <v>41</v>
      </c>
      <c r="C37" s="23">
        <v>2370</v>
      </c>
      <c r="D37" s="24">
        <v>21.476166068682726</v>
      </c>
      <c r="E37" s="23">
        <v>119406</v>
      </c>
      <c r="F37" s="24">
        <v>21.670283984960108</v>
      </c>
      <c r="G37" s="23">
        <v>569</v>
      </c>
      <c r="H37" s="24">
        <v>-0.5244755244755245</v>
      </c>
      <c r="I37" s="57"/>
    </row>
    <row r="38" spans="1:9" s="20" customFormat="1" ht="15.75" customHeight="1">
      <c r="A38" s="9"/>
      <c r="B38" s="10" t="s">
        <v>0</v>
      </c>
      <c r="C38" s="11">
        <f>SUM(C3:C37)</f>
        <v>101770</v>
      </c>
      <c r="D38" s="25">
        <v>11.26538823169265</v>
      </c>
      <c r="E38" s="11">
        <f>SUM(E3:E37)</f>
        <v>5878291</v>
      </c>
      <c r="F38" s="25">
        <v>9.811912975284763</v>
      </c>
      <c r="G38" s="11">
        <f>SUM(G3:G37)</f>
        <v>55997</v>
      </c>
      <c r="H38" s="25">
        <v>15.68911017912113</v>
      </c>
      <c r="I38" s="58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6.28125" style="4" customWidth="1"/>
    <col min="7" max="7" width="14.28125" style="5" customWidth="1"/>
    <col min="8" max="8" width="5.28125" style="4" customWidth="1"/>
    <col min="9" max="9" width="14.28125" style="5" customWidth="1"/>
    <col min="10" max="10" width="6.5742187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9.140625" style="4" customWidth="1"/>
    <col min="16" max="16384" width="9.140625" style="1" customWidth="1"/>
  </cols>
  <sheetData>
    <row r="1" spans="2:15" s="8" customFormat="1" ht="15.75" customHeight="1">
      <c r="B1" s="26" t="s">
        <v>42</v>
      </c>
      <c r="C1" s="27"/>
      <c r="D1" s="54" t="str">
        <f>Totali!C1</f>
        <v>Gennaio 2000 (su base 1999)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6"/>
    </row>
    <row r="2" spans="1:15" s="7" customFormat="1" ht="15.75" customHeight="1">
      <c r="A2" s="28" t="s">
        <v>43</v>
      </c>
      <c r="B2" s="28" t="s">
        <v>2</v>
      </c>
      <c r="C2" s="34" t="s">
        <v>44</v>
      </c>
      <c r="D2" s="19" t="s">
        <v>4</v>
      </c>
      <c r="E2" s="50" t="s">
        <v>45</v>
      </c>
      <c r="F2" s="19" t="s">
        <v>4</v>
      </c>
      <c r="G2" s="51" t="s">
        <v>46</v>
      </c>
      <c r="H2" s="41" t="s">
        <v>4</v>
      </c>
      <c r="I2" s="31" t="s">
        <v>47</v>
      </c>
      <c r="J2" s="19" t="s">
        <v>4</v>
      </c>
      <c r="K2" s="35" t="s">
        <v>48</v>
      </c>
      <c r="L2" s="19"/>
      <c r="M2" s="30" t="s">
        <v>49</v>
      </c>
      <c r="N2" s="19" t="s">
        <v>4</v>
      </c>
      <c r="O2" s="52"/>
    </row>
    <row r="3" spans="1:15" s="7" customFormat="1" ht="15.75" customHeight="1">
      <c r="A3" s="28">
        <v>1</v>
      </c>
      <c r="B3" s="32" t="s">
        <v>7</v>
      </c>
      <c r="C3" s="36">
        <v>515</v>
      </c>
      <c r="D3" s="37">
        <v>-0.5791505791505791</v>
      </c>
      <c r="E3" s="36">
        <v>25</v>
      </c>
      <c r="F3" s="37">
        <v>127.27272727272727</v>
      </c>
      <c r="G3" s="46">
        <v>0</v>
      </c>
      <c r="H3" s="37"/>
      <c r="I3" s="36">
        <v>540</v>
      </c>
      <c r="J3" s="37">
        <v>2.0793950850661624</v>
      </c>
      <c r="K3" s="36">
        <v>0</v>
      </c>
      <c r="L3" s="37"/>
      <c r="M3" s="38">
        <v>540</v>
      </c>
      <c r="N3" s="39">
        <v>2.0793950850661624</v>
      </c>
      <c r="O3" s="53"/>
    </row>
    <row r="4" spans="1:15" s="7" customFormat="1" ht="15.75" customHeight="1">
      <c r="A4" s="28">
        <v>2</v>
      </c>
      <c r="B4" s="32" t="s">
        <v>8</v>
      </c>
      <c r="C4" s="36">
        <v>476</v>
      </c>
      <c r="D4" s="37">
        <v>-8.461538461538462</v>
      </c>
      <c r="E4" s="36">
        <v>346</v>
      </c>
      <c r="F4" s="37">
        <v>92.22222222222223</v>
      </c>
      <c r="G4" s="46">
        <v>182</v>
      </c>
      <c r="H4" s="37">
        <v>51.666666666666664</v>
      </c>
      <c r="I4" s="36">
        <v>822</v>
      </c>
      <c r="J4" s="37">
        <v>17.428571428571427</v>
      </c>
      <c r="K4" s="36">
        <v>574</v>
      </c>
      <c r="L4" s="37">
        <v>21.86836518046709</v>
      </c>
      <c r="M4" s="38">
        <v>1396</v>
      </c>
      <c r="N4" s="39">
        <v>19.214346712211785</v>
      </c>
      <c r="O4" s="53"/>
    </row>
    <row r="5" spans="1:15" s="7" customFormat="1" ht="15.75" customHeight="1">
      <c r="A5" s="28">
        <v>3</v>
      </c>
      <c r="B5" s="32" t="s">
        <v>9</v>
      </c>
      <c r="C5" s="36">
        <v>1437</v>
      </c>
      <c r="D5" s="37">
        <v>-2.5101763907734056</v>
      </c>
      <c r="E5" s="36">
        <v>77</v>
      </c>
      <c r="F5" s="37">
        <v>-9.411764705882353</v>
      </c>
      <c r="G5" s="46">
        <v>0</v>
      </c>
      <c r="H5" s="37"/>
      <c r="I5" s="36">
        <v>1514</v>
      </c>
      <c r="J5" s="37">
        <v>-2.886465683130212</v>
      </c>
      <c r="K5" s="36">
        <v>355</v>
      </c>
      <c r="L5" s="37">
        <v>7.2507552870090635</v>
      </c>
      <c r="M5" s="38">
        <v>1869</v>
      </c>
      <c r="N5" s="39">
        <v>-1.1111111111111112</v>
      </c>
      <c r="O5" s="53"/>
    </row>
    <row r="6" spans="1:15" s="7" customFormat="1" ht="15.75" customHeight="1">
      <c r="A6" s="28">
        <v>4</v>
      </c>
      <c r="B6" s="32" t="s">
        <v>10</v>
      </c>
      <c r="C6" s="36">
        <v>770</v>
      </c>
      <c r="D6" s="37">
        <v>-11.085450346420323</v>
      </c>
      <c r="E6" s="36">
        <v>2302</v>
      </c>
      <c r="F6" s="37">
        <v>71.7910447761194</v>
      </c>
      <c r="G6" s="46">
        <v>1543</v>
      </c>
      <c r="H6" s="37">
        <v>61.40167364016737</v>
      </c>
      <c r="I6" s="36">
        <v>3072</v>
      </c>
      <c r="J6" s="37">
        <v>39.25657298277425</v>
      </c>
      <c r="K6" s="36">
        <v>216</v>
      </c>
      <c r="L6" s="37">
        <v>-18.796992481203006</v>
      </c>
      <c r="M6" s="38">
        <v>3288</v>
      </c>
      <c r="N6" s="39">
        <v>33.00970873786408</v>
      </c>
      <c r="O6" s="53"/>
    </row>
    <row r="7" spans="1:15" s="7" customFormat="1" ht="15.75" customHeight="1">
      <c r="A7" s="28">
        <v>5</v>
      </c>
      <c r="B7" s="32" t="s">
        <v>11</v>
      </c>
      <c r="C7" s="36">
        <v>1379</v>
      </c>
      <c r="D7" s="37">
        <v>-3.5664335664335662</v>
      </c>
      <c r="E7" s="36">
        <v>3108</v>
      </c>
      <c r="F7" s="37">
        <v>21.786833855799372</v>
      </c>
      <c r="G7" s="46">
        <v>2576</v>
      </c>
      <c r="H7" s="37">
        <v>14.438027543314083</v>
      </c>
      <c r="I7" s="36">
        <v>4487</v>
      </c>
      <c r="J7" s="37">
        <v>12.682069311903566</v>
      </c>
      <c r="K7" s="36">
        <v>239</v>
      </c>
      <c r="L7" s="37">
        <v>-4.780876494023905</v>
      </c>
      <c r="M7" s="38">
        <v>4726</v>
      </c>
      <c r="N7" s="39">
        <v>11.646586345381525</v>
      </c>
      <c r="O7" s="53"/>
    </row>
    <row r="8" spans="1:15" s="7" customFormat="1" ht="15.75" customHeight="1">
      <c r="A8" s="28">
        <v>6</v>
      </c>
      <c r="B8" s="32" t="s">
        <v>12</v>
      </c>
      <c r="C8" s="36">
        <v>98</v>
      </c>
      <c r="D8" s="37">
        <v>0</v>
      </c>
      <c r="E8" s="36">
        <v>128</v>
      </c>
      <c r="F8" s="37" t="s">
        <v>13</v>
      </c>
      <c r="G8" s="46">
        <v>128</v>
      </c>
      <c r="H8" s="37"/>
      <c r="I8" s="36">
        <v>226</v>
      </c>
      <c r="J8" s="37" t="s">
        <v>13</v>
      </c>
      <c r="K8" s="36">
        <v>0</v>
      </c>
      <c r="L8" s="37"/>
      <c r="M8" s="38">
        <v>226</v>
      </c>
      <c r="N8" s="39"/>
      <c r="O8" s="53"/>
    </row>
    <row r="9" spans="1:15" s="7" customFormat="1" ht="15.75" customHeight="1">
      <c r="A9" s="28">
        <v>7</v>
      </c>
      <c r="B9" s="32" t="s">
        <v>14</v>
      </c>
      <c r="C9" s="36">
        <v>152</v>
      </c>
      <c r="D9" s="37" t="s">
        <v>13</v>
      </c>
      <c r="E9" s="36">
        <v>34</v>
      </c>
      <c r="F9" s="37" t="s">
        <v>13</v>
      </c>
      <c r="G9" s="46">
        <v>32</v>
      </c>
      <c r="H9" s="37"/>
      <c r="I9" s="36">
        <v>186</v>
      </c>
      <c r="J9" s="37" t="s">
        <v>13</v>
      </c>
      <c r="K9" s="36">
        <v>70</v>
      </c>
      <c r="L9" s="37"/>
      <c r="M9" s="38">
        <v>256</v>
      </c>
      <c r="N9" s="39"/>
      <c r="O9" s="53"/>
    </row>
    <row r="10" spans="1:15" s="7" customFormat="1" ht="15.75" customHeight="1">
      <c r="A10" s="28">
        <v>8</v>
      </c>
      <c r="B10" s="32" t="s">
        <v>15</v>
      </c>
      <c r="C10" s="36">
        <v>502</v>
      </c>
      <c r="D10" s="37">
        <v>8.658008658008658</v>
      </c>
      <c r="E10" s="36">
        <v>22</v>
      </c>
      <c r="F10" s="37">
        <v>-37.142857142857146</v>
      </c>
      <c r="G10" s="46">
        <v>0</v>
      </c>
      <c r="H10" s="37"/>
      <c r="I10" s="36">
        <v>524</v>
      </c>
      <c r="J10" s="37">
        <v>5.4325955734406435</v>
      </c>
      <c r="K10" s="36">
        <v>107</v>
      </c>
      <c r="L10" s="37">
        <v>-33.95061728395062</v>
      </c>
      <c r="M10" s="38">
        <v>631</v>
      </c>
      <c r="N10" s="39">
        <v>-4.24886191198786</v>
      </c>
      <c r="O10" s="53"/>
    </row>
    <row r="11" spans="1:15" s="7" customFormat="1" ht="15.75" customHeight="1">
      <c r="A11" s="28">
        <v>9</v>
      </c>
      <c r="B11" s="32" t="s">
        <v>16</v>
      </c>
      <c r="C11" s="36">
        <v>1691</v>
      </c>
      <c r="D11" s="37">
        <v>2.9214850882531955</v>
      </c>
      <c r="E11" s="36">
        <v>146</v>
      </c>
      <c r="F11" s="37">
        <v>55.319148936170215</v>
      </c>
      <c r="G11" s="46">
        <v>103</v>
      </c>
      <c r="H11" s="37">
        <v>139.53488372093022</v>
      </c>
      <c r="I11" s="36">
        <v>1837</v>
      </c>
      <c r="J11" s="37">
        <v>5.757052389176741</v>
      </c>
      <c r="K11" s="36">
        <v>183</v>
      </c>
      <c r="L11" s="37"/>
      <c r="M11" s="38">
        <v>2020</v>
      </c>
      <c r="N11" s="39">
        <v>16.29245826137018</v>
      </c>
      <c r="O11" s="53"/>
    </row>
    <row r="12" spans="1:15" s="7" customFormat="1" ht="15.75" customHeight="1">
      <c r="A12" s="28">
        <v>10</v>
      </c>
      <c r="B12" s="32" t="s">
        <v>17</v>
      </c>
      <c r="C12" s="36">
        <v>3020</v>
      </c>
      <c r="D12" s="37">
        <v>27.265065318162662</v>
      </c>
      <c r="E12" s="36">
        <v>358</v>
      </c>
      <c r="F12" s="37">
        <v>-0.2785515320334262</v>
      </c>
      <c r="G12" s="46">
        <v>234</v>
      </c>
      <c r="H12" s="37">
        <v>-5.2631578947368425</v>
      </c>
      <c r="I12" s="36">
        <v>3378</v>
      </c>
      <c r="J12" s="37">
        <v>23.64568081991215</v>
      </c>
      <c r="K12" s="36">
        <v>79</v>
      </c>
      <c r="L12" s="37">
        <v>-49.681528662420384</v>
      </c>
      <c r="M12" s="38">
        <v>3457</v>
      </c>
      <c r="N12" s="39">
        <v>19.660782277604707</v>
      </c>
      <c r="O12" s="53"/>
    </row>
    <row r="13" spans="1:15" s="7" customFormat="1" ht="15.75" customHeight="1">
      <c r="A13" s="28">
        <v>11</v>
      </c>
      <c r="B13" s="32" t="s">
        <v>18</v>
      </c>
      <c r="C13" s="36">
        <v>64</v>
      </c>
      <c r="D13" s="37">
        <v>3.225806451612903</v>
      </c>
      <c r="E13" s="36">
        <v>0</v>
      </c>
      <c r="F13" s="37" t="s">
        <v>13</v>
      </c>
      <c r="G13" s="46">
        <v>0</v>
      </c>
      <c r="H13" s="37"/>
      <c r="I13" s="36">
        <v>64</v>
      </c>
      <c r="J13" s="37">
        <v>3.225806451612903</v>
      </c>
      <c r="K13" s="36">
        <v>297</v>
      </c>
      <c r="L13" s="37">
        <v>103.42465753424658</v>
      </c>
      <c r="M13" s="38">
        <v>361</v>
      </c>
      <c r="N13" s="39">
        <v>73.5576923076923</v>
      </c>
      <c r="O13" s="53"/>
    </row>
    <row r="14" spans="1:15" s="7" customFormat="1" ht="15.75" customHeight="1">
      <c r="A14" s="28">
        <v>12</v>
      </c>
      <c r="B14" s="32" t="s">
        <v>19</v>
      </c>
      <c r="C14" s="36">
        <v>30</v>
      </c>
      <c r="D14" s="37">
        <v>-40</v>
      </c>
      <c r="E14" s="36">
        <v>2</v>
      </c>
      <c r="F14" s="37">
        <v>0</v>
      </c>
      <c r="G14" s="46">
        <v>0</v>
      </c>
      <c r="H14" s="37">
        <v>-100</v>
      </c>
      <c r="I14" s="36">
        <v>32</v>
      </c>
      <c r="J14" s="37">
        <v>-38.46153846153846</v>
      </c>
      <c r="K14" s="36">
        <v>1649</v>
      </c>
      <c r="L14" s="37">
        <v>-10.477741585233442</v>
      </c>
      <c r="M14" s="38">
        <v>1681</v>
      </c>
      <c r="N14" s="39">
        <v>-11.246040126715945</v>
      </c>
      <c r="O14" s="53"/>
    </row>
    <row r="15" spans="1:15" s="7" customFormat="1" ht="15.75" customHeight="1">
      <c r="A15" s="28">
        <v>13</v>
      </c>
      <c r="B15" s="32" t="s">
        <v>20</v>
      </c>
      <c r="C15" s="36">
        <v>841</v>
      </c>
      <c r="D15" s="37">
        <v>9.647979139504564</v>
      </c>
      <c r="E15" s="36">
        <v>1623</v>
      </c>
      <c r="F15" s="37">
        <v>13.655462184873949</v>
      </c>
      <c r="G15" s="46">
        <v>0</v>
      </c>
      <c r="H15" s="37"/>
      <c r="I15" s="36">
        <v>2464</v>
      </c>
      <c r="J15" s="37">
        <v>12.25512528473804</v>
      </c>
      <c r="K15" s="36">
        <v>359</v>
      </c>
      <c r="L15" s="37">
        <v>60.267857142857146</v>
      </c>
      <c r="M15" s="38">
        <v>2823</v>
      </c>
      <c r="N15" s="39">
        <v>16.70111616370401</v>
      </c>
      <c r="O15" s="53"/>
    </row>
    <row r="16" spans="1:15" s="7" customFormat="1" ht="15.75" customHeight="1">
      <c r="A16" s="28">
        <v>14</v>
      </c>
      <c r="B16" s="32" t="s">
        <v>21</v>
      </c>
      <c r="C16" s="36">
        <v>360</v>
      </c>
      <c r="D16" s="37">
        <v>23.28767123287671</v>
      </c>
      <c r="E16" s="36">
        <v>0</v>
      </c>
      <c r="F16" s="37" t="s">
        <v>13</v>
      </c>
      <c r="G16" s="46">
        <v>0</v>
      </c>
      <c r="H16" s="37"/>
      <c r="I16" s="36">
        <v>360</v>
      </c>
      <c r="J16" s="37">
        <v>23.28767123287671</v>
      </c>
      <c r="K16" s="36">
        <v>138</v>
      </c>
      <c r="L16" s="37">
        <v>84</v>
      </c>
      <c r="M16" s="38">
        <v>498</v>
      </c>
      <c r="N16" s="39">
        <v>35.694822888283376</v>
      </c>
      <c r="O16" s="53"/>
    </row>
    <row r="17" spans="1:15" s="7" customFormat="1" ht="15.75" customHeight="1">
      <c r="A17" s="28">
        <v>15</v>
      </c>
      <c r="B17" s="32" t="s">
        <v>62</v>
      </c>
      <c r="C17" s="36">
        <v>83</v>
      </c>
      <c r="D17" s="37">
        <v>-11.702127659574469</v>
      </c>
      <c r="E17" s="36">
        <v>67</v>
      </c>
      <c r="F17" s="37">
        <v>42.5531914893617</v>
      </c>
      <c r="G17" s="46">
        <v>23</v>
      </c>
      <c r="H17" s="37">
        <v>-17.857142857142858</v>
      </c>
      <c r="I17" s="36">
        <v>150</v>
      </c>
      <c r="J17" s="37">
        <v>6.382978723404255</v>
      </c>
      <c r="K17" s="36">
        <v>33</v>
      </c>
      <c r="L17" s="37">
        <v>-56.578947368421055</v>
      </c>
      <c r="M17" s="38">
        <v>183</v>
      </c>
      <c r="N17" s="39">
        <v>-15.668202764976959</v>
      </c>
      <c r="O17" s="53"/>
    </row>
    <row r="18" spans="1:15" s="7" customFormat="1" ht="15.75" customHeight="1">
      <c r="A18" s="28">
        <v>16</v>
      </c>
      <c r="B18" s="32" t="s">
        <v>22</v>
      </c>
      <c r="C18" s="36">
        <v>1061</v>
      </c>
      <c r="D18" s="37">
        <v>-19.13109756097561</v>
      </c>
      <c r="E18" s="36">
        <v>765</v>
      </c>
      <c r="F18" s="37">
        <v>40.10989010989011</v>
      </c>
      <c r="G18" s="46">
        <v>530</v>
      </c>
      <c r="H18" s="37">
        <v>59.63855421686747</v>
      </c>
      <c r="I18" s="36">
        <v>1826</v>
      </c>
      <c r="J18" s="37">
        <v>-1.7222820236813778</v>
      </c>
      <c r="K18" s="36">
        <v>419</v>
      </c>
      <c r="L18" s="37">
        <v>-15.353535353535353</v>
      </c>
      <c r="M18" s="38">
        <v>2245</v>
      </c>
      <c r="N18" s="39">
        <v>-4.589885252868679</v>
      </c>
      <c r="O18" s="53"/>
    </row>
    <row r="19" spans="1:15" s="7" customFormat="1" ht="15.75" customHeight="1">
      <c r="A19" s="28">
        <v>17</v>
      </c>
      <c r="B19" s="32" t="s">
        <v>23</v>
      </c>
      <c r="C19" s="36">
        <v>432</v>
      </c>
      <c r="D19" s="37">
        <v>-10</v>
      </c>
      <c r="E19" s="36">
        <v>2</v>
      </c>
      <c r="F19" s="37">
        <v>-50</v>
      </c>
      <c r="G19" s="46">
        <v>0</v>
      </c>
      <c r="H19" s="37">
        <v>-100</v>
      </c>
      <c r="I19" s="36">
        <v>434</v>
      </c>
      <c r="J19" s="37">
        <v>-10.330578512396695</v>
      </c>
      <c r="K19" s="36">
        <v>30</v>
      </c>
      <c r="L19" s="37">
        <v>150</v>
      </c>
      <c r="M19" s="38">
        <v>464</v>
      </c>
      <c r="N19" s="39">
        <v>-6.451612903225806</v>
      </c>
      <c r="O19" s="53"/>
    </row>
    <row r="20" spans="1:15" s="7" customFormat="1" ht="15.75" customHeight="1">
      <c r="A20" s="28">
        <v>18</v>
      </c>
      <c r="B20" s="32" t="s">
        <v>24</v>
      </c>
      <c r="C20" s="36">
        <v>2972</v>
      </c>
      <c r="D20" s="37">
        <v>16.320939334637966</v>
      </c>
      <c r="E20" s="36">
        <v>2308</v>
      </c>
      <c r="F20" s="37">
        <v>-21.60326086956522</v>
      </c>
      <c r="G20" s="46">
        <v>2308</v>
      </c>
      <c r="H20" s="37">
        <v>-20.768966700995538</v>
      </c>
      <c r="I20" s="36">
        <v>5280</v>
      </c>
      <c r="J20" s="37">
        <v>-3.982542280414621</v>
      </c>
      <c r="K20" s="36">
        <v>659</v>
      </c>
      <c r="L20" s="37">
        <v>-41.68141592920354</v>
      </c>
      <c r="M20" s="38">
        <v>5939</v>
      </c>
      <c r="N20" s="39">
        <v>-10.40880977523005</v>
      </c>
      <c r="O20" s="53"/>
    </row>
    <row r="21" spans="1:15" s="7" customFormat="1" ht="15.75" customHeight="1">
      <c r="A21" s="28">
        <v>19</v>
      </c>
      <c r="B21" s="32" t="s">
        <v>25</v>
      </c>
      <c r="C21" s="36">
        <v>5615</v>
      </c>
      <c r="D21" s="37">
        <v>21.932681867535287</v>
      </c>
      <c r="E21" s="36">
        <v>13076</v>
      </c>
      <c r="F21" s="37">
        <v>11.808465156049595</v>
      </c>
      <c r="G21" s="46">
        <v>9672</v>
      </c>
      <c r="H21" s="37">
        <v>32.62032085561497</v>
      </c>
      <c r="I21" s="36">
        <v>18691</v>
      </c>
      <c r="J21" s="37">
        <v>14.668711656441717</v>
      </c>
      <c r="K21" s="36">
        <v>122</v>
      </c>
      <c r="L21" s="37">
        <v>-51.2</v>
      </c>
      <c r="M21" s="38">
        <v>18813</v>
      </c>
      <c r="N21" s="39">
        <v>13.673716012084592</v>
      </c>
      <c r="O21" s="53"/>
    </row>
    <row r="22" spans="1:15" s="7" customFormat="1" ht="15.75" customHeight="1">
      <c r="A22" s="28">
        <v>20</v>
      </c>
      <c r="B22" s="32" t="s">
        <v>26</v>
      </c>
      <c r="C22" s="36">
        <v>2918</v>
      </c>
      <c r="D22" s="37">
        <v>13.013168086754455</v>
      </c>
      <c r="E22" s="36">
        <v>780</v>
      </c>
      <c r="F22" s="37">
        <v>14.537444933920705</v>
      </c>
      <c r="G22" s="46">
        <v>753</v>
      </c>
      <c r="H22" s="37">
        <v>12.556053811659194</v>
      </c>
      <c r="I22" s="36">
        <v>3698</v>
      </c>
      <c r="J22" s="37">
        <v>13.331290223720503</v>
      </c>
      <c r="K22" s="36">
        <v>459</v>
      </c>
      <c r="L22" s="37">
        <v>8.51063829787234</v>
      </c>
      <c r="M22" s="38">
        <v>4157</v>
      </c>
      <c r="N22" s="39">
        <v>12.77807921866522</v>
      </c>
      <c r="O22" s="53"/>
    </row>
    <row r="23" spans="1:15" s="7" customFormat="1" ht="15.75" customHeight="1">
      <c r="A23" s="28">
        <v>21</v>
      </c>
      <c r="B23" s="32" t="s">
        <v>27</v>
      </c>
      <c r="C23" s="36">
        <v>675</v>
      </c>
      <c r="D23" s="37">
        <v>-9.395973154362416</v>
      </c>
      <c r="E23" s="36">
        <v>2</v>
      </c>
      <c r="F23" s="37">
        <v>-83.33333333333333</v>
      </c>
      <c r="G23" s="46">
        <v>1</v>
      </c>
      <c r="H23" s="37">
        <v>-91.66666666666667</v>
      </c>
      <c r="I23" s="36">
        <v>677</v>
      </c>
      <c r="J23" s="37">
        <v>-10.568031704095112</v>
      </c>
      <c r="K23" s="36">
        <v>72</v>
      </c>
      <c r="L23" s="37">
        <v>213.04347826086956</v>
      </c>
      <c r="M23" s="38">
        <v>749</v>
      </c>
      <c r="N23" s="39">
        <v>-3.9743589743589745</v>
      </c>
      <c r="O23" s="53"/>
    </row>
    <row r="24" spans="1:15" s="7" customFormat="1" ht="15.75" customHeight="1">
      <c r="A24" s="28">
        <v>22</v>
      </c>
      <c r="B24" s="32" t="s">
        <v>28</v>
      </c>
      <c r="C24" s="36">
        <v>2933</v>
      </c>
      <c r="D24" s="37">
        <v>19.130787977254265</v>
      </c>
      <c r="E24" s="36">
        <v>120</v>
      </c>
      <c r="F24" s="37">
        <v>-38.144329896907216</v>
      </c>
      <c r="G24" s="46">
        <v>44</v>
      </c>
      <c r="H24" s="37">
        <v>-67.4074074074074</v>
      </c>
      <c r="I24" s="36">
        <v>3053</v>
      </c>
      <c r="J24" s="37">
        <v>14.947289156626505</v>
      </c>
      <c r="K24" s="36">
        <v>183</v>
      </c>
      <c r="L24" s="37">
        <v>18.83116883116883</v>
      </c>
      <c r="M24" s="38">
        <v>3236</v>
      </c>
      <c r="N24" s="39">
        <v>15.160142348754448</v>
      </c>
      <c r="O24" s="53"/>
    </row>
    <row r="25" spans="1:15" s="7" customFormat="1" ht="15.75" customHeight="1">
      <c r="A25" s="28">
        <v>23</v>
      </c>
      <c r="B25" s="32" t="s">
        <v>29</v>
      </c>
      <c r="C25" s="36">
        <v>145</v>
      </c>
      <c r="D25" s="37">
        <v>12.4031007751938</v>
      </c>
      <c r="E25" s="36">
        <v>23</v>
      </c>
      <c r="F25" s="37">
        <v>-46.51162790697674</v>
      </c>
      <c r="G25" s="46">
        <v>0</v>
      </c>
      <c r="H25" s="37"/>
      <c r="I25" s="36">
        <v>168</v>
      </c>
      <c r="J25" s="37">
        <v>-2.3255813953488373</v>
      </c>
      <c r="K25" s="36">
        <v>504</v>
      </c>
      <c r="L25" s="37">
        <v>-26.850507982583455</v>
      </c>
      <c r="M25" s="38">
        <v>672</v>
      </c>
      <c r="N25" s="39">
        <v>-21.951219512195124</v>
      </c>
      <c r="O25" s="53"/>
    </row>
    <row r="26" spans="1:15" s="7" customFormat="1" ht="15.75" customHeight="1">
      <c r="A26" s="28">
        <v>24</v>
      </c>
      <c r="B26" s="32" t="s">
        <v>30</v>
      </c>
      <c r="C26" s="36">
        <v>193</v>
      </c>
      <c r="D26" s="37">
        <v>75.45454545454545</v>
      </c>
      <c r="E26" s="36">
        <v>6</v>
      </c>
      <c r="F26" s="37">
        <v>-25</v>
      </c>
      <c r="G26" s="46">
        <v>6</v>
      </c>
      <c r="H26" s="37">
        <v>-25</v>
      </c>
      <c r="I26" s="36">
        <v>199</v>
      </c>
      <c r="J26" s="37">
        <v>68.64406779661017</v>
      </c>
      <c r="K26" s="36">
        <v>595</v>
      </c>
      <c r="L26" s="37">
        <v>45.47677261613692</v>
      </c>
      <c r="M26" s="38">
        <v>794</v>
      </c>
      <c r="N26" s="39">
        <v>50.66413662239089</v>
      </c>
      <c r="O26" s="53"/>
    </row>
    <row r="27" spans="1:15" s="7" customFormat="1" ht="15.75" customHeight="1">
      <c r="A27" s="28">
        <v>25</v>
      </c>
      <c r="B27" s="32" t="s">
        <v>31</v>
      </c>
      <c r="C27" s="36">
        <v>228</v>
      </c>
      <c r="D27" s="37" t="s">
        <v>13</v>
      </c>
      <c r="E27" s="36">
        <v>4</v>
      </c>
      <c r="F27" s="37">
        <v>300</v>
      </c>
      <c r="G27" s="46">
        <v>0</v>
      </c>
      <c r="H27" s="37">
        <v>-100</v>
      </c>
      <c r="I27" s="36">
        <v>232</v>
      </c>
      <c r="J27" s="37" t="s">
        <v>13</v>
      </c>
      <c r="K27" s="36">
        <v>433</v>
      </c>
      <c r="L27" s="37">
        <v>43200</v>
      </c>
      <c r="M27" s="38">
        <v>665</v>
      </c>
      <c r="N27" s="39"/>
      <c r="O27" s="53"/>
    </row>
    <row r="28" spans="1:15" s="7" customFormat="1" ht="15.75" customHeight="1">
      <c r="A28" s="28">
        <v>26</v>
      </c>
      <c r="B28" s="32" t="s">
        <v>32</v>
      </c>
      <c r="C28" s="36">
        <v>947</v>
      </c>
      <c r="D28" s="37">
        <v>11.54299175500589</v>
      </c>
      <c r="E28" s="36">
        <v>493</v>
      </c>
      <c r="F28" s="37">
        <v>1.440329218106996</v>
      </c>
      <c r="G28" s="46">
        <v>0</v>
      </c>
      <c r="H28" s="37"/>
      <c r="I28" s="36">
        <v>1440</v>
      </c>
      <c r="J28" s="37">
        <v>7.865168539325842</v>
      </c>
      <c r="K28" s="36">
        <v>229</v>
      </c>
      <c r="L28" s="37">
        <v>32.369942196531795</v>
      </c>
      <c r="M28" s="38">
        <v>1669</v>
      </c>
      <c r="N28" s="39">
        <v>10.676392572944296</v>
      </c>
      <c r="O28" s="53"/>
    </row>
    <row r="29" spans="1:15" s="7" customFormat="1" ht="15.75" customHeight="1">
      <c r="A29" s="28">
        <v>27</v>
      </c>
      <c r="B29" s="32" t="s">
        <v>33</v>
      </c>
      <c r="C29" s="36">
        <v>478</v>
      </c>
      <c r="D29" s="37">
        <v>0.42016806722689076</v>
      </c>
      <c r="E29" s="36">
        <v>0</v>
      </c>
      <c r="F29" s="37" t="s">
        <v>13</v>
      </c>
      <c r="G29" s="46">
        <v>0</v>
      </c>
      <c r="H29" s="37"/>
      <c r="I29" s="36">
        <v>478</v>
      </c>
      <c r="J29" s="37">
        <v>0.42016806722689076</v>
      </c>
      <c r="K29" s="36">
        <v>0</v>
      </c>
      <c r="L29" s="37"/>
      <c r="M29" s="38">
        <v>478</v>
      </c>
      <c r="N29" s="39">
        <v>0.42016806722689076</v>
      </c>
      <c r="O29" s="53"/>
    </row>
    <row r="30" spans="1:15" s="7" customFormat="1" ht="15.75" customHeight="1">
      <c r="A30" s="28">
        <v>28</v>
      </c>
      <c r="B30" s="32" t="s">
        <v>34</v>
      </c>
      <c r="C30" s="36">
        <v>127</v>
      </c>
      <c r="D30" s="37" t="s">
        <v>13</v>
      </c>
      <c r="E30" s="36">
        <v>133</v>
      </c>
      <c r="F30" s="37"/>
      <c r="G30" s="46">
        <v>64</v>
      </c>
      <c r="H30" s="37">
        <v>-8.571428571428571</v>
      </c>
      <c r="I30" s="36">
        <v>260</v>
      </c>
      <c r="J30" s="37">
        <v>89.78102189781022</v>
      </c>
      <c r="K30" s="36">
        <v>54</v>
      </c>
      <c r="L30" s="37">
        <v>8</v>
      </c>
      <c r="M30" s="38">
        <v>314</v>
      </c>
      <c r="N30" s="39">
        <v>67.9144385026738</v>
      </c>
      <c r="O30" s="53"/>
    </row>
    <row r="31" spans="1:15" s="7" customFormat="1" ht="15.75" customHeight="1">
      <c r="A31" s="28">
        <v>29</v>
      </c>
      <c r="B31" s="32" t="s">
        <v>35</v>
      </c>
      <c r="C31" s="36">
        <v>493</v>
      </c>
      <c r="D31" s="37">
        <v>144.05940594059405</v>
      </c>
      <c r="E31" s="36">
        <v>385</v>
      </c>
      <c r="F31" s="37">
        <v>-29.227941176470587</v>
      </c>
      <c r="G31" s="46">
        <v>321</v>
      </c>
      <c r="H31" s="37">
        <v>-31.556503198294244</v>
      </c>
      <c r="I31" s="36">
        <v>878</v>
      </c>
      <c r="J31" s="37">
        <v>21.2707182320442</v>
      </c>
      <c r="K31" s="36">
        <v>795</v>
      </c>
      <c r="L31" s="37">
        <v>18.65671641791045</v>
      </c>
      <c r="M31" s="38">
        <v>1673</v>
      </c>
      <c r="N31" s="39">
        <v>20.014347202295554</v>
      </c>
      <c r="O31" s="53"/>
    </row>
    <row r="32" spans="1:15" s="7" customFormat="1" ht="15.75" customHeight="1">
      <c r="A32" s="28">
        <v>30</v>
      </c>
      <c r="B32" s="32" t="s">
        <v>36</v>
      </c>
      <c r="C32" s="36">
        <v>11878</v>
      </c>
      <c r="D32" s="37">
        <v>10.380076201096552</v>
      </c>
      <c r="E32" s="36">
        <v>9927</v>
      </c>
      <c r="F32" s="37">
        <v>3.3309045487665245</v>
      </c>
      <c r="G32" s="46">
        <v>6247</v>
      </c>
      <c r="H32" s="37">
        <v>2.763612436255963</v>
      </c>
      <c r="I32" s="36">
        <v>21805</v>
      </c>
      <c r="J32" s="37">
        <v>7.055184603299293</v>
      </c>
      <c r="K32" s="36">
        <v>0</v>
      </c>
      <c r="L32" s="37"/>
      <c r="M32" s="38">
        <v>21805</v>
      </c>
      <c r="N32" s="39">
        <v>7.055184603299293</v>
      </c>
      <c r="O32" s="53"/>
    </row>
    <row r="33" spans="1:15" s="7" customFormat="1" ht="15.75" customHeight="1">
      <c r="A33" s="28">
        <v>31</v>
      </c>
      <c r="B33" s="32" t="s">
        <v>37</v>
      </c>
      <c r="C33" s="36">
        <v>650</v>
      </c>
      <c r="D33" s="37">
        <v>-5.523255813953488</v>
      </c>
      <c r="E33" s="36">
        <v>250</v>
      </c>
      <c r="F33" s="37">
        <v>-13.494809688581315</v>
      </c>
      <c r="G33" s="46">
        <v>222</v>
      </c>
      <c r="H33" s="37">
        <v>-16.22641509433962</v>
      </c>
      <c r="I33" s="36">
        <v>900</v>
      </c>
      <c r="J33" s="37">
        <v>-7.881269191402252</v>
      </c>
      <c r="K33" s="36">
        <v>494</v>
      </c>
      <c r="L33" s="37">
        <v>-1.7892644135188867</v>
      </c>
      <c r="M33" s="38">
        <v>1394</v>
      </c>
      <c r="N33" s="39">
        <v>-5.8108108108108105</v>
      </c>
      <c r="O33" s="53"/>
    </row>
    <row r="34" spans="1:15" s="7" customFormat="1" ht="15.75" customHeight="1">
      <c r="A34" s="28">
        <v>32</v>
      </c>
      <c r="B34" s="32" t="s">
        <v>38</v>
      </c>
      <c r="C34" s="36">
        <v>1591</v>
      </c>
      <c r="D34" s="37">
        <v>38.107638888888886</v>
      </c>
      <c r="E34" s="36">
        <v>2353</v>
      </c>
      <c r="F34" s="37">
        <v>5.8003597122302155</v>
      </c>
      <c r="G34" s="46">
        <v>2160</v>
      </c>
      <c r="H34" s="37">
        <v>9.923664122137405</v>
      </c>
      <c r="I34" s="36">
        <v>3944</v>
      </c>
      <c r="J34" s="37">
        <v>16.824644549763033</v>
      </c>
      <c r="K34" s="36">
        <v>1105</v>
      </c>
      <c r="L34" s="37">
        <v>1.655933762649494</v>
      </c>
      <c r="M34" s="38">
        <v>5049</v>
      </c>
      <c r="N34" s="39">
        <v>13.130181492269774</v>
      </c>
      <c r="O34" s="53"/>
    </row>
    <row r="35" spans="1:15" s="7" customFormat="1" ht="15.75" customHeight="1">
      <c r="A35" s="28">
        <v>33</v>
      </c>
      <c r="B35" s="32" t="s">
        <v>39</v>
      </c>
      <c r="C35" s="36">
        <v>0</v>
      </c>
      <c r="D35" s="37">
        <v>0</v>
      </c>
      <c r="E35" s="36">
        <v>393</v>
      </c>
      <c r="F35" s="37">
        <v>23.197492163009404</v>
      </c>
      <c r="G35" s="46">
        <v>0</v>
      </c>
      <c r="H35" s="37"/>
      <c r="I35" s="36">
        <v>393</v>
      </c>
      <c r="J35" s="37">
        <v>23.197492163009404</v>
      </c>
      <c r="K35" s="36">
        <v>279</v>
      </c>
      <c r="L35" s="37"/>
      <c r="M35" s="38">
        <v>672</v>
      </c>
      <c r="N35" s="39">
        <v>110.65830721003135</v>
      </c>
      <c r="O35" s="53"/>
    </row>
    <row r="36" spans="1:15" s="7" customFormat="1" ht="15.75" customHeight="1">
      <c r="A36" s="28">
        <v>34</v>
      </c>
      <c r="B36" s="32" t="s">
        <v>40</v>
      </c>
      <c r="C36" s="36">
        <v>1513</v>
      </c>
      <c r="D36" s="37">
        <v>17.65163297045101</v>
      </c>
      <c r="E36" s="36">
        <v>2988</v>
      </c>
      <c r="F36" s="37">
        <v>18.28978622327791</v>
      </c>
      <c r="G36" s="46">
        <v>2593</v>
      </c>
      <c r="H36" s="37">
        <v>44.13563090605892</v>
      </c>
      <c r="I36" s="36">
        <v>4501</v>
      </c>
      <c r="J36" s="37">
        <v>18.074501573976914</v>
      </c>
      <c r="K36" s="36">
        <v>156</v>
      </c>
      <c r="L36" s="37">
        <v>22.834645669291337</v>
      </c>
      <c r="M36" s="38">
        <v>4657</v>
      </c>
      <c r="N36" s="39">
        <v>18.227976643818227</v>
      </c>
      <c r="O36" s="53"/>
    </row>
    <row r="37" spans="1:15" s="7" customFormat="1" ht="15.75" customHeight="1">
      <c r="A37" s="28">
        <v>35</v>
      </c>
      <c r="B37" s="32" t="s">
        <v>41</v>
      </c>
      <c r="C37" s="36">
        <v>906</v>
      </c>
      <c r="D37" s="37">
        <v>-0.87527352297593</v>
      </c>
      <c r="E37" s="36">
        <v>1334</v>
      </c>
      <c r="F37" s="37">
        <v>49.05027932960894</v>
      </c>
      <c r="G37" s="46">
        <v>1084</v>
      </c>
      <c r="H37" s="37">
        <v>45.50335570469799</v>
      </c>
      <c r="I37" s="36">
        <v>2240</v>
      </c>
      <c r="J37" s="37">
        <v>23.825317855168603</v>
      </c>
      <c r="K37" s="36">
        <v>130</v>
      </c>
      <c r="L37" s="37">
        <v>-8.450704225352112</v>
      </c>
      <c r="M37" s="38">
        <v>2370</v>
      </c>
      <c r="N37" s="39">
        <v>21.476166068682726</v>
      </c>
      <c r="O37" s="53"/>
    </row>
    <row r="38" spans="1:15" s="7" customFormat="1" ht="15.75" customHeight="1">
      <c r="A38" s="10"/>
      <c r="B38" s="10" t="s">
        <v>0</v>
      </c>
      <c r="C38" s="11">
        <f>SUM(C3:C37)</f>
        <v>47173</v>
      </c>
      <c r="D38" s="39">
        <v>12.67884868028186</v>
      </c>
      <c r="E38" s="11">
        <f>SUM(E3:E37)</f>
        <v>43580</v>
      </c>
      <c r="F38" s="39">
        <v>10.935749923633031</v>
      </c>
      <c r="G38" s="12">
        <f>SUM(G3:G37)</f>
        <v>30826</v>
      </c>
      <c r="H38" s="37">
        <v>16.747462505680957</v>
      </c>
      <c r="I38" s="11">
        <f>SUM(I3:I37)</f>
        <v>90753</v>
      </c>
      <c r="J38" s="39">
        <v>11.865346925191368</v>
      </c>
      <c r="K38" s="11">
        <f>SUM(K3:K37)</f>
        <v>11017</v>
      </c>
      <c r="L38" s="39">
        <v>6.55769416771448</v>
      </c>
      <c r="M38" s="11">
        <f>SUM(M3:M37)</f>
        <v>101770</v>
      </c>
      <c r="N38" s="39">
        <v>11.26538823169265</v>
      </c>
      <c r="O38" s="53"/>
    </row>
    <row r="39" ht="15.75" customHeight="1"/>
    <row r="40" ht="15.75" customHeight="1"/>
  </sheetData>
  <sheetProtection/>
  <mergeCells count="1">
    <mergeCell ref="D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F1">
      <selection activeCell="K9" sqref="K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50</v>
      </c>
      <c r="C1" s="54" t="str">
        <f>Totali!C1</f>
        <v>Gennaio 2000 (su base 1999)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6"/>
    </row>
    <row r="2" spans="1:17" s="7" customFormat="1" ht="15.75" customHeight="1">
      <c r="A2" s="28" t="s">
        <v>43</v>
      </c>
      <c r="B2" s="28" t="s">
        <v>2</v>
      </c>
      <c r="C2" s="34" t="s">
        <v>44</v>
      </c>
      <c r="D2" s="19" t="s">
        <v>4</v>
      </c>
      <c r="E2" s="34" t="s">
        <v>45</v>
      </c>
      <c r="F2" s="19" t="s">
        <v>4</v>
      </c>
      <c r="G2" s="40" t="s">
        <v>46</v>
      </c>
      <c r="H2" s="41" t="s">
        <v>4</v>
      </c>
      <c r="I2" s="42" t="s">
        <v>51</v>
      </c>
      <c r="J2" s="19" t="s">
        <v>4</v>
      </c>
      <c r="K2" s="43" t="s">
        <v>47</v>
      </c>
      <c r="L2" s="19"/>
      <c r="M2" s="44" t="s">
        <v>48</v>
      </c>
      <c r="N2" s="19" t="s">
        <v>4</v>
      </c>
      <c r="O2" s="29" t="s">
        <v>49</v>
      </c>
      <c r="P2" s="19" t="s">
        <v>4</v>
      </c>
      <c r="Q2" s="52"/>
    </row>
    <row r="3" spans="1:17" s="7" customFormat="1" ht="15.75" customHeight="1">
      <c r="A3" s="28">
        <v>1</v>
      </c>
      <c r="B3" s="32" t="s">
        <v>7</v>
      </c>
      <c r="C3" s="36">
        <v>30634</v>
      </c>
      <c r="D3" s="37">
        <v>6.656918041919086</v>
      </c>
      <c r="E3" s="36">
        <v>799</v>
      </c>
      <c r="F3" s="37">
        <v>9.903713892709765</v>
      </c>
      <c r="G3" s="46">
        <v>0</v>
      </c>
      <c r="H3" s="37"/>
      <c r="I3" s="36">
        <v>0</v>
      </c>
      <c r="J3" s="37"/>
      <c r="K3" s="36">
        <v>31433</v>
      </c>
      <c r="L3" s="37">
        <v>6.737070868280757</v>
      </c>
      <c r="M3" s="36">
        <v>0</v>
      </c>
      <c r="N3" s="37"/>
      <c r="O3" s="38">
        <v>31433</v>
      </c>
      <c r="P3" s="39">
        <v>6.737070868280757</v>
      </c>
      <c r="Q3" s="53"/>
    </row>
    <row r="4" spans="1:17" s="7" customFormat="1" ht="15.75" customHeight="1">
      <c r="A4" s="28">
        <v>2</v>
      </c>
      <c r="B4" s="32" t="s">
        <v>8</v>
      </c>
      <c r="C4" s="36">
        <v>18183</v>
      </c>
      <c r="D4" s="37">
        <v>16.864837071791246</v>
      </c>
      <c r="E4" s="36">
        <v>12098</v>
      </c>
      <c r="F4" s="37">
        <v>247.24454649827783</v>
      </c>
      <c r="G4" s="46">
        <v>7056</v>
      </c>
      <c r="H4" s="37">
        <v>220</v>
      </c>
      <c r="I4" s="36">
        <v>61</v>
      </c>
      <c r="J4" s="37">
        <v>-92.20945083014048</v>
      </c>
      <c r="K4" s="36">
        <v>30342</v>
      </c>
      <c r="L4" s="37">
        <v>53.041460708161</v>
      </c>
      <c r="M4" s="36">
        <v>656</v>
      </c>
      <c r="N4" s="37">
        <v>-3.953147877013177</v>
      </c>
      <c r="O4" s="38">
        <v>30998</v>
      </c>
      <c r="P4" s="39">
        <v>51.143400458335364</v>
      </c>
      <c r="Q4" s="53"/>
    </row>
    <row r="5" spans="1:17" s="7" customFormat="1" ht="15.75" customHeight="1">
      <c r="A5" s="28">
        <v>3</v>
      </c>
      <c r="B5" s="32" t="s">
        <v>9</v>
      </c>
      <c r="C5" s="36">
        <v>82936</v>
      </c>
      <c r="D5" s="37">
        <v>3.4643645754063797</v>
      </c>
      <c r="E5" s="36">
        <v>1217</v>
      </c>
      <c r="F5" s="37">
        <v>-26.06318347509113</v>
      </c>
      <c r="G5" s="46">
        <v>0</v>
      </c>
      <c r="H5" s="37"/>
      <c r="I5" s="36">
        <v>68</v>
      </c>
      <c r="J5" s="37">
        <v>-75.27272727272727</v>
      </c>
      <c r="K5" s="36">
        <v>84221</v>
      </c>
      <c r="L5" s="37">
        <v>2.608430799220273</v>
      </c>
      <c r="M5" s="36">
        <v>110</v>
      </c>
      <c r="N5" s="37">
        <v>-0.9009009009009009</v>
      </c>
      <c r="O5" s="38">
        <v>84331</v>
      </c>
      <c r="P5" s="39">
        <v>2.603691401734983</v>
      </c>
      <c r="Q5" s="53"/>
    </row>
    <row r="6" spans="1:17" s="7" customFormat="1" ht="15.75" customHeight="1">
      <c r="A6" s="28">
        <v>4</v>
      </c>
      <c r="B6" s="32" t="s">
        <v>10</v>
      </c>
      <c r="C6" s="36">
        <v>38403</v>
      </c>
      <c r="D6" s="37">
        <v>-20.181655685573546</v>
      </c>
      <c r="E6" s="36">
        <v>48697</v>
      </c>
      <c r="F6" s="37">
        <v>7.536878367635368</v>
      </c>
      <c r="G6" s="46">
        <v>25666</v>
      </c>
      <c r="H6" s="37">
        <v>-21.56347411527413</v>
      </c>
      <c r="I6" s="36">
        <v>653</v>
      </c>
      <c r="J6" s="37">
        <v>29.821073558648113</v>
      </c>
      <c r="K6" s="36">
        <v>87753</v>
      </c>
      <c r="L6" s="37">
        <v>-6.546325878594249</v>
      </c>
      <c r="M6" s="36">
        <v>189</v>
      </c>
      <c r="N6" s="37">
        <v>-61.42857142857143</v>
      </c>
      <c r="O6" s="38">
        <v>87942</v>
      </c>
      <c r="P6" s="39">
        <v>-6.831232122046827</v>
      </c>
      <c r="Q6" s="53"/>
    </row>
    <row r="7" spans="1:17" s="7" customFormat="1" ht="15.75" customHeight="1">
      <c r="A7" s="28">
        <v>5</v>
      </c>
      <c r="B7" s="32" t="s">
        <v>11</v>
      </c>
      <c r="C7" s="36">
        <v>67923</v>
      </c>
      <c r="D7" s="37">
        <v>-17.104396006736803</v>
      </c>
      <c r="E7" s="36">
        <v>150338</v>
      </c>
      <c r="F7" s="37">
        <v>15.500683763310336</v>
      </c>
      <c r="G7" s="46">
        <v>120214</v>
      </c>
      <c r="H7" s="37">
        <v>11.205261745959797</v>
      </c>
      <c r="I7" s="36">
        <v>5424</v>
      </c>
      <c r="J7" s="37">
        <v>49.71018492961634</v>
      </c>
      <c r="K7" s="36">
        <v>223685</v>
      </c>
      <c r="L7" s="37">
        <v>3.690844277151718</v>
      </c>
      <c r="M7" s="36">
        <v>307</v>
      </c>
      <c r="N7" s="37">
        <v>-19.843342036553526</v>
      </c>
      <c r="O7" s="38">
        <v>223992</v>
      </c>
      <c r="P7" s="39">
        <v>3.6491351466410005</v>
      </c>
      <c r="Q7" s="53"/>
    </row>
    <row r="8" spans="1:17" s="7" customFormat="1" ht="15.75" customHeight="1">
      <c r="A8" s="28">
        <v>6</v>
      </c>
      <c r="B8" s="32" t="s">
        <v>12</v>
      </c>
      <c r="C8" s="36">
        <v>2031</v>
      </c>
      <c r="D8" s="37"/>
      <c r="E8" s="36">
        <v>1298</v>
      </c>
      <c r="F8" s="37"/>
      <c r="G8" s="46">
        <v>1298</v>
      </c>
      <c r="H8" s="37"/>
      <c r="I8" s="36">
        <v>0</v>
      </c>
      <c r="J8" s="37"/>
      <c r="K8" s="36">
        <v>3329</v>
      </c>
      <c r="L8" s="37"/>
      <c r="M8" s="36">
        <v>0</v>
      </c>
      <c r="N8" s="37"/>
      <c r="O8" s="38">
        <v>3329</v>
      </c>
      <c r="P8" s="39"/>
      <c r="Q8" s="53"/>
    </row>
    <row r="9" spans="1:17" s="7" customFormat="1" ht="15.75" customHeight="1">
      <c r="A9" s="28">
        <v>7</v>
      </c>
      <c r="B9" s="32" t="s">
        <v>14</v>
      </c>
      <c r="C9" s="36">
        <v>2584</v>
      </c>
      <c r="D9" s="37"/>
      <c r="E9" s="36">
        <v>3411</v>
      </c>
      <c r="F9" s="37"/>
      <c r="G9" s="46">
        <v>3234</v>
      </c>
      <c r="H9" s="37"/>
      <c r="I9" s="36">
        <v>0</v>
      </c>
      <c r="J9" s="37"/>
      <c r="K9" s="36">
        <v>5995</v>
      </c>
      <c r="L9" s="37"/>
      <c r="M9" s="36">
        <v>93</v>
      </c>
      <c r="N9" s="37"/>
      <c r="O9" s="38">
        <v>6088</v>
      </c>
      <c r="P9" s="39"/>
      <c r="Q9" s="53"/>
    </row>
    <row r="10" spans="1:17" s="7" customFormat="1" ht="15.75" customHeight="1">
      <c r="A10" s="28">
        <v>8</v>
      </c>
      <c r="B10" s="32" t="s">
        <v>15</v>
      </c>
      <c r="C10" s="36">
        <v>34360</v>
      </c>
      <c r="D10" s="37">
        <v>7.28447872107909</v>
      </c>
      <c r="E10" s="36">
        <v>12</v>
      </c>
      <c r="F10" s="37">
        <v>-86.20689655172414</v>
      </c>
      <c r="G10" s="46">
        <v>0</v>
      </c>
      <c r="H10" s="37"/>
      <c r="I10" s="36">
        <v>73</v>
      </c>
      <c r="J10" s="37">
        <v>-66.3594470046083</v>
      </c>
      <c r="K10" s="36">
        <v>34445</v>
      </c>
      <c r="L10" s="37">
        <v>6.538616188797129</v>
      </c>
      <c r="M10" s="36">
        <v>20</v>
      </c>
      <c r="N10" s="37">
        <v>0</v>
      </c>
      <c r="O10" s="38">
        <v>34465</v>
      </c>
      <c r="P10" s="39">
        <v>6.534573892615375</v>
      </c>
      <c r="Q10" s="53"/>
    </row>
    <row r="11" spans="1:17" s="7" customFormat="1" ht="15.75" customHeight="1">
      <c r="A11" s="28">
        <v>9</v>
      </c>
      <c r="B11" s="32" t="s">
        <v>16</v>
      </c>
      <c r="C11" s="36">
        <v>122856</v>
      </c>
      <c r="D11" s="37">
        <v>16.974521080092927</v>
      </c>
      <c r="E11" s="36">
        <v>4968</v>
      </c>
      <c r="F11" s="37">
        <v>-19.311352931622544</v>
      </c>
      <c r="G11" s="46">
        <v>2173</v>
      </c>
      <c r="H11" s="37">
        <v>-16.39091958445556</v>
      </c>
      <c r="I11" s="36">
        <v>4251</v>
      </c>
      <c r="J11" s="37">
        <v>70.92882991556091</v>
      </c>
      <c r="K11" s="36">
        <v>132075</v>
      </c>
      <c r="L11" s="37">
        <v>16.189562953057923</v>
      </c>
      <c r="M11" s="36">
        <v>97</v>
      </c>
      <c r="N11" s="37"/>
      <c r="O11" s="38">
        <v>132172</v>
      </c>
      <c r="P11" s="39">
        <v>16.274896192554014</v>
      </c>
      <c r="Q11" s="53"/>
    </row>
    <row r="12" spans="1:17" s="7" customFormat="1" ht="15.75" customHeight="1">
      <c r="A12" s="28">
        <v>10</v>
      </c>
      <c r="B12" s="32" t="s">
        <v>17</v>
      </c>
      <c r="C12" s="36">
        <v>212833</v>
      </c>
      <c r="D12" s="37">
        <v>22.613074011556563</v>
      </c>
      <c r="E12" s="36">
        <v>28701</v>
      </c>
      <c r="F12" s="37">
        <v>8.695322855519787</v>
      </c>
      <c r="G12" s="46">
        <v>20910</v>
      </c>
      <c r="H12" s="37">
        <v>8.945969884853852</v>
      </c>
      <c r="I12" s="36">
        <v>104</v>
      </c>
      <c r="J12" s="37">
        <v>-74</v>
      </c>
      <c r="K12" s="36">
        <v>241638</v>
      </c>
      <c r="L12" s="37">
        <v>20.586268501791544</v>
      </c>
      <c r="M12" s="36">
        <v>38</v>
      </c>
      <c r="N12" s="37">
        <v>-44.927536231884055</v>
      </c>
      <c r="O12" s="38">
        <v>241676</v>
      </c>
      <c r="P12" s="39">
        <v>20.563717542590606</v>
      </c>
      <c r="Q12" s="53"/>
    </row>
    <row r="13" spans="1:17" s="7" customFormat="1" ht="15.75" customHeight="1">
      <c r="A13" s="28">
        <v>11</v>
      </c>
      <c r="B13" s="32" t="s">
        <v>18</v>
      </c>
      <c r="C13" s="36">
        <v>2443</v>
      </c>
      <c r="D13" s="37">
        <v>-25.13024823781796</v>
      </c>
      <c r="E13" s="36">
        <v>0</v>
      </c>
      <c r="F13" s="37"/>
      <c r="G13" s="46">
        <v>0</v>
      </c>
      <c r="H13" s="37"/>
      <c r="I13" s="36">
        <v>0</v>
      </c>
      <c r="J13" s="37"/>
      <c r="K13" s="36">
        <v>2443</v>
      </c>
      <c r="L13" s="37">
        <v>-25.13024823781796</v>
      </c>
      <c r="M13" s="36">
        <v>279</v>
      </c>
      <c r="N13" s="37">
        <v>447.05882352941177</v>
      </c>
      <c r="O13" s="38">
        <v>2722</v>
      </c>
      <c r="P13" s="39">
        <v>-17.863608931804468</v>
      </c>
      <c r="Q13" s="53"/>
    </row>
    <row r="14" spans="1:17" s="7" customFormat="1" ht="15.75" customHeight="1">
      <c r="A14" s="28">
        <v>12</v>
      </c>
      <c r="B14" s="32" t="s">
        <v>19</v>
      </c>
      <c r="C14" s="36">
        <v>299</v>
      </c>
      <c r="D14" s="37">
        <v>-68.91891891891892</v>
      </c>
      <c r="E14" s="36">
        <v>0</v>
      </c>
      <c r="F14" s="37">
        <v>-100</v>
      </c>
      <c r="G14" s="46">
        <v>0</v>
      </c>
      <c r="H14" s="37"/>
      <c r="I14" s="36">
        <v>0</v>
      </c>
      <c r="J14" s="37"/>
      <c r="K14" s="36">
        <v>299</v>
      </c>
      <c r="L14" s="37">
        <v>-69.33333333333333</v>
      </c>
      <c r="M14" s="36">
        <v>713</v>
      </c>
      <c r="N14" s="37">
        <v>-1.790633608815427</v>
      </c>
      <c r="O14" s="38">
        <v>1012</v>
      </c>
      <c r="P14" s="39">
        <v>-40.505584950029395</v>
      </c>
      <c r="Q14" s="53"/>
    </row>
    <row r="15" spans="1:17" s="7" customFormat="1" ht="15.75" customHeight="1">
      <c r="A15" s="28">
        <v>13</v>
      </c>
      <c r="B15" s="32" t="s">
        <v>20</v>
      </c>
      <c r="C15" s="36">
        <v>32529</v>
      </c>
      <c r="D15" s="37">
        <v>-2.636935049386411</v>
      </c>
      <c r="E15" s="36">
        <v>65832</v>
      </c>
      <c r="F15" s="37">
        <v>8.937465870165974</v>
      </c>
      <c r="G15" s="46">
        <v>0</v>
      </c>
      <c r="H15" s="37"/>
      <c r="I15" s="36">
        <v>0</v>
      </c>
      <c r="J15" s="37"/>
      <c r="K15" s="36">
        <v>98361</v>
      </c>
      <c r="L15" s="37">
        <v>4.816657964002941</v>
      </c>
      <c r="M15" s="36">
        <v>666</v>
      </c>
      <c r="N15" s="37">
        <v>133.68421052631578</v>
      </c>
      <c r="O15" s="38">
        <v>99027</v>
      </c>
      <c r="P15" s="39">
        <v>5.206850392027707</v>
      </c>
      <c r="Q15" s="53"/>
    </row>
    <row r="16" spans="1:17" s="7" customFormat="1" ht="15.75" customHeight="1">
      <c r="A16" s="28">
        <v>14</v>
      </c>
      <c r="B16" s="32" t="s">
        <v>21</v>
      </c>
      <c r="C16" s="36">
        <v>2203</v>
      </c>
      <c r="D16" s="37">
        <v>12.169042769857434</v>
      </c>
      <c r="E16" s="36">
        <v>0</v>
      </c>
      <c r="F16" s="37"/>
      <c r="G16" s="46">
        <v>0</v>
      </c>
      <c r="H16" s="37"/>
      <c r="I16" s="36">
        <v>0</v>
      </c>
      <c r="J16" s="37"/>
      <c r="K16" s="36">
        <v>2203</v>
      </c>
      <c r="L16" s="37">
        <v>12.169042769857434</v>
      </c>
      <c r="M16" s="36">
        <v>66</v>
      </c>
      <c r="N16" s="37">
        <v>32</v>
      </c>
      <c r="O16" s="38">
        <v>2269</v>
      </c>
      <c r="P16" s="39">
        <v>12.66137040714995</v>
      </c>
      <c r="Q16" s="53"/>
    </row>
    <row r="17" spans="1:17" s="7" customFormat="1" ht="15.75" customHeight="1">
      <c r="A17" s="28">
        <v>15</v>
      </c>
      <c r="B17" s="32" t="s">
        <v>62</v>
      </c>
      <c r="C17" s="36">
        <v>1397</v>
      </c>
      <c r="D17" s="37">
        <v>-12.248743718592964</v>
      </c>
      <c r="E17" s="36">
        <v>2090</v>
      </c>
      <c r="F17" s="37">
        <v>4.709418837675351</v>
      </c>
      <c r="G17" s="46">
        <v>800</v>
      </c>
      <c r="H17" s="37">
        <v>-45.130315500685874</v>
      </c>
      <c r="I17" s="36">
        <v>107</v>
      </c>
      <c r="J17" s="37"/>
      <c r="K17" s="36">
        <v>3594</v>
      </c>
      <c r="L17" s="37">
        <v>0.16722408026755853</v>
      </c>
      <c r="M17" s="36">
        <v>71</v>
      </c>
      <c r="N17" s="37">
        <v>-13.414634146341463</v>
      </c>
      <c r="O17" s="38">
        <v>3665</v>
      </c>
      <c r="P17" s="39">
        <v>-0.1362397820163488</v>
      </c>
      <c r="Q17" s="53"/>
    </row>
    <row r="18" spans="1:17" s="7" customFormat="1" ht="15.75" customHeight="1">
      <c r="A18" s="28">
        <v>16</v>
      </c>
      <c r="B18" s="32" t="s">
        <v>22</v>
      </c>
      <c r="C18" s="36">
        <v>45904</v>
      </c>
      <c r="D18" s="37">
        <v>-8.215863875392397</v>
      </c>
      <c r="E18" s="36">
        <v>23472</v>
      </c>
      <c r="F18" s="37">
        <v>35.0828729281768</v>
      </c>
      <c r="G18" s="46">
        <v>16670</v>
      </c>
      <c r="H18" s="37">
        <v>52.52996614511849</v>
      </c>
      <c r="I18" s="36">
        <v>268</v>
      </c>
      <c r="J18" s="37">
        <v>-81.17977528089888</v>
      </c>
      <c r="K18" s="36">
        <v>69644</v>
      </c>
      <c r="L18" s="37">
        <v>1.2076206530742737</v>
      </c>
      <c r="M18" s="36">
        <v>615</v>
      </c>
      <c r="N18" s="37">
        <v>17.816091954022987</v>
      </c>
      <c r="O18" s="38">
        <v>70259</v>
      </c>
      <c r="P18" s="39">
        <v>1.3326602725896013</v>
      </c>
      <c r="Q18" s="53"/>
    </row>
    <row r="19" spans="1:17" s="7" customFormat="1" ht="15.75" customHeight="1">
      <c r="A19" s="28">
        <v>17</v>
      </c>
      <c r="B19" s="32" t="s">
        <v>23</v>
      </c>
      <c r="C19" s="36">
        <v>37353</v>
      </c>
      <c r="D19" s="37">
        <v>-1.945188218617105</v>
      </c>
      <c r="E19" s="36">
        <v>163</v>
      </c>
      <c r="F19" s="37">
        <v>-65.09635974304068</v>
      </c>
      <c r="G19" s="46">
        <v>0</v>
      </c>
      <c r="H19" s="37">
        <v>-100</v>
      </c>
      <c r="I19" s="36">
        <v>0</v>
      </c>
      <c r="J19" s="37"/>
      <c r="K19" s="36">
        <v>37516</v>
      </c>
      <c r="L19" s="37">
        <v>-2.7099919607893987</v>
      </c>
      <c r="M19" s="36">
        <v>6</v>
      </c>
      <c r="N19" s="37">
        <v>-60</v>
      </c>
      <c r="O19" s="38">
        <v>37522</v>
      </c>
      <c r="P19" s="39">
        <v>-2.7322687681459974</v>
      </c>
      <c r="Q19" s="53"/>
    </row>
    <row r="20" spans="1:17" s="7" customFormat="1" ht="15.75" customHeight="1">
      <c r="A20" s="28">
        <v>18</v>
      </c>
      <c r="B20" s="32" t="s">
        <v>24</v>
      </c>
      <c r="C20" s="36">
        <v>263941</v>
      </c>
      <c r="D20" s="37">
        <v>22.61668610080044</v>
      </c>
      <c r="E20" s="36">
        <v>179492</v>
      </c>
      <c r="F20" s="37">
        <v>-22.807772034095112</v>
      </c>
      <c r="G20" s="46">
        <v>179492</v>
      </c>
      <c r="H20" s="37">
        <v>-22.290771022473905</v>
      </c>
      <c r="I20" s="36">
        <v>0</v>
      </c>
      <c r="J20" s="37">
        <v>-100</v>
      </c>
      <c r="K20" s="36">
        <v>443433</v>
      </c>
      <c r="L20" s="37">
        <v>-1.080361206042706</v>
      </c>
      <c r="M20" s="36">
        <v>0</v>
      </c>
      <c r="N20" s="37"/>
      <c r="O20" s="38">
        <v>443433</v>
      </c>
      <c r="P20" s="39">
        <v>-1.080361206042706</v>
      </c>
      <c r="Q20" s="53"/>
    </row>
    <row r="21" spans="1:17" s="7" customFormat="1" ht="15.75" customHeight="1">
      <c r="A21" s="28">
        <v>19</v>
      </c>
      <c r="B21" s="32" t="s">
        <v>25</v>
      </c>
      <c r="C21" s="36">
        <v>359197</v>
      </c>
      <c r="D21" s="37">
        <v>20.81808519226112</v>
      </c>
      <c r="E21" s="36">
        <v>939142</v>
      </c>
      <c r="F21" s="37">
        <v>18.498040472507313</v>
      </c>
      <c r="G21" s="46">
        <v>436540</v>
      </c>
      <c r="H21" s="37">
        <v>26.096928311871377</v>
      </c>
      <c r="I21" s="36">
        <v>13643</v>
      </c>
      <c r="J21" s="37">
        <v>-28.790646693459994</v>
      </c>
      <c r="K21" s="36">
        <v>1311982</v>
      </c>
      <c r="L21" s="37">
        <v>18.303049320965446</v>
      </c>
      <c r="M21" s="36">
        <v>0</v>
      </c>
      <c r="N21" s="37"/>
      <c r="O21" s="38">
        <v>1311982</v>
      </c>
      <c r="P21" s="39">
        <v>18.303049320965446</v>
      </c>
      <c r="Q21" s="53"/>
    </row>
    <row r="22" spans="1:17" s="7" customFormat="1" ht="15.75" customHeight="1">
      <c r="A22" s="28">
        <v>20</v>
      </c>
      <c r="B22" s="32" t="s">
        <v>26</v>
      </c>
      <c r="C22" s="36">
        <v>177058</v>
      </c>
      <c r="D22" s="37">
        <v>17.386000503865176</v>
      </c>
      <c r="E22" s="36">
        <v>41260</v>
      </c>
      <c r="F22" s="37">
        <v>15.944472545383016</v>
      </c>
      <c r="G22" s="46">
        <v>38490</v>
      </c>
      <c r="H22" s="37">
        <v>10.692511215920856</v>
      </c>
      <c r="I22" s="36">
        <v>7067</v>
      </c>
      <c r="J22" s="37">
        <v>-18.20601851851852</v>
      </c>
      <c r="K22" s="36">
        <v>225385</v>
      </c>
      <c r="L22" s="37">
        <v>15.546498513277966</v>
      </c>
      <c r="M22" s="36">
        <v>375</v>
      </c>
      <c r="N22" s="37">
        <v>-16.294642857142858</v>
      </c>
      <c r="O22" s="38">
        <v>225760</v>
      </c>
      <c r="P22" s="39">
        <v>15.473535609796018</v>
      </c>
      <c r="Q22" s="53"/>
    </row>
    <row r="23" spans="1:17" s="7" customFormat="1" ht="15.75" customHeight="1">
      <c r="A23" s="28">
        <v>21</v>
      </c>
      <c r="B23" s="32" t="s">
        <v>27</v>
      </c>
      <c r="C23" s="36">
        <v>34858</v>
      </c>
      <c r="D23" s="37">
        <v>1.3107797831836545</v>
      </c>
      <c r="E23" s="36">
        <v>8</v>
      </c>
      <c r="F23" s="37">
        <v>-97.9381443298969</v>
      </c>
      <c r="G23" s="46">
        <v>8</v>
      </c>
      <c r="H23" s="37">
        <v>-97.9381443298969</v>
      </c>
      <c r="I23" s="36">
        <v>80</v>
      </c>
      <c r="J23" s="37">
        <v>-96.92307692307692</v>
      </c>
      <c r="K23" s="36">
        <v>34946</v>
      </c>
      <c r="L23" s="37">
        <v>-6.549003877523733</v>
      </c>
      <c r="M23" s="36">
        <v>79</v>
      </c>
      <c r="N23" s="37">
        <v>88.0952380952381</v>
      </c>
      <c r="O23" s="38">
        <v>35025</v>
      </c>
      <c r="P23" s="39">
        <v>-6.4428239442263004</v>
      </c>
      <c r="Q23" s="53"/>
    </row>
    <row r="24" spans="1:17" s="7" customFormat="1" ht="15.75" customHeight="1">
      <c r="A24" s="28">
        <v>22</v>
      </c>
      <c r="B24" s="32" t="s">
        <v>28</v>
      </c>
      <c r="C24" s="36">
        <v>196546</v>
      </c>
      <c r="D24" s="37">
        <v>19.15778497205146</v>
      </c>
      <c r="E24" s="36">
        <v>9225</v>
      </c>
      <c r="F24" s="37">
        <v>3.361344537815126</v>
      </c>
      <c r="G24" s="46">
        <v>4862</v>
      </c>
      <c r="H24" s="37">
        <v>-6.661547321942791</v>
      </c>
      <c r="I24" s="36">
        <v>703</v>
      </c>
      <c r="J24" s="37">
        <v>-42.235004108463436</v>
      </c>
      <c r="K24" s="36">
        <v>206474</v>
      </c>
      <c r="L24" s="37">
        <v>17.925843004660514</v>
      </c>
      <c r="M24" s="36">
        <v>103</v>
      </c>
      <c r="N24" s="37">
        <v>47.142857142857146</v>
      </c>
      <c r="O24" s="38">
        <v>206577</v>
      </c>
      <c r="P24" s="39">
        <v>17.937519268317747</v>
      </c>
      <c r="Q24" s="53"/>
    </row>
    <row r="25" spans="1:17" s="7" customFormat="1" ht="15.75" customHeight="1">
      <c r="A25" s="28">
        <v>23</v>
      </c>
      <c r="B25" s="32" t="s">
        <v>29</v>
      </c>
      <c r="C25" s="36">
        <v>1144</v>
      </c>
      <c r="D25" s="37">
        <v>6.024096385542169</v>
      </c>
      <c r="E25" s="36">
        <v>88</v>
      </c>
      <c r="F25" s="37">
        <v>-56.86274509803921</v>
      </c>
      <c r="G25" s="46">
        <v>0</v>
      </c>
      <c r="H25" s="37"/>
      <c r="I25" s="36">
        <v>0</v>
      </c>
      <c r="J25" s="37"/>
      <c r="K25" s="36">
        <v>1232</v>
      </c>
      <c r="L25" s="37">
        <v>-3.975058456742011</v>
      </c>
      <c r="M25" s="36">
        <v>537</v>
      </c>
      <c r="N25" s="37">
        <v>26.95035460992908</v>
      </c>
      <c r="O25" s="38">
        <v>1769</v>
      </c>
      <c r="P25" s="39">
        <v>3.69284876905041</v>
      </c>
      <c r="Q25" s="53"/>
    </row>
    <row r="26" spans="1:17" s="7" customFormat="1" ht="15.75" customHeight="1">
      <c r="A26" s="28">
        <v>24</v>
      </c>
      <c r="B26" s="32" t="s">
        <v>30</v>
      </c>
      <c r="C26" s="36">
        <v>2050</v>
      </c>
      <c r="D26" s="37">
        <v>48.12138728323699</v>
      </c>
      <c r="E26" s="36">
        <v>1392</v>
      </c>
      <c r="F26" s="37">
        <v>104.40528634361233</v>
      </c>
      <c r="G26" s="46">
        <v>942</v>
      </c>
      <c r="H26" s="37">
        <v>74.12199630314232</v>
      </c>
      <c r="I26" s="36">
        <v>0</v>
      </c>
      <c r="J26" s="37"/>
      <c r="K26" s="36">
        <v>3442</v>
      </c>
      <c r="L26" s="37">
        <v>66.68280871670702</v>
      </c>
      <c r="M26" s="36">
        <v>154</v>
      </c>
      <c r="N26" s="37">
        <v>-12</v>
      </c>
      <c r="O26" s="38">
        <v>3596</v>
      </c>
      <c r="P26" s="39">
        <v>60.535714285714285</v>
      </c>
      <c r="Q26" s="53"/>
    </row>
    <row r="27" spans="1:17" s="7" customFormat="1" ht="15.75" customHeight="1">
      <c r="A27" s="28">
        <v>25</v>
      </c>
      <c r="B27" s="32" t="s">
        <v>31</v>
      </c>
      <c r="C27" s="36">
        <v>5079</v>
      </c>
      <c r="D27" s="37"/>
      <c r="E27" s="36">
        <v>19</v>
      </c>
      <c r="F27" s="37"/>
      <c r="G27" s="46">
        <v>0</v>
      </c>
      <c r="H27" s="37">
        <v>-100</v>
      </c>
      <c r="I27" s="36">
        <v>0</v>
      </c>
      <c r="J27" s="37">
        <v>-100</v>
      </c>
      <c r="K27" s="36">
        <v>5098</v>
      </c>
      <c r="L27" s="37"/>
      <c r="M27" s="36">
        <v>472</v>
      </c>
      <c r="N27" s="37">
        <v>47100</v>
      </c>
      <c r="O27" s="38">
        <v>5570</v>
      </c>
      <c r="P27" s="39"/>
      <c r="Q27" s="53"/>
    </row>
    <row r="28" spans="1:17" s="7" customFormat="1" ht="15.75" customHeight="1">
      <c r="A28" s="28">
        <v>26</v>
      </c>
      <c r="B28" s="32" t="s">
        <v>32</v>
      </c>
      <c r="C28" s="36">
        <v>41340</v>
      </c>
      <c r="D28" s="37">
        <v>18.878504672897197</v>
      </c>
      <c r="E28" s="36">
        <v>28381</v>
      </c>
      <c r="F28" s="37">
        <v>1.680280882774434</v>
      </c>
      <c r="G28" s="46">
        <v>0</v>
      </c>
      <c r="H28" s="37"/>
      <c r="I28" s="36">
        <v>971</v>
      </c>
      <c r="J28" s="37">
        <v>98.97540983606558</v>
      </c>
      <c r="K28" s="36">
        <v>70692</v>
      </c>
      <c r="L28" s="37">
        <v>11.898694103680253</v>
      </c>
      <c r="M28" s="36">
        <v>254</v>
      </c>
      <c r="N28" s="37">
        <v>-16.17161716171617</v>
      </c>
      <c r="O28" s="38">
        <v>70946</v>
      </c>
      <c r="P28" s="39">
        <v>11.764705882352942</v>
      </c>
      <c r="Q28" s="53"/>
    </row>
    <row r="29" spans="1:17" s="7" customFormat="1" ht="15.75" customHeight="1">
      <c r="A29" s="28">
        <v>27</v>
      </c>
      <c r="B29" s="32" t="s">
        <v>33</v>
      </c>
      <c r="C29" s="36">
        <v>40473</v>
      </c>
      <c r="D29" s="37">
        <v>8.066324895866709</v>
      </c>
      <c r="E29" s="36">
        <v>0</v>
      </c>
      <c r="F29" s="37"/>
      <c r="G29" s="46">
        <v>0</v>
      </c>
      <c r="H29" s="37"/>
      <c r="I29" s="36">
        <v>0</v>
      </c>
      <c r="J29" s="37"/>
      <c r="K29" s="36">
        <v>40473</v>
      </c>
      <c r="L29" s="37">
        <v>8.066324895866709</v>
      </c>
      <c r="M29" s="36">
        <v>0</v>
      </c>
      <c r="N29" s="37"/>
      <c r="O29" s="38">
        <v>40473</v>
      </c>
      <c r="P29" s="39">
        <v>8.066324895866709</v>
      </c>
      <c r="Q29" s="53"/>
    </row>
    <row r="30" spans="1:17" s="7" customFormat="1" ht="15.75" customHeight="1">
      <c r="A30" s="28">
        <v>28</v>
      </c>
      <c r="B30" s="32" t="s">
        <v>34</v>
      </c>
      <c r="C30" s="36">
        <v>958</v>
      </c>
      <c r="D30" s="37"/>
      <c r="E30" s="36">
        <v>6947</v>
      </c>
      <c r="F30" s="37">
        <v>-1.2789540997584197</v>
      </c>
      <c r="G30" s="46">
        <v>3885</v>
      </c>
      <c r="H30" s="37">
        <v>-8.39424663994341</v>
      </c>
      <c r="I30" s="36">
        <v>149</v>
      </c>
      <c r="J30" s="37"/>
      <c r="K30" s="36">
        <v>8054</v>
      </c>
      <c r="L30" s="37">
        <v>14.403409090909092</v>
      </c>
      <c r="M30" s="36">
        <v>142</v>
      </c>
      <c r="N30" s="37">
        <v>56.043956043956044</v>
      </c>
      <c r="O30" s="38">
        <v>8196</v>
      </c>
      <c r="P30" s="39">
        <v>14.934791754312158</v>
      </c>
      <c r="Q30" s="53"/>
    </row>
    <row r="31" spans="1:17" s="7" customFormat="1" ht="15.75" customHeight="1">
      <c r="A31" s="28">
        <v>29</v>
      </c>
      <c r="B31" s="32" t="s">
        <v>35</v>
      </c>
      <c r="C31" s="36">
        <v>1662</v>
      </c>
      <c r="D31" s="37">
        <v>34.03225806451613</v>
      </c>
      <c r="E31" s="36">
        <v>27465</v>
      </c>
      <c r="F31" s="37">
        <v>-14.120884275038303</v>
      </c>
      <c r="G31" s="46">
        <v>23561</v>
      </c>
      <c r="H31" s="37">
        <v>-25.6234610770882</v>
      </c>
      <c r="I31" s="36">
        <v>785</v>
      </c>
      <c r="J31" s="37">
        <v>21.32921174652241</v>
      </c>
      <c r="K31" s="36">
        <v>29912</v>
      </c>
      <c r="L31" s="37">
        <v>-10.851488689535959</v>
      </c>
      <c r="M31" s="36">
        <v>1785</v>
      </c>
      <c r="N31" s="37">
        <v>22.344071281699794</v>
      </c>
      <c r="O31" s="38">
        <v>31697</v>
      </c>
      <c r="P31" s="39">
        <v>-10.275426727432276</v>
      </c>
      <c r="Q31" s="53"/>
    </row>
    <row r="32" spans="1:17" s="7" customFormat="1" ht="15.75" customHeight="1">
      <c r="A32" s="28">
        <v>30</v>
      </c>
      <c r="B32" s="32" t="s">
        <v>36</v>
      </c>
      <c r="C32" s="36">
        <v>878143</v>
      </c>
      <c r="D32" s="37">
        <v>7.471215132615996</v>
      </c>
      <c r="E32" s="36">
        <v>818688</v>
      </c>
      <c r="F32" s="37">
        <v>4.790722678749712</v>
      </c>
      <c r="G32" s="46">
        <v>432095</v>
      </c>
      <c r="H32" s="37">
        <v>2.1124597075310287</v>
      </c>
      <c r="I32" s="36">
        <v>37833</v>
      </c>
      <c r="J32" s="37">
        <v>16.034350559730104</v>
      </c>
      <c r="K32" s="36">
        <v>1734664</v>
      </c>
      <c r="L32" s="37">
        <v>6.358398514740696</v>
      </c>
      <c r="M32" s="36">
        <v>0</v>
      </c>
      <c r="N32" s="37"/>
      <c r="O32" s="38">
        <v>1734664</v>
      </c>
      <c r="P32" s="39">
        <v>6.358398514740696</v>
      </c>
      <c r="Q32" s="53"/>
    </row>
    <row r="33" spans="1:17" s="7" customFormat="1" ht="15.75" customHeight="1">
      <c r="A33" s="28">
        <v>31</v>
      </c>
      <c r="B33" s="32" t="s">
        <v>37</v>
      </c>
      <c r="C33" s="36">
        <v>32229</v>
      </c>
      <c r="D33" s="37">
        <v>5.52008643551714</v>
      </c>
      <c r="E33" s="36">
        <v>9082</v>
      </c>
      <c r="F33" s="37">
        <v>5.7645277745429135</v>
      </c>
      <c r="G33" s="46">
        <v>7524</v>
      </c>
      <c r="H33" s="37">
        <v>-0.4893532601507737</v>
      </c>
      <c r="I33" s="36">
        <v>0</v>
      </c>
      <c r="J33" s="37"/>
      <c r="K33" s="36">
        <v>41311</v>
      </c>
      <c r="L33" s="37">
        <v>5.573728596984411</v>
      </c>
      <c r="M33" s="36">
        <v>314</v>
      </c>
      <c r="N33" s="37">
        <v>-26.635514018691588</v>
      </c>
      <c r="O33" s="38">
        <v>41625</v>
      </c>
      <c r="P33" s="39">
        <v>5.225238889731534</v>
      </c>
      <c r="Q33" s="53"/>
    </row>
    <row r="34" spans="1:17" s="7" customFormat="1" ht="15.75" customHeight="1">
      <c r="A34" s="28">
        <v>32</v>
      </c>
      <c r="B34" s="32" t="s">
        <v>38</v>
      </c>
      <c r="C34" s="36">
        <v>111736</v>
      </c>
      <c r="D34" s="37">
        <v>19.195237993642124</v>
      </c>
      <c r="E34" s="36">
        <v>127996</v>
      </c>
      <c r="F34" s="37">
        <v>0.33236133320791394</v>
      </c>
      <c r="G34" s="46">
        <v>119594</v>
      </c>
      <c r="H34" s="37">
        <v>0.09290024522316982</v>
      </c>
      <c r="I34" s="36">
        <v>54</v>
      </c>
      <c r="J34" s="37"/>
      <c r="K34" s="36">
        <v>239786</v>
      </c>
      <c r="L34" s="37">
        <v>8.346512195342365</v>
      </c>
      <c r="M34" s="36">
        <v>925</v>
      </c>
      <c r="N34" s="37">
        <v>-2.8361344537815127</v>
      </c>
      <c r="O34" s="38">
        <v>240711</v>
      </c>
      <c r="P34" s="39">
        <v>8.298615172810957</v>
      </c>
      <c r="Q34" s="53"/>
    </row>
    <row r="35" spans="1:17" s="7" customFormat="1" ht="15.75" customHeight="1">
      <c r="A35" s="28">
        <v>33</v>
      </c>
      <c r="B35" s="32" t="s">
        <v>39</v>
      </c>
      <c r="C35" s="36">
        <v>0</v>
      </c>
      <c r="D35" s="37"/>
      <c r="E35" s="36">
        <v>14540</v>
      </c>
      <c r="F35" s="37">
        <v>1.3522933221803988</v>
      </c>
      <c r="G35" s="46">
        <v>0</v>
      </c>
      <c r="H35" s="37"/>
      <c r="I35" s="36">
        <v>65</v>
      </c>
      <c r="J35" s="37"/>
      <c r="K35" s="36">
        <v>14605</v>
      </c>
      <c r="L35" s="37">
        <v>1.8053812909521818</v>
      </c>
      <c r="M35" s="36">
        <v>616</v>
      </c>
      <c r="N35" s="37"/>
      <c r="O35" s="38">
        <v>15221</v>
      </c>
      <c r="P35" s="39">
        <v>6.099261118081695</v>
      </c>
      <c r="Q35" s="53"/>
    </row>
    <row r="36" spans="1:17" s="7" customFormat="1" ht="15.75" customHeight="1">
      <c r="A36" s="28">
        <v>34</v>
      </c>
      <c r="B36" s="32" t="s">
        <v>40</v>
      </c>
      <c r="C36" s="36">
        <v>92082</v>
      </c>
      <c r="D36" s="37">
        <v>15.435820932943875</v>
      </c>
      <c r="E36" s="36">
        <v>155692</v>
      </c>
      <c r="F36" s="37">
        <v>1.7621375722241104</v>
      </c>
      <c r="G36" s="46">
        <v>141602</v>
      </c>
      <c r="H36" s="37">
        <v>34.568124150645744</v>
      </c>
      <c r="I36" s="36">
        <v>537</v>
      </c>
      <c r="J36" s="37">
        <v>309.9236641221374</v>
      </c>
      <c r="K36" s="36">
        <v>248311</v>
      </c>
      <c r="L36" s="37">
        <v>6.618834157735642</v>
      </c>
      <c r="M36" s="36">
        <v>427</v>
      </c>
      <c r="N36" s="37">
        <v>38.18770226537217</v>
      </c>
      <c r="O36" s="38">
        <v>248738</v>
      </c>
      <c r="P36" s="39">
        <v>6.6606633648506675</v>
      </c>
      <c r="Q36" s="53"/>
    </row>
    <row r="37" spans="1:17" s="7" customFormat="1" ht="15.75" customHeight="1">
      <c r="A37" s="28">
        <v>35</v>
      </c>
      <c r="B37" s="32" t="s">
        <v>41</v>
      </c>
      <c r="C37" s="36">
        <v>49120</v>
      </c>
      <c r="D37" s="37">
        <v>11.038271130501617</v>
      </c>
      <c r="E37" s="36">
        <v>69075</v>
      </c>
      <c r="F37" s="37">
        <v>31.054698616882007</v>
      </c>
      <c r="G37" s="46">
        <v>45266</v>
      </c>
      <c r="H37" s="37">
        <v>14.27056774291268</v>
      </c>
      <c r="I37" s="36">
        <v>1024</v>
      </c>
      <c r="J37" s="37">
        <v>17.02857142857143</v>
      </c>
      <c r="K37" s="36">
        <v>119219</v>
      </c>
      <c r="L37" s="37">
        <v>21.877140432840246</v>
      </c>
      <c r="M37" s="36">
        <v>187</v>
      </c>
      <c r="N37" s="37">
        <v>-41.5625</v>
      </c>
      <c r="O37" s="38">
        <v>119406</v>
      </c>
      <c r="P37" s="39">
        <v>21.670283984960108</v>
      </c>
      <c r="Q37" s="53"/>
    </row>
    <row r="38" spans="1:17" s="7" customFormat="1" ht="15.75" customHeight="1">
      <c r="A38" s="10"/>
      <c r="B38" s="10" t="s">
        <v>0</v>
      </c>
      <c r="C38" s="11">
        <f>SUM(C3:C37)</f>
        <v>3022487</v>
      </c>
      <c r="D38" s="39">
        <v>12.006354650887012</v>
      </c>
      <c r="E38" s="11">
        <f>SUM(E3:E37)</f>
        <v>2771588</v>
      </c>
      <c r="F38" s="39">
        <v>7.865632061248143</v>
      </c>
      <c r="G38" s="13">
        <f>SUM(G3:G37)</f>
        <v>1631882</v>
      </c>
      <c r="H38" s="37">
        <v>6.910648467830802</v>
      </c>
      <c r="I38" s="11">
        <f>SUM(I3:I37)</f>
        <v>73920</v>
      </c>
      <c r="J38" s="39">
        <v>-3.4583638073346563</v>
      </c>
      <c r="K38" s="11">
        <f>SUM(K3:K37)</f>
        <v>5867995</v>
      </c>
      <c r="L38" s="39">
        <v>9.80054941487372</v>
      </c>
      <c r="M38" s="11">
        <f>SUM(M3:M37)</f>
        <v>10296</v>
      </c>
      <c r="N38" s="39">
        <v>21.015514809590975</v>
      </c>
      <c r="O38" s="11">
        <f>SUM(O3:O37)</f>
        <v>5878291</v>
      </c>
      <c r="P38" s="39">
        <v>9.811912975284763</v>
      </c>
      <c r="Q38" s="53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3"/>
      <c r="B1" s="26" t="s">
        <v>52</v>
      </c>
      <c r="C1" s="54" t="str">
        <f>Totali!C1</f>
        <v>Gennaio 2000 (su base 1999)</v>
      </c>
      <c r="D1" s="54"/>
      <c r="E1" s="54"/>
      <c r="F1" s="54"/>
      <c r="G1" s="54"/>
      <c r="H1" s="54"/>
      <c r="I1" s="54"/>
      <c r="J1" s="54"/>
      <c r="K1" s="54"/>
      <c r="L1" s="54"/>
      <c r="M1" s="56"/>
    </row>
    <row r="2" spans="1:13" s="7" customFormat="1" ht="15.75" customHeight="1">
      <c r="A2" s="28" t="s">
        <v>43</v>
      </c>
      <c r="B2" s="28" t="s">
        <v>2</v>
      </c>
      <c r="C2" s="34" t="s">
        <v>53</v>
      </c>
      <c r="D2" s="19" t="s">
        <v>4</v>
      </c>
      <c r="E2" s="35" t="s">
        <v>54</v>
      </c>
      <c r="F2" s="19" t="s">
        <v>4</v>
      </c>
      <c r="G2" s="31" t="s">
        <v>55</v>
      </c>
      <c r="H2" s="19" t="s">
        <v>4</v>
      </c>
      <c r="I2" s="35" t="s">
        <v>56</v>
      </c>
      <c r="J2" s="19" t="s">
        <v>4</v>
      </c>
      <c r="K2" s="30" t="s">
        <v>49</v>
      </c>
      <c r="L2" s="19"/>
      <c r="M2" s="52"/>
    </row>
    <row r="3" spans="1:13" s="7" customFormat="1" ht="15.75" customHeight="1">
      <c r="A3" s="28">
        <v>1</v>
      </c>
      <c r="B3" s="32" t="s">
        <v>7</v>
      </c>
      <c r="C3" s="36">
        <v>59</v>
      </c>
      <c r="D3" s="37">
        <v>103.44827586206897</v>
      </c>
      <c r="E3" s="36">
        <v>0</v>
      </c>
      <c r="F3" s="37"/>
      <c r="G3" s="36">
        <v>59</v>
      </c>
      <c r="H3" s="37">
        <v>103.44827586206897</v>
      </c>
      <c r="I3" s="36">
        <v>74</v>
      </c>
      <c r="J3" s="37">
        <v>2.7777777777777777</v>
      </c>
      <c r="K3" s="38">
        <v>133</v>
      </c>
      <c r="L3" s="39">
        <v>30.392156862745097</v>
      </c>
      <c r="M3" s="53"/>
    </row>
    <row r="4" spans="1:13" s="7" customFormat="1" ht="15.75" customHeight="1">
      <c r="A4" s="28">
        <v>2</v>
      </c>
      <c r="B4" s="32" t="s">
        <v>8</v>
      </c>
      <c r="C4" s="36">
        <v>232</v>
      </c>
      <c r="D4" s="37">
        <v>217.8082191780822</v>
      </c>
      <c r="E4" s="36">
        <v>2</v>
      </c>
      <c r="F4" s="37">
        <v>0</v>
      </c>
      <c r="G4" s="36">
        <v>234</v>
      </c>
      <c r="H4" s="37">
        <v>212</v>
      </c>
      <c r="I4" s="36">
        <v>68</v>
      </c>
      <c r="J4" s="37">
        <v>21.428571428571427</v>
      </c>
      <c r="K4" s="38">
        <v>302</v>
      </c>
      <c r="L4" s="39">
        <v>130.53435114503816</v>
      </c>
      <c r="M4" s="53"/>
    </row>
    <row r="5" spans="1:13" s="7" customFormat="1" ht="15.75" customHeight="1">
      <c r="A5" s="28">
        <v>3</v>
      </c>
      <c r="B5" s="32" t="s">
        <v>9</v>
      </c>
      <c r="C5" s="36">
        <v>168</v>
      </c>
      <c r="D5" s="37">
        <v>31.25</v>
      </c>
      <c r="E5" s="36">
        <v>0</v>
      </c>
      <c r="F5" s="37"/>
      <c r="G5" s="36">
        <v>168</v>
      </c>
      <c r="H5" s="37">
        <v>31.25</v>
      </c>
      <c r="I5" s="36">
        <v>193</v>
      </c>
      <c r="J5" s="37">
        <v>-11.872146118721462</v>
      </c>
      <c r="K5" s="38">
        <v>361</v>
      </c>
      <c r="L5" s="39">
        <v>4.034582132564841</v>
      </c>
      <c r="M5" s="53"/>
    </row>
    <row r="6" spans="1:13" s="7" customFormat="1" ht="15.75" customHeight="1">
      <c r="A6" s="28">
        <v>4</v>
      </c>
      <c r="B6" s="32" t="s">
        <v>10</v>
      </c>
      <c r="C6" s="36">
        <v>7139</v>
      </c>
      <c r="D6" s="37">
        <v>34.41913010732442</v>
      </c>
      <c r="E6" s="36">
        <v>80</v>
      </c>
      <c r="F6" s="37">
        <v>6.666666666666667</v>
      </c>
      <c r="G6" s="36">
        <v>7219</v>
      </c>
      <c r="H6" s="37">
        <v>34.03267731154846</v>
      </c>
      <c r="I6" s="36">
        <v>1</v>
      </c>
      <c r="J6" s="37"/>
      <c r="K6" s="38">
        <v>7220</v>
      </c>
      <c r="L6" s="39">
        <v>34.05124396583736</v>
      </c>
      <c r="M6" s="53"/>
    </row>
    <row r="7" spans="1:13" s="7" customFormat="1" ht="15.75" customHeight="1">
      <c r="A7" s="28">
        <v>5</v>
      </c>
      <c r="B7" s="32" t="s">
        <v>11</v>
      </c>
      <c r="C7" s="36">
        <v>945</v>
      </c>
      <c r="D7" s="37">
        <v>17.100371747211895</v>
      </c>
      <c r="E7" s="36">
        <v>422</v>
      </c>
      <c r="F7" s="37">
        <v>37.908496732026144</v>
      </c>
      <c r="G7" s="36">
        <v>1367</v>
      </c>
      <c r="H7" s="37">
        <v>22.821203953279426</v>
      </c>
      <c r="I7" s="36">
        <v>255</v>
      </c>
      <c r="J7" s="37">
        <v>-2.2988505747126435</v>
      </c>
      <c r="K7" s="38">
        <v>1622</v>
      </c>
      <c r="L7" s="39">
        <v>18.135469774217043</v>
      </c>
      <c r="M7" s="53"/>
    </row>
    <row r="8" spans="1:13" s="7" customFormat="1" ht="15.75" customHeight="1">
      <c r="A8" s="28">
        <v>6</v>
      </c>
      <c r="B8" s="32" t="s">
        <v>12</v>
      </c>
      <c r="C8" s="36">
        <v>0</v>
      </c>
      <c r="D8" s="37"/>
      <c r="E8" s="36">
        <v>0</v>
      </c>
      <c r="F8" s="37"/>
      <c r="G8" s="36">
        <v>0</v>
      </c>
      <c r="H8" s="37"/>
      <c r="I8" s="36">
        <v>0</v>
      </c>
      <c r="J8" s="37"/>
      <c r="K8" s="38">
        <v>0</v>
      </c>
      <c r="L8" s="39"/>
      <c r="M8" s="53"/>
    </row>
    <row r="9" spans="1:13" s="7" customFormat="1" ht="15.75" customHeight="1">
      <c r="A9" s="28">
        <v>7</v>
      </c>
      <c r="B9" s="32" t="s">
        <v>14</v>
      </c>
      <c r="C9" s="36">
        <v>0</v>
      </c>
      <c r="D9" s="37"/>
      <c r="E9" s="36">
        <v>0</v>
      </c>
      <c r="F9" s="37"/>
      <c r="G9" s="36">
        <v>0</v>
      </c>
      <c r="H9" s="37"/>
      <c r="I9" s="36">
        <v>0</v>
      </c>
      <c r="J9" s="37"/>
      <c r="K9" s="38">
        <v>0</v>
      </c>
      <c r="L9" s="39"/>
      <c r="M9" s="53"/>
    </row>
    <row r="10" spans="1:13" s="7" customFormat="1" ht="15.75" customHeight="1">
      <c r="A10" s="28">
        <v>8</v>
      </c>
      <c r="B10" s="32" t="s">
        <v>15</v>
      </c>
      <c r="C10" s="36">
        <v>17</v>
      </c>
      <c r="D10" s="37">
        <v>-15</v>
      </c>
      <c r="E10" s="36">
        <v>0</v>
      </c>
      <c r="F10" s="37"/>
      <c r="G10" s="36">
        <v>17</v>
      </c>
      <c r="H10" s="37">
        <v>-15</v>
      </c>
      <c r="I10" s="36">
        <v>5</v>
      </c>
      <c r="J10" s="37">
        <v>-16.666666666666668</v>
      </c>
      <c r="K10" s="38">
        <v>22</v>
      </c>
      <c r="L10" s="39">
        <v>-15.384615384615385</v>
      </c>
      <c r="M10" s="53"/>
    </row>
    <row r="11" spans="1:13" s="7" customFormat="1" ht="15.75" customHeight="1">
      <c r="A11" s="28">
        <v>9</v>
      </c>
      <c r="B11" s="32" t="s">
        <v>16</v>
      </c>
      <c r="C11" s="36">
        <v>235</v>
      </c>
      <c r="D11" s="37">
        <v>9.813084112149532</v>
      </c>
      <c r="E11" s="36">
        <v>0</v>
      </c>
      <c r="F11" s="37"/>
      <c r="G11" s="36">
        <v>235</v>
      </c>
      <c r="H11" s="37">
        <v>9.813084112149532</v>
      </c>
      <c r="I11" s="36">
        <v>182</v>
      </c>
      <c r="J11" s="37">
        <v>11.656441717791411</v>
      </c>
      <c r="K11" s="38">
        <v>417</v>
      </c>
      <c r="L11" s="39">
        <v>10.610079575596817</v>
      </c>
      <c r="M11" s="53"/>
    </row>
    <row r="12" spans="1:13" s="7" customFormat="1" ht="15.75" customHeight="1">
      <c r="A12" s="28">
        <v>10</v>
      </c>
      <c r="B12" s="32" t="s">
        <v>17</v>
      </c>
      <c r="C12" s="36">
        <v>547</v>
      </c>
      <c r="D12" s="37">
        <v>36.069651741293534</v>
      </c>
      <c r="E12" s="36">
        <v>12</v>
      </c>
      <c r="F12" s="37">
        <v>140</v>
      </c>
      <c r="G12" s="36">
        <v>559</v>
      </c>
      <c r="H12" s="37">
        <v>37.34643734643735</v>
      </c>
      <c r="I12" s="36">
        <v>364</v>
      </c>
      <c r="J12" s="37">
        <v>18.566775244299674</v>
      </c>
      <c r="K12" s="38">
        <v>923</v>
      </c>
      <c r="L12" s="39">
        <v>29.27170868347339</v>
      </c>
      <c r="M12" s="53"/>
    </row>
    <row r="13" spans="1:13" s="7" customFormat="1" ht="15.75" customHeight="1">
      <c r="A13" s="28">
        <v>11</v>
      </c>
      <c r="B13" s="32" t="s">
        <v>18</v>
      </c>
      <c r="C13" s="36">
        <v>0</v>
      </c>
      <c r="D13" s="37"/>
      <c r="E13" s="36">
        <v>0</v>
      </c>
      <c r="F13" s="37"/>
      <c r="G13" s="36">
        <v>0</v>
      </c>
      <c r="H13" s="37"/>
      <c r="I13" s="36">
        <v>0</v>
      </c>
      <c r="J13" s="37"/>
      <c r="K13" s="38">
        <v>0</v>
      </c>
      <c r="L13" s="39"/>
      <c r="M13" s="53"/>
    </row>
    <row r="14" spans="1:13" s="7" customFormat="1" ht="15.75" customHeight="1">
      <c r="A14" s="28">
        <v>12</v>
      </c>
      <c r="B14" s="32" t="s">
        <v>19</v>
      </c>
      <c r="C14" s="36">
        <v>26</v>
      </c>
      <c r="D14" s="37"/>
      <c r="E14" s="36">
        <v>0</v>
      </c>
      <c r="F14" s="37"/>
      <c r="G14" s="36">
        <v>26</v>
      </c>
      <c r="H14" s="37"/>
      <c r="I14" s="36">
        <v>0</v>
      </c>
      <c r="J14" s="37"/>
      <c r="K14" s="38">
        <v>26</v>
      </c>
      <c r="L14" s="39"/>
      <c r="M14" s="53"/>
    </row>
    <row r="15" spans="1:13" s="7" customFormat="1" ht="15.75" customHeight="1">
      <c r="A15" s="28">
        <v>13</v>
      </c>
      <c r="B15" s="32" t="s">
        <v>20</v>
      </c>
      <c r="C15" s="36">
        <v>42</v>
      </c>
      <c r="D15" s="37">
        <v>-44.73684210526316</v>
      </c>
      <c r="E15" s="36">
        <v>0</v>
      </c>
      <c r="F15" s="37"/>
      <c r="G15" s="36">
        <v>42</v>
      </c>
      <c r="H15" s="37">
        <v>-44.73684210526316</v>
      </c>
      <c r="I15" s="36">
        <v>0</v>
      </c>
      <c r="J15" s="37"/>
      <c r="K15" s="38">
        <v>42</v>
      </c>
      <c r="L15" s="39">
        <v>-44.73684210526316</v>
      </c>
      <c r="M15" s="53"/>
    </row>
    <row r="16" spans="1:13" s="7" customFormat="1" ht="15.75" customHeight="1">
      <c r="A16" s="28">
        <v>14</v>
      </c>
      <c r="B16" s="32" t="s">
        <v>21</v>
      </c>
      <c r="C16" s="36">
        <v>2</v>
      </c>
      <c r="D16" s="37"/>
      <c r="E16" s="36">
        <v>0</v>
      </c>
      <c r="F16" s="37"/>
      <c r="G16" s="36">
        <v>2</v>
      </c>
      <c r="H16" s="37"/>
      <c r="I16" s="36">
        <v>0</v>
      </c>
      <c r="J16" s="37"/>
      <c r="K16" s="38">
        <v>2</v>
      </c>
      <c r="L16" s="39"/>
      <c r="M16" s="53"/>
    </row>
    <row r="17" spans="1:13" s="7" customFormat="1" ht="15.75" customHeight="1">
      <c r="A17" s="28">
        <v>15</v>
      </c>
      <c r="B17" s="32" t="s">
        <v>62</v>
      </c>
      <c r="C17" s="36">
        <v>287</v>
      </c>
      <c r="D17" s="37">
        <v>-23.466666666666665</v>
      </c>
      <c r="E17" s="36">
        <v>0</v>
      </c>
      <c r="F17" s="37"/>
      <c r="G17" s="36">
        <v>287</v>
      </c>
      <c r="H17" s="37">
        <v>-23.466666666666665</v>
      </c>
      <c r="I17" s="36">
        <v>0</v>
      </c>
      <c r="J17" s="37"/>
      <c r="K17" s="38">
        <v>287</v>
      </c>
      <c r="L17" s="39">
        <v>-23.466666666666665</v>
      </c>
      <c r="M17" s="53"/>
    </row>
    <row r="18" spans="1:13" s="7" customFormat="1" ht="15.75" customHeight="1">
      <c r="A18" s="28">
        <v>16</v>
      </c>
      <c r="B18" s="32" t="s">
        <v>22</v>
      </c>
      <c r="C18" s="36">
        <v>84</v>
      </c>
      <c r="D18" s="37">
        <v>13.513513513513514</v>
      </c>
      <c r="E18" s="36">
        <v>208</v>
      </c>
      <c r="F18" s="37">
        <v>30</v>
      </c>
      <c r="G18" s="36">
        <v>292</v>
      </c>
      <c r="H18" s="37">
        <v>24.786324786324787</v>
      </c>
      <c r="I18" s="36">
        <v>62</v>
      </c>
      <c r="J18" s="37">
        <v>-76.15384615384616</v>
      </c>
      <c r="K18" s="38">
        <v>354</v>
      </c>
      <c r="L18" s="39">
        <v>-28.34008097165992</v>
      </c>
      <c r="M18" s="53"/>
    </row>
    <row r="19" spans="1:13" s="7" customFormat="1" ht="15.75" customHeight="1">
      <c r="A19" s="28">
        <v>17</v>
      </c>
      <c r="B19" s="32" t="s">
        <v>23</v>
      </c>
      <c r="C19" s="36">
        <v>49</v>
      </c>
      <c r="D19" s="37">
        <v>36.111111111111114</v>
      </c>
      <c r="E19" s="36">
        <v>3</v>
      </c>
      <c r="F19" s="37">
        <v>-25</v>
      </c>
      <c r="G19" s="36">
        <v>52</v>
      </c>
      <c r="H19" s="37">
        <v>30</v>
      </c>
      <c r="I19" s="36">
        <v>205</v>
      </c>
      <c r="J19" s="37">
        <v>61.41732283464567</v>
      </c>
      <c r="K19" s="38">
        <v>257</v>
      </c>
      <c r="L19" s="39">
        <v>53.89221556886228</v>
      </c>
      <c r="M19" s="53"/>
    </row>
    <row r="20" spans="1:13" s="7" customFormat="1" ht="15.75" customHeight="1">
      <c r="A20" s="28">
        <v>18</v>
      </c>
      <c r="B20" s="32" t="s">
        <v>24</v>
      </c>
      <c r="C20" s="36">
        <v>1425</v>
      </c>
      <c r="D20" s="37">
        <v>-18.431597023468804</v>
      </c>
      <c r="E20" s="36">
        <v>378</v>
      </c>
      <c r="F20" s="37">
        <v>-30.129390018484287</v>
      </c>
      <c r="G20" s="36">
        <v>1803</v>
      </c>
      <c r="H20" s="37">
        <v>-21.197552447552447</v>
      </c>
      <c r="I20" s="36">
        <v>720</v>
      </c>
      <c r="J20" s="37">
        <v>1.2658227848101267</v>
      </c>
      <c r="K20" s="38">
        <v>2523</v>
      </c>
      <c r="L20" s="39">
        <v>-15.871957319106368</v>
      </c>
      <c r="M20" s="53"/>
    </row>
    <row r="21" spans="1:13" s="7" customFormat="1" ht="15.75" customHeight="1">
      <c r="A21" s="28">
        <v>19</v>
      </c>
      <c r="B21" s="32" t="s">
        <v>25</v>
      </c>
      <c r="C21" s="36">
        <v>19708</v>
      </c>
      <c r="D21" s="37">
        <v>23.755102040816325</v>
      </c>
      <c r="E21" s="36">
        <v>30</v>
      </c>
      <c r="F21" s="37">
        <v>-92.9245283018868</v>
      </c>
      <c r="G21" s="36">
        <v>19738</v>
      </c>
      <c r="H21" s="37">
        <v>20.729096580830632</v>
      </c>
      <c r="I21" s="36">
        <v>542</v>
      </c>
      <c r="J21" s="37">
        <v>29.976019184652277</v>
      </c>
      <c r="K21" s="38">
        <v>20280</v>
      </c>
      <c r="L21" s="39">
        <v>20.95908386019325</v>
      </c>
      <c r="M21" s="53"/>
    </row>
    <row r="22" spans="1:13" s="7" customFormat="1" ht="15.75" customHeight="1">
      <c r="A22" s="28">
        <v>20</v>
      </c>
      <c r="B22" s="32" t="s">
        <v>26</v>
      </c>
      <c r="C22" s="36">
        <v>219</v>
      </c>
      <c r="D22" s="37">
        <v>23.03370786516854</v>
      </c>
      <c r="E22" s="36">
        <v>58</v>
      </c>
      <c r="F22" s="37">
        <v>-21.62162162162162</v>
      </c>
      <c r="G22" s="36">
        <v>277</v>
      </c>
      <c r="H22" s="37">
        <v>9.920634920634921</v>
      </c>
      <c r="I22" s="36">
        <v>157</v>
      </c>
      <c r="J22" s="37">
        <v>-19.072164948453608</v>
      </c>
      <c r="K22" s="38">
        <v>434</v>
      </c>
      <c r="L22" s="39">
        <v>-2.690582959641256</v>
      </c>
      <c r="M22" s="53"/>
    </row>
    <row r="23" spans="1:13" s="7" customFormat="1" ht="15.75" customHeight="1">
      <c r="A23" s="28">
        <v>21</v>
      </c>
      <c r="B23" s="32" t="s">
        <v>27</v>
      </c>
      <c r="C23" s="36">
        <v>144</v>
      </c>
      <c r="D23" s="37">
        <v>17.073170731707318</v>
      </c>
      <c r="E23" s="36">
        <v>0</v>
      </c>
      <c r="F23" s="37"/>
      <c r="G23" s="36">
        <v>144</v>
      </c>
      <c r="H23" s="37">
        <v>17.073170731707318</v>
      </c>
      <c r="I23" s="36">
        <v>0</v>
      </c>
      <c r="J23" s="37"/>
      <c r="K23" s="38">
        <v>144</v>
      </c>
      <c r="L23" s="39">
        <v>17.073170731707318</v>
      </c>
      <c r="M23" s="53"/>
    </row>
    <row r="24" spans="1:13" s="7" customFormat="1" ht="15.75" customHeight="1">
      <c r="A24" s="28">
        <v>22</v>
      </c>
      <c r="B24" s="32" t="s">
        <v>28</v>
      </c>
      <c r="C24" s="36">
        <v>276</v>
      </c>
      <c r="D24" s="37">
        <v>-5.154639175257732</v>
      </c>
      <c r="E24" s="36">
        <v>0</v>
      </c>
      <c r="F24" s="37"/>
      <c r="G24" s="36">
        <v>276</v>
      </c>
      <c r="H24" s="37">
        <v>-5.154639175257732</v>
      </c>
      <c r="I24" s="36">
        <v>216</v>
      </c>
      <c r="J24" s="37">
        <v>22.033898305084747</v>
      </c>
      <c r="K24" s="38">
        <v>492</v>
      </c>
      <c r="L24" s="39">
        <v>5.128205128205129</v>
      </c>
      <c r="M24" s="53"/>
    </row>
    <row r="25" spans="1:13" s="7" customFormat="1" ht="15.75" customHeight="1">
      <c r="A25" s="28">
        <v>23</v>
      </c>
      <c r="B25" s="32" t="s">
        <v>29</v>
      </c>
      <c r="C25" s="36">
        <v>0</v>
      </c>
      <c r="D25" s="37"/>
      <c r="E25" s="36">
        <v>0</v>
      </c>
      <c r="F25" s="37"/>
      <c r="G25" s="36">
        <v>0</v>
      </c>
      <c r="H25" s="37"/>
      <c r="I25" s="36">
        <v>0</v>
      </c>
      <c r="J25" s="37"/>
      <c r="K25" s="38">
        <v>0</v>
      </c>
      <c r="L25" s="39"/>
      <c r="M25" s="53"/>
    </row>
    <row r="26" spans="1:13" s="7" customFormat="1" ht="15.75" customHeight="1">
      <c r="A26" s="28">
        <v>24</v>
      </c>
      <c r="B26" s="32" t="s">
        <v>30</v>
      </c>
      <c r="C26" s="36">
        <v>0</v>
      </c>
      <c r="D26" s="37"/>
      <c r="E26" s="36">
        <v>0</v>
      </c>
      <c r="F26" s="37"/>
      <c r="G26" s="36">
        <v>0</v>
      </c>
      <c r="H26" s="37"/>
      <c r="I26" s="36">
        <v>0</v>
      </c>
      <c r="J26" s="37"/>
      <c r="K26" s="38">
        <v>0</v>
      </c>
      <c r="L26" s="39"/>
      <c r="M26" s="53"/>
    </row>
    <row r="27" spans="1:13" s="7" customFormat="1" ht="15.75" customHeight="1">
      <c r="A27" s="28">
        <v>25</v>
      </c>
      <c r="B27" s="32" t="s">
        <v>31</v>
      </c>
      <c r="C27" s="36">
        <v>21</v>
      </c>
      <c r="D27" s="37"/>
      <c r="E27" s="36">
        <v>0</v>
      </c>
      <c r="F27" s="37">
        <v>-100</v>
      </c>
      <c r="G27" s="36">
        <v>21</v>
      </c>
      <c r="H27" s="37"/>
      <c r="I27" s="36">
        <v>62</v>
      </c>
      <c r="J27" s="37"/>
      <c r="K27" s="38">
        <v>83</v>
      </c>
      <c r="L27" s="39"/>
      <c r="M27" s="53"/>
    </row>
    <row r="28" spans="1:13" s="7" customFormat="1" ht="15.75" customHeight="1">
      <c r="A28" s="28">
        <v>26</v>
      </c>
      <c r="B28" s="32" t="s">
        <v>32</v>
      </c>
      <c r="C28" s="36">
        <v>404</v>
      </c>
      <c r="D28" s="37">
        <v>62.24899598393574</v>
      </c>
      <c r="E28" s="36">
        <v>185</v>
      </c>
      <c r="F28" s="37">
        <v>-30.18867924528302</v>
      </c>
      <c r="G28" s="36">
        <v>589</v>
      </c>
      <c r="H28" s="37">
        <v>14.591439688715953</v>
      </c>
      <c r="I28" s="36">
        <v>123</v>
      </c>
      <c r="J28" s="37">
        <v>59.74025974025974</v>
      </c>
      <c r="K28" s="38">
        <v>712</v>
      </c>
      <c r="L28" s="39">
        <v>20.473773265651438</v>
      </c>
      <c r="M28" s="53"/>
    </row>
    <row r="29" spans="1:13" s="7" customFormat="1" ht="15.75" customHeight="1">
      <c r="A29" s="28">
        <v>27</v>
      </c>
      <c r="B29" s="32" t="s">
        <v>33</v>
      </c>
      <c r="C29" s="36">
        <v>21</v>
      </c>
      <c r="D29" s="37">
        <v>0</v>
      </c>
      <c r="E29" s="36">
        <v>0</v>
      </c>
      <c r="F29" s="37"/>
      <c r="G29" s="36">
        <v>21</v>
      </c>
      <c r="H29" s="37">
        <v>0</v>
      </c>
      <c r="I29" s="36">
        <v>0</v>
      </c>
      <c r="J29" s="37">
        <v>-100</v>
      </c>
      <c r="K29" s="38">
        <v>21</v>
      </c>
      <c r="L29" s="39">
        <v>-16</v>
      </c>
      <c r="M29" s="53"/>
    </row>
    <row r="30" spans="1:13" s="7" customFormat="1" ht="15.75" customHeight="1">
      <c r="A30" s="28">
        <v>28</v>
      </c>
      <c r="B30" s="32" t="s">
        <v>34</v>
      </c>
      <c r="C30" s="36">
        <v>201</v>
      </c>
      <c r="D30" s="37">
        <v>79.46428571428571</v>
      </c>
      <c r="E30" s="36">
        <v>0</v>
      </c>
      <c r="F30" s="37"/>
      <c r="G30" s="36">
        <v>201</v>
      </c>
      <c r="H30" s="37">
        <v>79.46428571428571</v>
      </c>
      <c r="I30" s="36">
        <v>0</v>
      </c>
      <c r="J30" s="37"/>
      <c r="K30" s="38">
        <v>201</v>
      </c>
      <c r="L30" s="39">
        <v>79.46428571428571</v>
      </c>
      <c r="M30" s="53"/>
    </row>
    <row r="31" spans="1:13" s="7" customFormat="1" ht="15.75" customHeight="1">
      <c r="A31" s="28">
        <v>29</v>
      </c>
      <c r="B31" s="32" t="s">
        <v>35</v>
      </c>
      <c r="C31" s="36">
        <v>1262</v>
      </c>
      <c r="D31" s="37">
        <v>43.24631101021566</v>
      </c>
      <c r="E31" s="36">
        <v>0</v>
      </c>
      <c r="F31" s="37"/>
      <c r="G31" s="36">
        <v>1262</v>
      </c>
      <c r="H31" s="37">
        <v>43.24631101021566</v>
      </c>
      <c r="I31" s="36">
        <v>0</v>
      </c>
      <c r="J31" s="37"/>
      <c r="K31" s="38">
        <v>1262</v>
      </c>
      <c r="L31" s="39">
        <v>43.24631101021566</v>
      </c>
      <c r="M31" s="53"/>
    </row>
    <row r="32" spans="1:13" s="7" customFormat="1" ht="15.75" customHeight="1">
      <c r="A32" s="28">
        <v>30</v>
      </c>
      <c r="B32" s="32" t="s">
        <v>36</v>
      </c>
      <c r="C32" s="36">
        <v>10491</v>
      </c>
      <c r="D32" s="37">
        <v>10.072395341517154</v>
      </c>
      <c r="E32" s="36">
        <v>0</v>
      </c>
      <c r="F32" s="37"/>
      <c r="G32" s="36">
        <v>10491</v>
      </c>
      <c r="H32" s="37">
        <v>10.072395341517154</v>
      </c>
      <c r="I32" s="36">
        <v>3502</v>
      </c>
      <c r="J32" s="37">
        <v>-2.830188679245283</v>
      </c>
      <c r="K32" s="38">
        <v>13993</v>
      </c>
      <c r="L32" s="39">
        <v>6.532165968785687</v>
      </c>
      <c r="M32" s="53"/>
    </row>
    <row r="33" spans="1:13" s="7" customFormat="1" ht="15.75" customHeight="1">
      <c r="A33" s="28">
        <v>31</v>
      </c>
      <c r="B33" s="32" t="s">
        <v>37</v>
      </c>
      <c r="C33" s="36">
        <v>26</v>
      </c>
      <c r="D33" s="37">
        <v>-7.142857142857143</v>
      </c>
      <c r="E33" s="36">
        <v>76</v>
      </c>
      <c r="F33" s="37">
        <v>-1.2987012987012987</v>
      </c>
      <c r="G33" s="36">
        <v>102</v>
      </c>
      <c r="H33" s="37">
        <v>-2.857142857142857</v>
      </c>
      <c r="I33" s="36">
        <v>2</v>
      </c>
      <c r="J33" s="37">
        <v>100</v>
      </c>
      <c r="K33" s="38">
        <v>104</v>
      </c>
      <c r="L33" s="39">
        <v>-1.8867924528301887</v>
      </c>
      <c r="M33" s="53"/>
    </row>
    <row r="34" spans="1:13" s="7" customFormat="1" ht="15.75" customHeight="1">
      <c r="A34" s="28">
        <v>32</v>
      </c>
      <c r="B34" s="32" t="s">
        <v>38</v>
      </c>
      <c r="C34" s="36">
        <v>374</v>
      </c>
      <c r="D34" s="37">
        <v>36.496350364963504</v>
      </c>
      <c r="E34" s="36">
        <v>674</v>
      </c>
      <c r="F34" s="37">
        <v>-11.432325886990801</v>
      </c>
      <c r="G34" s="36">
        <v>1048</v>
      </c>
      <c r="H34" s="37">
        <v>1.2560386473429952</v>
      </c>
      <c r="I34" s="36">
        <v>206</v>
      </c>
      <c r="J34" s="37">
        <v>-13.445378151260504</v>
      </c>
      <c r="K34" s="38">
        <v>1254</v>
      </c>
      <c r="L34" s="39">
        <v>-1.492537313432836</v>
      </c>
      <c r="M34" s="53"/>
    </row>
    <row r="35" spans="1:13" s="7" customFormat="1" ht="15.75" customHeight="1">
      <c r="A35" s="28">
        <v>33</v>
      </c>
      <c r="B35" s="32" t="s">
        <v>39</v>
      </c>
      <c r="C35" s="36">
        <v>711</v>
      </c>
      <c r="D35" s="37">
        <v>68.48341232227489</v>
      </c>
      <c r="E35" s="36">
        <v>0</v>
      </c>
      <c r="F35" s="37"/>
      <c r="G35" s="36">
        <v>711</v>
      </c>
      <c r="H35" s="37">
        <v>68.48341232227489</v>
      </c>
      <c r="I35" s="36">
        <v>0</v>
      </c>
      <c r="J35" s="37"/>
      <c r="K35" s="38">
        <v>711</v>
      </c>
      <c r="L35" s="39">
        <v>68.48341232227489</v>
      </c>
      <c r="M35" s="53"/>
    </row>
    <row r="36" spans="1:13" s="7" customFormat="1" ht="15.75" customHeight="1">
      <c r="A36" s="28">
        <v>34</v>
      </c>
      <c r="B36" s="32" t="s">
        <v>40</v>
      </c>
      <c r="C36" s="36">
        <v>597</v>
      </c>
      <c r="D36" s="37">
        <v>35.374149659863946</v>
      </c>
      <c r="E36" s="36">
        <v>436</v>
      </c>
      <c r="F36" s="37">
        <v>81.66666666666667</v>
      </c>
      <c r="G36" s="36">
        <v>1033</v>
      </c>
      <c r="H36" s="37">
        <v>51.46627565982405</v>
      </c>
      <c r="I36" s="36">
        <v>213</v>
      </c>
      <c r="J36" s="37">
        <v>-7.792207792207792</v>
      </c>
      <c r="K36" s="38">
        <v>1246</v>
      </c>
      <c r="L36" s="39">
        <v>36.473165388828036</v>
      </c>
      <c r="M36" s="53"/>
    </row>
    <row r="37" spans="1:13" s="7" customFormat="1" ht="15.75" customHeight="1">
      <c r="A37" s="28">
        <v>35</v>
      </c>
      <c r="B37" s="32" t="s">
        <v>41</v>
      </c>
      <c r="C37" s="36">
        <v>75</v>
      </c>
      <c r="D37" s="37">
        <v>-23.46938775510204</v>
      </c>
      <c r="E37" s="36">
        <v>435</v>
      </c>
      <c r="F37" s="37">
        <v>6.356968215158925</v>
      </c>
      <c r="G37" s="36">
        <v>510</v>
      </c>
      <c r="H37" s="37">
        <v>0.591715976331361</v>
      </c>
      <c r="I37" s="36">
        <v>59</v>
      </c>
      <c r="J37" s="37">
        <v>-9.23076923076923</v>
      </c>
      <c r="K37" s="38">
        <v>569</v>
      </c>
      <c r="L37" s="39">
        <v>-0.5244755244755245</v>
      </c>
      <c r="M37" s="53"/>
    </row>
    <row r="38" spans="1:13" s="7" customFormat="1" ht="15.75" customHeight="1">
      <c r="A38" s="10"/>
      <c r="B38" s="10" t="s">
        <v>0</v>
      </c>
      <c r="C38" s="11">
        <f>SUM(C3:C37)</f>
        <v>45787</v>
      </c>
      <c r="D38" s="39">
        <v>20.91530884411229</v>
      </c>
      <c r="E38" s="11">
        <f>SUM(E3:E37)</f>
        <v>2999</v>
      </c>
      <c r="F38" s="39">
        <v>-10.316985645933014</v>
      </c>
      <c r="G38" s="11">
        <f>SUM(G3:G37)</f>
        <v>48786</v>
      </c>
      <c r="H38" s="39">
        <v>18.37814228865379</v>
      </c>
      <c r="I38" s="11">
        <f>SUM(I3:I37)</f>
        <v>7211</v>
      </c>
      <c r="J38" s="39">
        <v>0.2781254345709915</v>
      </c>
      <c r="K38" s="11">
        <f>SUM(K3:K37)</f>
        <v>55997</v>
      </c>
      <c r="L38" s="39">
        <v>15.68911017912113</v>
      </c>
      <c r="M38" s="53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5" t="s">
        <v>58</v>
      </c>
      <c r="D1" s="55"/>
      <c r="E1" s="55"/>
      <c r="F1" s="55"/>
      <c r="G1" s="55"/>
      <c r="H1" s="55"/>
      <c r="I1" s="59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52"/>
    </row>
    <row r="3" spans="1:9" s="20" customFormat="1" ht="15.75" customHeight="1">
      <c r="A3" s="21">
        <v>1</v>
      </c>
      <c r="B3" s="22" t="s">
        <v>7</v>
      </c>
      <c r="C3" s="23">
        <v>540</v>
      </c>
      <c r="D3" s="24">
        <v>2.0793950850661624</v>
      </c>
      <c r="E3" s="23">
        <v>31433</v>
      </c>
      <c r="F3" s="24">
        <v>6.737070868280757</v>
      </c>
      <c r="G3" s="23">
        <v>133</v>
      </c>
      <c r="H3" s="24">
        <v>30.392156862745097</v>
      </c>
      <c r="I3" s="57"/>
    </row>
    <row r="4" spans="1:9" s="20" customFormat="1" ht="15.75" customHeight="1">
      <c r="A4" s="21">
        <v>2</v>
      </c>
      <c r="B4" s="22" t="s">
        <v>8</v>
      </c>
      <c r="C4" s="23">
        <v>1396</v>
      </c>
      <c r="D4" s="24">
        <v>19.214346712211785</v>
      </c>
      <c r="E4" s="23">
        <v>30998</v>
      </c>
      <c r="F4" s="24">
        <v>51.143400458335364</v>
      </c>
      <c r="G4" s="23">
        <v>302</v>
      </c>
      <c r="H4" s="24">
        <v>130.53435114503816</v>
      </c>
      <c r="I4" s="57"/>
    </row>
    <row r="5" spans="1:9" s="20" customFormat="1" ht="15.75" customHeight="1">
      <c r="A5" s="21">
        <v>3</v>
      </c>
      <c r="B5" s="22" t="s">
        <v>9</v>
      </c>
      <c r="C5" s="23">
        <v>1869</v>
      </c>
      <c r="D5" s="24">
        <v>-1.1111111111111112</v>
      </c>
      <c r="E5" s="23">
        <v>84331</v>
      </c>
      <c r="F5" s="24">
        <v>2.603691401734983</v>
      </c>
      <c r="G5" s="23">
        <v>361</v>
      </c>
      <c r="H5" s="24">
        <v>4.034582132564841</v>
      </c>
      <c r="I5" s="57"/>
    </row>
    <row r="6" spans="1:9" s="20" customFormat="1" ht="15.75" customHeight="1">
      <c r="A6" s="21">
        <v>4</v>
      </c>
      <c r="B6" s="22" t="s">
        <v>10</v>
      </c>
      <c r="C6" s="23">
        <v>3288</v>
      </c>
      <c r="D6" s="24">
        <v>33.00970873786408</v>
      </c>
      <c r="E6" s="23">
        <v>87942</v>
      </c>
      <c r="F6" s="24">
        <v>-6.831232122046827</v>
      </c>
      <c r="G6" s="23">
        <v>7220</v>
      </c>
      <c r="H6" s="24">
        <v>34.05124396583736</v>
      </c>
      <c r="I6" s="57"/>
    </row>
    <row r="7" spans="1:9" s="20" customFormat="1" ht="15.75" customHeight="1">
      <c r="A7" s="21">
        <v>5</v>
      </c>
      <c r="B7" s="22" t="s">
        <v>11</v>
      </c>
      <c r="C7" s="23">
        <v>4726</v>
      </c>
      <c r="D7" s="24">
        <v>11.646586345381525</v>
      </c>
      <c r="E7" s="23">
        <v>223992</v>
      </c>
      <c r="F7" s="24">
        <v>3.6491351466410005</v>
      </c>
      <c r="G7" s="23">
        <v>1622</v>
      </c>
      <c r="H7" s="24">
        <v>18.135469774217043</v>
      </c>
      <c r="I7" s="57"/>
    </row>
    <row r="8" spans="1:9" s="20" customFormat="1" ht="15.75" customHeight="1">
      <c r="A8" s="21">
        <v>6</v>
      </c>
      <c r="B8" s="22" t="s">
        <v>12</v>
      </c>
      <c r="C8" s="23">
        <v>226</v>
      </c>
      <c r="D8" s="24"/>
      <c r="E8" s="23">
        <v>3329</v>
      </c>
      <c r="F8" s="24"/>
      <c r="G8" s="23">
        <v>0</v>
      </c>
      <c r="H8" s="24"/>
      <c r="I8" s="57"/>
    </row>
    <row r="9" spans="1:9" s="20" customFormat="1" ht="15.75" customHeight="1">
      <c r="A9" s="21">
        <v>7</v>
      </c>
      <c r="B9" s="22" t="s">
        <v>14</v>
      </c>
      <c r="C9" s="23">
        <v>256</v>
      </c>
      <c r="D9" s="24"/>
      <c r="E9" s="23">
        <v>6088</v>
      </c>
      <c r="F9" s="24"/>
      <c r="G9" s="23">
        <v>0</v>
      </c>
      <c r="H9" s="24"/>
      <c r="I9" s="57"/>
    </row>
    <row r="10" spans="1:9" s="20" customFormat="1" ht="15.75" customHeight="1">
      <c r="A10" s="21">
        <v>8</v>
      </c>
      <c r="B10" s="22" t="s">
        <v>15</v>
      </c>
      <c r="C10" s="23">
        <v>631</v>
      </c>
      <c r="D10" s="24">
        <v>-4.24886191198786</v>
      </c>
      <c r="E10" s="23">
        <v>34465</v>
      </c>
      <c r="F10" s="24">
        <v>6.534573892615375</v>
      </c>
      <c r="G10" s="23">
        <v>22</v>
      </c>
      <c r="H10" s="24">
        <v>-15.384615384615385</v>
      </c>
      <c r="I10" s="57"/>
    </row>
    <row r="11" spans="1:9" s="20" customFormat="1" ht="15.75" customHeight="1">
      <c r="A11" s="21">
        <v>9</v>
      </c>
      <c r="B11" s="22" t="s">
        <v>16</v>
      </c>
      <c r="C11" s="23">
        <v>2020</v>
      </c>
      <c r="D11" s="24">
        <v>16.29245826137018</v>
      </c>
      <c r="E11" s="23">
        <v>132172</v>
      </c>
      <c r="F11" s="24">
        <v>16.274896192554014</v>
      </c>
      <c r="G11" s="23">
        <v>417</v>
      </c>
      <c r="H11" s="24">
        <v>10.610079575596817</v>
      </c>
      <c r="I11" s="57"/>
    </row>
    <row r="12" spans="1:9" s="20" customFormat="1" ht="15.75" customHeight="1">
      <c r="A12" s="21">
        <v>10</v>
      </c>
      <c r="B12" s="22" t="s">
        <v>17</v>
      </c>
      <c r="C12" s="23">
        <v>3457</v>
      </c>
      <c r="D12" s="24">
        <v>19.660782277604707</v>
      </c>
      <c r="E12" s="23">
        <v>241676</v>
      </c>
      <c r="F12" s="24">
        <v>20.563717542590606</v>
      </c>
      <c r="G12" s="23">
        <v>923</v>
      </c>
      <c r="H12" s="24">
        <v>29.27170868347339</v>
      </c>
      <c r="I12" s="57"/>
    </row>
    <row r="13" spans="1:9" s="20" customFormat="1" ht="15.75" customHeight="1">
      <c r="A13" s="21">
        <v>11</v>
      </c>
      <c r="B13" s="22" t="s">
        <v>18</v>
      </c>
      <c r="C13" s="23">
        <v>361</v>
      </c>
      <c r="D13" s="24">
        <v>73.5576923076923</v>
      </c>
      <c r="E13" s="23">
        <v>2722</v>
      </c>
      <c r="F13" s="24">
        <v>-17.863608931804468</v>
      </c>
      <c r="G13" s="23">
        <v>0</v>
      </c>
      <c r="H13" s="24"/>
      <c r="I13" s="57"/>
    </row>
    <row r="14" spans="1:9" s="20" customFormat="1" ht="15.75" customHeight="1">
      <c r="A14" s="21">
        <v>12</v>
      </c>
      <c r="B14" s="22" t="s">
        <v>19</v>
      </c>
      <c r="C14" s="23">
        <v>1681</v>
      </c>
      <c r="D14" s="24">
        <v>-11.246040126715945</v>
      </c>
      <c r="E14" s="23">
        <v>1012</v>
      </c>
      <c r="F14" s="24">
        <v>-40.505584950029395</v>
      </c>
      <c r="G14" s="23">
        <v>26</v>
      </c>
      <c r="H14" s="24"/>
      <c r="I14" s="57"/>
    </row>
    <row r="15" spans="1:9" s="20" customFormat="1" ht="15.75" customHeight="1">
      <c r="A15" s="21">
        <v>13</v>
      </c>
      <c r="B15" s="22" t="s">
        <v>20</v>
      </c>
      <c r="C15" s="23">
        <v>2823</v>
      </c>
      <c r="D15" s="24">
        <v>16.70111616370401</v>
      </c>
      <c r="E15" s="23">
        <v>99027</v>
      </c>
      <c r="F15" s="24">
        <v>5.206850392027707</v>
      </c>
      <c r="G15" s="23">
        <v>42</v>
      </c>
      <c r="H15" s="24">
        <v>-44.73684210526316</v>
      </c>
      <c r="I15" s="57"/>
    </row>
    <row r="16" spans="1:9" s="20" customFormat="1" ht="15.75" customHeight="1">
      <c r="A16" s="21">
        <v>14</v>
      </c>
      <c r="B16" s="22" t="s">
        <v>21</v>
      </c>
      <c r="C16" s="23">
        <v>498</v>
      </c>
      <c r="D16" s="24">
        <v>35.694822888283376</v>
      </c>
      <c r="E16" s="23">
        <v>2269</v>
      </c>
      <c r="F16" s="24">
        <v>12.66137040714995</v>
      </c>
      <c r="G16" s="23">
        <v>2</v>
      </c>
      <c r="H16" s="24"/>
      <c r="I16" s="57"/>
    </row>
    <row r="17" spans="1:9" s="20" customFormat="1" ht="15.75" customHeight="1">
      <c r="A17" s="21">
        <v>15</v>
      </c>
      <c r="B17" s="22" t="s">
        <v>62</v>
      </c>
      <c r="C17" s="23">
        <v>183</v>
      </c>
      <c r="D17" s="24">
        <v>-15.668202764976959</v>
      </c>
      <c r="E17" s="23">
        <v>3665</v>
      </c>
      <c r="F17" s="24">
        <v>-0.1362397820163488</v>
      </c>
      <c r="G17" s="23">
        <v>287</v>
      </c>
      <c r="H17" s="24">
        <v>-23.466666666666665</v>
      </c>
      <c r="I17" s="57"/>
    </row>
    <row r="18" spans="1:9" s="20" customFormat="1" ht="15.75" customHeight="1">
      <c r="A18" s="21">
        <v>16</v>
      </c>
      <c r="B18" s="22" t="s">
        <v>22</v>
      </c>
      <c r="C18" s="23">
        <v>2245</v>
      </c>
      <c r="D18" s="24">
        <v>-4.589885252868679</v>
      </c>
      <c r="E18" s="23">
        <v>70259</v>
      </c>
      <c r="F18" s="24">
        <v>1.3326602725896013</v>
      </c>
      <c r="G18" s="23">
        <v>354</v>
      </c>
      <c r="H18" s="24">
        <v>-28.34008097165992</v>
      </c>
      <c r="I18" s="57"/>
    </row>
    <row r="19" spans="1:9" s="20" customFormat="1" ht="15.75" customHeight="1">
      <c r="A19" s="21">
        <v>17</v>
      </c>
      <c r="B19" s="22" t="s">
        <v>23</v>
      </c>
      <c r="C19" s="23">
        <v>464</v>
      </c>
      <c r="D19" s="24">
        <v>-6.451612903225806</v>
      </c>
      <c r="E19" s="23">
        <v>37522</v>
      </c>
      <c r="F19" s="24">
        <v>-2.7322687681459974</v>
      </c>
      <c r="G19" s="23">
        <v>257</v>
      </c>
      <c r="H19" s="24">
        <v>53.89221556886228</v>
      </c>
      <c r="I19" s="57"/>
    </row>
    <row r="20" spans="1:9" s="20" customFormat="1" ht="15.75" customHeight="1">
      <c r="A20" s="21">
        <v>18</v>
      </c>
      <c r="B20" s="22" t="s">
        <v>24</v>
      </c>
      <c r="C20" s="23">
        <v>5939</v>
      </c>
      <c r="D20" s="24">
        <v>-10.40880977523005</v>
      </c>
      <c r="E20" s="23">
        <v>443433</v>
      </c>
      <c r="F20" s="24">
        <v>-1.080361206042706</v>
      </c>
      <c r="G20" s="23">
        <v>2523</v>
      </c>
      <c r="H20" s="24">
        <v>-15.871957319106368</v>
      </c>
      <c r="I20" s="57"/>
    </row>
    <row r="21" spans="1:9" s="20" customFormat="1" ht="15.75" customHeight="1">
      <c r="A21" s="21">
        <v>19</v>
      </c>
      <c r="B21" s="22" t="s">
        <v>25</v>
      </c>
      <c r="C21" s="23">
        <v>18813</v>
      </c>
      <c r="D21" s="24">
        <v>13.673716012084592</v>
      </c>
      <c r="E21" s="23">
        <v>1311982</v>
      </c>
      <c r="F21" s="24">
        <v>18.303049320965446</v>
      </c>
      <c r="G21" s="23">
        <v>20280</v>
      </c>
      <c r="H21" s="24">
        <v>20.95908386019325</v>
      </c>
      <c r="I21" s="57"/>
    </row>
    <row r="22" spans="1:9" s="20" customFormat="1" ht="15.75" customHeight="1">
      <c r="A22" s="21">
        <v>20</v>
      </c>
      <c r="B22" s="22" t="s">
        <v>26</v>
      </c>
      <c r="C22" s="23">
        <v>4157</v>
      </c>
      <c r="D22" s="24">
        <v>12.77807921866522</v>
      </c>
      <c r="E22" s="23">
        <v>225760</v>
      </c>
      <c r="F22" s="24">
        <v>15.473535609796018</v>
      </c>
      <c r="G22" s="23">
        <v>434</v>
      </c>
      <c r="H22" s="24">
        <v>-2.690582959641256</v>
      </c>
      <c r="I22" s="57"/>
    </row>
    <row r="23" spans="1:9" s="20" customFormat="1" ht="15.75" customHeight="1">
      <c r="A23" s="21">
        <v>21</v>
      </c>
      <c r="B23" s="22" t="s">
        <v>27</v>
      </c>
      <c r="C23" s="23">
        <v>749</v>
      </c>
      <c r="D23" s="24">
        <v>-3.9743589743589745</v>
      </c>
      <c r="E23" s="23">
        <v>35025</v>
      </c>
      <c r="F23" s="24">
        <v>-6.4428239442263004</v>
      </c>
      <c r="G23" s="23">
        <v>144</v>
      </c>
      <c r="H23" s="24">
        <v>17.073170731707318</v>
      </c>
      <c r="I23" s="57"/>
    </row>
    <row r="24" spans="1:9" s="20" customFormat="1" ht="15.75" customHeight="1">
      <c r="A24" s="21">
        <v>22</v>
      </c>
      <c r="B24" s="22" t="s">
        <v>28</v>
      </c>
      <c r="C24" s="23">
        <v>3236</v>
      </c>
      <c r="D24" s="24">
        <v>15.160142348754448</v>
      </c>
      <c r="E24" s="23">
        <v>206577</v>
      </c>
      <c r="F24" s="24">
        <v>17.937519268317747</v>
      </c>
      <c r="G24" s="23">
        <v>492</v>
      </c>
      <c r="H24" s="24">
        <v>5.128205128205129</v>
      </c>
      <c r="I24" s="57"/>
    </row>
    <row r="25" spans="1:9" s="20" customFormat="1" ht="15.75" customHeight="1">
      <c r="A25" s="21">
        <v>23</v>
      </c>
      <c r="B25" s="22" t="s">
        <v>29</v>
      </c>
      <c r="C25" s="23">
        <v>672</v>
      </c>
      <c r="D25" s="24">
        <v>-21.951219512195124</v>
      </c>
      <c r="E25" s="23">
        <v>1769</v>
      </c>
      <c r="F25" s="24">
        <v>3.69284876905041</v>
      </c>
      <c r="G25" s="23">
        <v>0</v>
      </c>
      <c r="H25" s="24"/>
      <c r="I25" s="57"/>
    </row>
    <row r="26" spans="1:9" s="20" customFormat="1" ht="15.75" customHeight="1">
      <c r="A26" s="21">
        <v>24</v>
      </c>
      <c r="B26" s="22" t="s">
        <v>30</v>
      </c>
      <c r="C26" s="23">
        <v>794</v>
      </c>
      <c r="D26" s="24">
        <v>50.66413662239089</v>
      </c>
      <c r="E26" s="23">
        <v>3596</v>
      </c>
      <c r="F26" s="24">
        <v>60.535714285714285</v>
      </c>
      <c r="G26" s="23">
        <v>0</v>
      </c>
      <c r="H26" s="24"/>
      <c r="I26" s="57"/>
    </row>
    <row r="27" spans="1:9" s="20" customFormat="1" ht="15.75" customHeight="1">
      <c r="A27" s="21">
        <v>25</v>
      </c>
      <c r="B27" s="22" t="s">
        <v>31</v>
      </c>
      <c r="C27" s="23">
        <v>665</v>
      </c>
      <c r="D27" s="24"/>
      <c r="E27" s="23">
        <v>5570</v>
      </c>
      <c r="F27" s="24"/>
      <c r="G27" s="23">
        <v>83</v>
      </c>
      <c r="H27" s="24"/>
      <c r="I27" s="57"/>
    </row>
    <row r="28" spans="1:9" s="20" customFormat="1" ht="15.75" customHeight="1">
      <c r="A28" s="21">
        <v>26</v>
      </c>
      <c r="B28" s="22" t="s">
        <v>32</v>
      </c>
      <c r="C28" s="23">
        <v>1669</v>
      </c>
      <c r="D28" s="24">
        <v>10.676392572944296</v>
      </c>
      <c r="E28" s="23">
        <v>70946</v>
      </c>
      <c r="F28" s="24">
        <v>11.764705882352942</v>
      </c>
      <c r="G28" s="23">
        <v>712</v>
      </c>
      <c r="H28" s="24">
        <v>20.473773265651438</v>
      </c>
      <c r="I28" s="57"/>
    </row>
    <row r="29" spans="1:9" s="20" customFormat="1" ht="15.75" customHeight="1">
      <c r="A29" s="21">
        <v>27</v>
      </c>
      <c r="B29" s="22" t="s">
        <v>33</v>
      </c>
      <c r="C29" s="23">
        <v>478</v>
      </c>
      <c r="D29" s="24">
        <v>0.42016806722689076</v>
      </c>
      <c r="E29" s="23">
        <v>40473</v>
      </c>
      <c r="F29" s="24">
        <v>8.066324895866709</v>
      </c>
      <c r="G29" s="23">
        <v>21</v>
      </c>
      <c r="H29" s="24">
        <v>-16</v>
      </c>
      <c r="I29" s="57"/>
    </row>
    <row r="30" spans="1:9" s="20" customFormat="1" ht="15.75" customHeight="1">
      <c r="A30" s="21">
        <v>28</v>
      </c>
      <c r="B30" s="22" t="s">
        <v>34</v>
      </c>
      <c r="C30" s="23">
        <v>314</v>
      </c>
      <c r="D30" s="24">
        <v>67.9144385026738</v>
      </c>
      <c r="E30" s="23">
        <v>8196</v>
      </c>
      <c r="F30" s="24">
        <v>14.934791754312158</v>
      </c>
      <c r="G30" s="23">
        <v>201</v>
      </c>
      <c r="H30" s="24">
        <v>79.46428571428571</v>
      </c>
      <c r="I30" s="57"/>
    </row>
    <row r="31" spans="1:9" s="20" customFormat="1" ht="15.75" customHeight="1">
      <c r="A31" s="21">
        <v>29</v>
      </c>
      <c r="B31" s="22" t="s">
        <v>35</v>
      </c>
      <c r="C31" s="23">
        <v>1673</v>
      </c>
      <c r="D31" s="24">
        <v>20.014347202295554</v>
      </c>
      <c r="E31" s="23">
        <v>31697</v>
      </c>
      <c r="F31" s="24">
        <v>-10.275426727432276</v>
      </c>
      <c r="G31" s="23">
        <v>1262</v>
      </c>
      <c r="H31" s="24">
        <v>43.24631101021566</v>
      </c>
      <c r="I31" s="57"/>
    </row>
    <row r="32" spans="1:9" s="20" customFormat="1" ht="15.75" customHeight="1">
      <c r="A32" s="21">
        <v>30</v>
      </c>
      <c r="B32" s="22" t="s">
        <v>36</v>
      </c>
      <c r="C32" s="23">
        <v>21805</v>
      </c>
      <c r="D32" s="24">
        <v>7.055184603299293</v>
      </c>
      <c r="E32" s="23">
        <v>1734664</v>
      </c>
      <c r="F32" s="24">
        <v>6.358398514740696</v>
      </c>
      <c r="G32" s="23">
        <v>13993</v>
      </c>
      <c r="H32" s="24">
        <v>6.532165968785687</v>
      </c>
      <c r="I32" s="57"/>
    </row>
    <row r="33" spans="1:9" s="20" customFormat="1" ht="15.75" customHeight="1">
      <c r="A33" s="21">
        <v>31</v>
      </c>
      <c r="B33" s="22" t="s">
        <v>37</v>
      </c>
      <c r="C33" s="23">
        <v>1394</v>
      </c>
      <c r="D33" s="24">
        <v>-5.8108108108108105</v>
      </c>
      <c r="E33" s="23">
        <v>41625</v>
      </c>
      <c r="F33" s="24">
        <v>5.225238889731534</v>
      </c>
      <c r="G33" s="23">
        <v>104</v>
      </c>
      <c r="H33" s="24">
        <v>-1.8867924528301887</v>
      </c>
      <c r="I33" s="57"/>
    </row>
    <row r="34" spans="1:9" s="20" customFormat="1" ht="15.75" customHeight="1">
      <c r="A34" s="21">
        <v>32</v>
      </c>
      <c r="B34" s="22" t="s">
        <v>38</v>
      </c>
      <c r="C34" s="23">
        <v>5049</v>
      </c>
      <c r="D34" s="24">
        <v>13.130181492269774</v>
      </c>
      <c r="E34" s="23">
        <v>240711</v>
      </c>
      <c r="F34" s="24">
        <v>8.298615172810957</v>
      </c>
      <c r="G34" s="23">
        <v>1254</v>
      </c>
      <c r="H34" s="24">
        <v>-1.492537313432836</v>
      </c>
      <c r="I34" s="57"/>
    </row>
    <row r="35" spans="1:9" s="20" customFormat="1" ht="15.75" customHeight="1">
      <c r="A35" s="21">
        <v>33</v>
      </c>
      <c r="B35" s="22" t="s">
        <v>39</v>
      </c>
      <c r="C35" s="23">
        <v>672</v>
      </c>
      <c r="D35" s="24">
        <v>110.65830721003135</v>
      </c>
      <c r="E35" s="23">
        <v>15221</v>
      </c>
      <c r="F35" s="24">
        <v>6.099261118081695</v>
      </c>
      <c r="G35" s="23">
        <v>711</v>
      </c>
      <c r="H35" s="24">
        <v>68.48341232227489</v>
      </c>
      <c r="I35" s="57"/>
    </row>
    <row r="36" spans="1:9" s="20" customFormat="1" ht="15.75" customHeight="1">
      <c r="A36" s="21">
        <v>34</v>
      </c>
      <c r="B36" s="22" t="s">
        <v>40</v>
      </c>
      <c r="C36" s="23">
        <v>4657</v>
      </c>
      <c r="D36" s="24">
        <v>18.227976643818227</v>
      </c>
      <c r="E36" s="23">
        <v>248738</v>
      </c>
      <c r="F36" s="24">
        <v>6.6606633648506675</v>
      </c>
      <c r="G36" s="23">
        <v>1246</v>
      </c>
      <c r="H36" s="24">
        <v>36.473165388828036</v>
      </c>
      <c r="I36" s="57"/>
    </row>
    <row r="37" spans="1:9" s="20" customFormat="1" ht="15.75" customHeight="1">
      <c r="A37" s="21">
        <v>35</v>
      </c>
      <c r="B37" s="22" t="s">
        <v>41</v>
      </c>
      <c r="C37" s="23">
        <v>2370</v>
      </c>
      <c r="D37" s="24">
        <v>21.476166068682726</v>
      </c>
      <c r="E37" s="23">
        <v>119406</v>
      </c>
      <c r="F37" s="24">
        <v>21.670283984960108</v>
      </c>
      <c r="G37" s="23">
        <v>569</v>
      </c>
      <c r="H37" s="24">
        <v>-0.5244755244755245</v>
      </c>
      <c r="I37" s="57"/>
    </row>
    <row r="38" spans="1:9" s="20" customFormat="1" ht="15.75" customHeight="1">
      <c r="A38" s="9"/>
      <c r="B38" s="10" t="s">
        <v>0</v>
      </c>
      <c r="C38" s="11">
        <f>SUM(C3:C37)</f>
        <v>101770</v>
      </c>
      <c r="D38" s="25">
        <v>11.26538823169265</v>
      </c>
      <c r="E38" s="11">
        <f>SUM(E3:E37)</f>
        <v>5878291</v>
      </c>
      <c r="F38" s="25">
        <v>9.811912975284763</v>
      </c>
      <c r="G38" s="11">
        <f>SUM(G3:G37)</f>
        <v>55997</v>
      </c>
      <c r="H38" s="25">
        <v>15.68911017912113</v>
      </c>
      <c r="I38" s="58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115" zoomScaleNormal="115" zoomScalePageLayoutView="0" workbookViewId="0" topLeftCell="A1">
      <selection activeCell="K8" sqref="K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59</v>
      </c>
      <c r="C1" s="54" t="str">
        <f>'Totali Gennaio'!C1</f>
        <v>Gennaio 2000 (su base1999)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6"/>
    </row>
    <row r="2" spans="1:15" s="7" customFormat="1" ht="15.75" customHeight="1">
      <c r="A2" s="28" t="s">
        <v>43</v>
      </c>
      <c r="B2" s="28" t="s">
        <v>2</v>
      </c>
      <c r="C2" s="34" t="s">
        <v>44</v>
      </c>
      <c r="D2" s="19" t="s">
        <v>4</v>
      </c>
      <c r="E2" s="50" t="s">
        <v>45</v>
      </c>
      <c r="F2" s="19" t="s">
        <v>4</v>
      </c>
      <c r="G2" s="51" t="s">
        <v>46</v>
      </c>
      <c r="H2" s="41" t="s">
        <v>4</v>
      </c>
      <c r="I2" s="31" t="s">
        <v>47</v>
      </c>
      <c r="J2" s="19" t="s">
        <v>4</v>
      </c>
      <c r="K2" s="35" t="s">
        <v>48</v>
      </c>
      <c r="L2" s="19"/>
      <c r="M2" s="30" t="s">
        <v>49</v>
      </c>
      <c r="N2" s="19" t="s">
        <v>4</v>
      </c>
      <c r="O2" s="52"/>
    </row>
    <row r="3" spans="1:15" s="7" customFormat="1" ht="15.75" customHeight="1">
      <c r="A3" s="28">
        <v>1</v>
      </c>
      <c r="B3" s="32" t="s">
        <v>7</v>
      </c>
      <c r="C3" s="36">
        <v>515</v>
      </c>
      <c r="D3" s="37">
        <v>-0.5791505791505791</v>
      </c>
      <c r="E3" s="36">
        <v>25</v>
      </c>
      <c r="F3" s="37">
        <v>127.27272727272727</v>
      </c>
      <c r="G3" s="46">
        <v>0</v>
      </c>
      <c r="H3" s="37"/>
      <c r="I3" s="36">
        <v>540</v>
      </c>
      <c r="J3" s="37">
        <v>2.0793950850661624</v>
      </c>
      <c r="K3" s="36">
        <v>0</v>
      </c>
      <c r="L3" s="37"/>
      <c r="M3" s="38">
        <v>540</v>
      </c>
      <c r="N3" s="39">
        <v>2.0793950850661624</v>
      </c>
      <c r="O3" s="53"/>
    </row>
    <row r="4" spans="1:15" s="7" customFormat="1" ht="15.75" customHeight="1">
      <c r="A4" s="28">
        <v>2</v>
      </c>
      <c r="B4" s="32" t="s">
        <v>8</v>
      </c>
      <c r="C4" s="36">
        <v>476</v>
      </c>
      <c r="D4" s="37">
        <v>-8.461538461538462</v>
      </c>
      <c r="E4" s="36">
        <v>346</v>
      </c>
      <c r="F4" s="37">
        <v>92.22222222222223</v>
      </c>
      <c r="G4" s="46">
        <v>182</v>
      </c>
      <c r="H4" s="37">
        <v>51.666666666666664</v>
      </c>
      <c r="I4" s="36">
        <v>822</v>
      </c>
      <c r="J4" s="37">
        <v>17.428571428571427</v>
      </c>
      <c r="K4" s="36">
        <v>574</v>
      </c>
      <c r="L4" s="37">
        <v>21.86836518046709</v>
      </c>
      <c r="M4" s="38">
        <v>1396</v>
      </c>
      <c r="N4" s="39">
        <v>19.214346712211785</v>
      </c>
      <c r="O4" s="53"/>
    </row>
    <row r="5" spans="1:15" s="7" customFormat="1" ht="15.75" customHeight="1">
      <c r="A5" s="28">
        <v>3</v>
      </c>
      <c r="B5" s="32" t="s">
        <v>9</v>
      </c>
      <c r="C5" s="36">
        <v>1437</v>
      </c>
      <c r="D5" s="37">
        <v>-2.5101763907734056</v>
      </c>
      <c r="E5" s="36">
        <v>77</v>
      </c>
      <c r="F5" s="37">
        <v>-9.411764705882353</v>
      </c>
      <c r="G5" s="46">
        <v>0</v>
      </c>
      <c r="H5" s="37"/>
      <c r="I5" s="36">
        <v>1514</v>
      </c>
      <c r="J5" s="37">
        <v>-2.886465683130212</v>
      </c>
      <c r="K5" s="36">
        <v>355</v>
      </c>
      <c r="L5" s="37">
        <v>7.2507552870090635</v>
      </c>
      <c r="M5" s="38">
        <v>1869</v>
      </c>
      <c r="N5" s="39">
        <v>-1.1111111111111112</v>
      </c>
      <c r="O5" s="53"/>
    </row>
    <row r="6" spans="1:15" s="7" customFormat="1" ht="15.75" customHeight="1">
      <c r="A6" s="28">
        <v>4</v>
      </c>
      <c r="B6" s="32" t="s">
        <v>10</v>
      </c>
      <c r="C6" s="36">
        <v>770</v>
      </c>
      <c r="D6" s="37">
        <v>-11.085450346420323</v>
      </c>
      <c r="E6" s="36">
        <v>2302</v>
      </c>
      <c r="F6" s="37">
        <v>71.7910447761194</v>
      </c>
      <c r="G6" s="46">
        <v>1543</v>
      </c>
      <c r="H6" s="37">
        <v>61.40167364016737</v>
      </c>
      <c r="I6" s="36">
        <v>3072</v>
      </c>
      <c r="J6" s="37">
        <v>39.25657298277425</v>
      </c>
      <c r="K6" s="36">
        <v>216</v>
      </c>
      <c r="L6" s="37">
        <v>-18.796992481203006</v>
      </c>
      <c r="M6" s="38">
        <v>3288</v>
      </c>
      <c r="N6" s="39">
        <v>33.00970873786408</v>
      </c>
      <c r="O6" s="53"/>
    </row>
    <row r="7" spans="1:15" s="7" customFormat="1" ht="15.75" customHeight="1">
      <c r="A7" s="28">
        <v>5</v>
      </c>
      <c r="B7" s="32" t="s">
        <v>11</v>
      </c>
      <c r="C7" s="36">
        <v>1379</v>
      </c>
      <c r="D7" s="37">
        <v>-3.5664335664335662</v>
      </c>
      <c r="E7" s="36">
        <v>3108</v>
      </c>
      <c r="F7" s="37">
        <v>21.786833855799372</v>
      </c>
      <c r="G7" s="46">
        <v>2576</v>
      </c>
      <c r="H7" s="37">
        <v>14.438027543314083</v>
      </c>
      <c r="I7" s="36">
        <v>4487</v>
      </c>
      <c r="J7" s="37">
        <v>12.682069311903566</v>
      </c>
      <c r="K7" s="36">
        <v>239</v>
      </c>
      <c r="L7" s="37">
        <v>-4.780876494023905</v>
      </c>
      <c r="M7" s="38">
        <v>4726</v>
      </c>
      <c r="N7" s="39">
        <v>11.646586345381525</v>
      </c>
      <c r="O7" s="53"/>
    </row>
    <row r="8" spans="1:15" s="7" customFormat="1" ht="15.75" customHeight="1">
      <c r="A8" s="28">
        <v>6</v>
      </c>
      <c r="B8" s="32" t="s">
        <v>12</v>
      </c>
      <c r="C8" s="36">
        <v>98</v>
      </c>
      <c r="D8" s="37">
        <v>0</v>
      </c>
      <c r="E8" s="36">
        <v>128</v>
      </c>
      <c r="F8" s="37"/>
      <c r="G8" s="46">
        <v>128</v>
      </c>
      <c r="H8" s="37"/>
      <c r="I8" s="36">
        <v>226</v>
      </c>
      <c r="J8" s="37"/>
      <c r="K8" s="36">
        <v>0</v>
      </c>
      <c r="L8" s="37"/>
      <c r="M8" s="38">
        <v>226</v>
      </c>
      <c r="N8" s="39"/>
      <c r="O8" s="53"/>
    </row>
    <row r="9" spans="1:15" s="7" customFormat="1" ht="15.75" customHeight="1">
      <c r="A9" s="28">
        <v>7</v>
      </c>
      <c r="B9" s="32" t="s">
        <v>14</v>
      </c>
      <c r="C9" s="36">
        <v>152</v>
      </c>
      <c r="D9" s="37" t="s">
        <v>13</v>
      </c>
      <c r="E9" s="36">
        <v>34</v>
      </c>
      <c r="F9" s="37"/>
      <c r="G9" s="46">
        <v>32</v>
      </c>
      <c r="H9" s="37"/>
      <c r="I9" s="36">
        <v>186</v>
      </c>
      <c r="J9" s="37"/>
      <c r="K9" s="36">
        <v>70</v>
      </c>
      <c r="L9" s="37"/>
      <c r="M9" s="38">
        <v>256</v>
      </c>
      <c r="N9" s="39"/>
      <c r="O9" s="53"/>
    </row>
    <row r="10" spans="1:15" s="7" customFormat="1" ht="15.75" customHeight="1">
      <c r="A10" s="28">
        <v>8</v>
      </c>
      <c r="B10" s="32" t="s">
        <v>15</v>
      </c>
      <c r="C10" s="36">
        <v>502</v>
      </c>
      <c r="D10" s="37">
        <v>8.658008658008658</v>
      </c>
      <c r="E10" s="36">
        <v>22</v>
      </c>
      <c r="F10" s="37">
        <v>-37.142857142857146</v>
      </c>
      <c r="G10" s="46">
        <v>0</v>
      </c>
      <c r="H10" s="37"/>
      <c r="I10" s="36">
        <v>524</v>
      </c>
      <c r="J10" s="37">
        <v>5.4325955734406435</v>
      </c>
      <c r="K10" s="36">
        <v>107</v>
      </c>
      <c r="L10" s="37">
        <v>-33.95061728395062</v>
      </c>
      <c r="M10" s="38">
        <v>631</v>
      </c>
      <c r="N10" s="39">
        <v>-4.24886191198786</v>
      </c>
      <c r="O10" s="53"/>
    </row>
    <row r="11" spans="1:15" s="7" customFormat="1" ht="15.75" customHeight="1">
      <c r="A11" s="28">
        <v>9</v>
      </c>
      <c r="B11" s="32" t="s">
        <v>16</v>
      </c>
      <c r="C11" s="36">
        <v>1691</v>
      </c>
      <c r="D11" s="37">
        <v>2.9214850882531955</v>
      </c>
      <c r="E11" s="36">
        <v>146</v>
      </c>
      <c r="F11" s="37">
        <v>55.319148936170215</v>
      </c>
      <c r="G11" s="46">
        <v>103</v>
      </c>
      <c r="H11" s="37">
        <v>139.53488372093022</v>
      </c>
      <c r="I11" s="36">
        <v>1837</v>
      </c>
      <c r="J11" s="37">
        <v>5.757052389176741</v>
      </c>
      <c r="K11" s="36">
        <v>183</v>
      </c>
      <c r="L11" s="37"/>
      <c r="M11" s="38">
        <v>2020</v>
      </c>
      <c r="N11" s="39">
        <v>16.29245826137018</v>
      </c>
      <c r="O11" s="53"/>
    </row>
    <row r="12" spans="1:15" s="7" customFormat="1" ht="15.75" customHeight="1">
      <c r="A12" s="28">
        <v>10</v>
      </c>
      <c r="B12" s="32" t="s">
        <v>17</v>
      </c>
      <c r="C12" s="36">
        <v>3020</v>
      </c>
      <c r="D12" s="37">
        <v>27.265065318162662</v>
      </c>
      <c r="E12" s="36">
        <v>358</v>
      </c>
      <c r="F12" s="37">
        <v>-0.2785515320334262</v>
      </c>
      <c r="G12" s="46">
        <v>234</v>
      </c>
      <c r="H12" s="37">
        <v>-5.2631578947368425</v>
      </c>
      <c r="I12" s="36">
        <v>3378</v>
      </c>
      <c r="J12" s="37">
        <v>23.64568081991215</v>
      </c>
      <c r="K12" s="36">
        <v>79</v>
      </c>
      <c r="L12" s="37">
        <v>-49.681528662420384</v>
      </c>
      <c r="M12" s="38">
        <v>3457</v>
      </c>
      <c r="N12" s="39">
        <v>19.660782277604707</v>
      </c>
      <c r="O12" s="53"/>
    </row>
    <row r="13" spans="1:15" s="7" customFormat="1" ht="15.75" customHeight="1">
      <c r="A13" s="28">
        <v>11</v>
      </c>
      <c r="B13" s="32" t="s">
        <v>18</v>
      </c>
      <c r="C13" s="36">
        <v>64</v>
      </c>
      <c r="D13" s="37">
        <v>3.225806451612903</v>
      </c>
      <c r="E13" s="36">
        <v>0</v>
      </c>
      <c r="F13" s="37"/>
      <c r="G13" s="46">
        <v>0</v>
      </c>
      <c r="H13" s="37"/>
      <c r="I13" s="36">
        <v>64</v>
      </c>
      <c r="J13" s="37">
        <v>3.225806451612903</v>
      </c>
      <c r="K13" s="36">
        <v>297</v>
      </c>
      <c r="L13" s="37">
        <v>103.42465753424658</v>
      </c>
      <c r="M13" s="38">
        <v>361</v>
      </c>
      <c r="N13" s="39">
        <v>73.5576923076923</v>
      </c>
      <c r="O13" s="53"/>
    </row>
    <row r="14" spans="1:15" s="7" customFormat="1" ht="15.75" customHeight="1">
      <c r="A14" s="28">
        <v>12</v>
      </c>
      <c r="B14" s="32" t="s">
        <v>19</v>
      </c>
      <c r="C14" s="36">
        <v>30</v>
      </c>
      <c r="D14" s="37">
        <v>-40</v>
      </c>
      <c r="E14" s="36">
        <v>2</v>
      </c>
      <c r="F14" s="37">
        <v>0</v>
      </c>
      <c r="G14" s="46">
        <v>0</v>
      </c>
      <c r="H14" s="37">
        <v>-100</v>
      </c>
      <c r="I14" s="36">
        <v>32</v>
      </c>
      <c r="J14" s="37">
        <v>-38.46153846153846</v>
      </c>
      <c r="K14" s="36">
        <v>1649</v>
      </c>
      <c r="L14" s="37">
        <v>-10.477741585233442</v>
      </c>
      <c r="M14" s="38">
        <v>1681</v>
      </c>
      <c r="N14" s="39">
        <v>-11.246040126715945</v>
      </c>
      <c r="O14" s="53"/>
    </row>
    <row r="15" spans="1:15" s="7" customFormat="1" ht="15.75" customHeight="1">
      <c r="A15" s="28">
        <v>13</v>
      </c>
      <c r="B15" s="32" t="s">
        <v>20</v>
      </c>
      <c r="C15" s="36">
        <v>841</v>
      </c>
      <c r="D15" s="37">
        <v>9.647979139504564</v>
      </c>
      <c r="E15" s="36">
        <v>1623</v>
      </c>
      <c r="F15" s="37">
        <v>13.655462184873949</v>
      </c>
      <c r="G15" s="46">
        <v>0</v>
      </c>
      <c r="H15" s="37"/>
      <c r="I15" s="36">
        <v>2464</v>
      </c>
      <c r="J15" s="37">
        <v>12.25512528473804</v>
      </c>
      <c r="K15" s="36">
        <v>359</v>
      </c>
      <c r="L15" s="37">
        <v>60.267857142857146</v>
      </c>
      <c r="M15" s="38">
        <v>2823</v>
      </c>
      <c r="N15" s="39">
        <v>16.70111616370401</v>
      </c>
      <c r="O15" s="53"/>
    </row>
    <row r="16" spans="1:15" s="7" customFormat="1" ht="15.75" customHeight="1">
      <c r="A16" s="28">
        <v>14</v>
      </c>
      <c r="B16" s="32" t="s">
        <v>21</v>
      </c>
      <c r="C16" s="36">
        <v>360</v>
      </c>
      <c r="D16" s="37">
        <v>23.28767123287671</v>
      </c>
      <c r="E16" s="36">
        <v>0</v>
      </c>
      <c r="F16" s="37"/>
      <c r="G16" s="46">
        <v>0</v>
      </c>
      <c r="H16" s="37"/>
      <c r="I16" s="36">
        <v>360</v>
      </c>
      <c r="J16" s="37">
        <v>23.28767123287671</v>
      </c>
      <c r="K16" s="36">
        <v>138</v>
      </c>
      <c r="L16" s="37">
        <v>84</v>
      </c>
      <c r="M16" s="38">
        <v>498</v>
      </c>
      <c r="N16" s="39">
        <v>35.694822888283376</v>
      </c>
      <c r="O16" s="53"/>
    </row>
    <row r="17" spans="1:15" s="7" customFormat="1" ht="15.75" customHeight="1">
      <c r="A17" s="28">
        <v>15</v>
      </c>
      <c r="B17" s="32" t="s">
        <v>62</v>
      </c>
      <c r="C17" s="36">
        <v>83</v>
      </c>
      <c r="D17" s="37">
        <v>-11.702127659574469</v>
      </c>
      <c r="E17" s="36">
        <v>67</v>
      </c>
      <c r="F17" s="37">
        <v>42.5531914893617</v>
      </c>
      <c r="G17" s="46">
        <v>23</v>
      </c>
      <c r="H17" s="37">
        <v>-17.857142857142858</v>
      </c>
      <c r="I17" s="36">
        <v>150</v>
      </c>
      <c r="J17" s="37">
        <v>6.382978723404255</v>
      </c>
      <c r="K17" s="36">
        <v>33</v>
      </c>
      <c r="L17" s="37">
        <v>-56.578947368421055</v>
      </c>
      <c r="M17" s="38">
        <v>183</v>
      </c>
      <c r="N17" s="39">
        <v>-15.668202764976959</v>
      </c>
      <c r="O17" s="53"/>
    </row>
    <row r="18" spans="1:15" s="7" customFormat="1" ht="15.75" customHeight="1">
      <c r="A18" s="28">
        <v>16</v>
      </c>
      <c r="B18" s="32" t="s">
        <v>22</v>
      </c>
      <c r="C18" s="36">
        <v>1061</v>
      </c>
      <c r="D18" s="37">
        <v>-19.13109756097561</v>
      </c>
      <c r="E18" s="36">
        <v>765</v>
      </c>
      <c r="F18" s="37">
        <v>40.10989010989011</v>
      </c>
      <c r="G18" s="46">
        <v>530</v>
      </c>
      <c r="H18" s="37">
        <v>59.63855421686747</v>
      </c>
      <c r="I18" s="36">
        <v>1826</v>
      </c>
      <c r="J18" s="37">
        <v>-1.7222820236813778</v>
      </c>
      <c r="K18" s="36">
        <v>419</v>
      </c>
      <c r="L18" s="37">
        <v>-15.353535353535353</v>
      </c>
      <c r="M18" s="38">
        <v>2245</v>
      </c>
      <c r="N18" s="39">
        <v>-4.589885252868679</v>
      </c>
      <c r="O18" s="53"/>
    </row>
    <row r="19" spans="1:15" s="7" customFormat="1" ht="15.75" customHeight="1">
      <c r="A19" s="28">
        <v>17</v>
      </c>
      <c r="B19" s="32" t="s">
        <v>23</v>
      </c>
      <c r="C19" s="36">
        <v>432</v>
      </c>
      <c r="D19" s="37">
        <v>-10</v>
      </c>
      <c r="E19" s="36">
        <v>2</v>
      </c>
      <c r="F19" s="37">
        <v>-50</v>
      </c>
      <c r="G19" s="46">
        <v>0</v>
      </c>
      <c r="H19" s="37">
        <v>-100</v>
      </c>
      <c r="I19" s="36">
        <v>434</v>
      </c>
      <c r="J19" s="37">
        <v>-10.330578512396695</v>
      </c>
      <c r="K19" s="36">
        <v>30</v>
      </c>
      <c r="L19" s="37">
        <v>150</v>
      </c>
      <c r="M19" s="38">
        <v>464</v>
      </c>
      <c r="N19" s="39">
        <v>-6.451612903225806</v>
      </c>
      <c r="O19" s="53"/>
    </row>
    <row r="20" spans="1:15" s="7" customFormat="1" ht="15.75" customHeight="1">
      <c r="A20" s="28">
        <v>18</v>
      </c>
      <c r="B20" s="32" t="s">
        <v>24</v>
      </c>
      <c r="C20" s="36">
        <v>2972</v>
      </c>
      <c r="D20" s="37">
        <v>16.320939334637966</v>
      </c>
      <c r="E20" s="36">
        <v>2308</v>
      </c>
      <c r="F20" s="37">
        <v>-21.60326086956522</v>
      </c>
      <c r="G20" s="46">
        <v>2308</v>
      </c>
      <c r="H20" s="37">
        <v>-20.768966700995538</v>
      </c>
      <c r="I20" s="36">
        <v>5280</v>
      </c>
      <c r="J20" s="37">
        <v>-3.982542280414621</v>
      </c>
      <c r="K20" s="36">
        <v>659</v>
      </c>
      <c r="L20" s="37">
        <v>-41.68141592920354</v>
      </c>
      <c r="M20" s="38">
        <v>5939</v>
      </c>
      <c r="N20" s="39">
        <v>-10.40880977523005</v>
      </c>
      <c r="O20" s="53"/>
    </row>
    <row r="21" spans="1:15" s="7" customFormat="1" ht="15.75" customHeight="1">
      <c r="A21" s="28">
        <v>19</v>
      </c>
      <c r="B21" s="32" t="s">
        <v>25</v>
      </c>
      <c r="C21" s="36">
        <v>5615</v>
      </c>
      <c r="D21" s="37">
        <v>21.932681867535287</v>
      </c>
      <c r="E21" s="36">
        <v>13076</v>
      </c>
      <c r="F21" s="37">
        <v>11.808465156049595</v>
      </c>
      <c r="G21" s="46">
        <v>9672</v>
      </c>
      <c r="H21" s="37">
        <v>32.62032085561497</v>
      </c>
      <c r="I21" s="36">
        <v>18691</v>
      </c>
      <c r="J21" s="37">
        <v>14.668711656441717</v>
      </c>
      <c r="K21" s="36">
        <v>122</v>
      </c>
      <c r="L21" s="37">
        <v>-51.2</v>
      </c>
      <c r="M21" s="38">
        <v>18813</v>
      </c>
      <c r="N21" s="39">
        <v>13.673716012084592</v>
      </c>
      <c r="O21" s="53"/>
    </row>
    <row r="22" spans="1:15" s="7" customFormat="1" ht="15.75" customHeight="1">
      <c r="A22" s="28">
        <v>20</v>
      </c>
      <c r="B22" s="32" t="s">
        <v>26</v>
      </c>
      <c r="C22" s="36">
        <v>2918</v>
      </c>
      <c r="D22" s="37">
        <v>13.013168086754455</v>
      </c>
      <c r="E22" s="36">
        <v>780</v>
      </c>
      <c r="F22" s="37">
        <v>14.537444933920705</v>
      </c>
      <c r="G22" s="46">
        <v>753</v>
      </c>
      <c r="H22" s="37">
        <v>12.556053811659194</v>
      </c>
      <c r="I22" s="36">
        <v>3698</v>
      </c>
      <c r="J22" s="37">
        <v>13.331290223720503</v>
      </c>
      <c r="K22" s="36">
        <v>459</v>
      </c>
      <c r="L22" s="37">
        <v>8.51063829787234</v>
      </c>
      <c r="M22" s="38">
        <v>4157</v>
      </c>
      <c r="N22" s="39">
        <v>12.77807921866522</v>
      </c>
      <c r="O22" s="53"/>
    </row>
    <row r="23" spans="1:15" s="7" customFormat="1" ht="15.75" customHeight="1">
      <c r="A23" s="28">
        <v>21</v>
      </c>
      <c r="B23" s="32" t="s">
        <v>27</v>
      </c>
      <c r="C23" s="36">
        <v>675</v>
      </c>
      <c r="D23" s="37">
        <v>-9.395973154362416</v>
      </c>
      <c r="E23" s="36">
        <v>2</v>
      </c>
      <c r="F23" s="37">
        <v>-83.33333333333333</v>
      </c>
      <c r="G23" s="46">
        <v>1</v>
      </c>
      <c r="H23" s="37">
        <v>-91.66666666666667</v>
      </c>
      <c r="I23" s="36">
        <v>677</v>
      </c>
      <c r="J23" s="37">
        <v>-10.568031704095112</v>
      </c>
      <c r="K23" s="36">
        <v>72</v>
      </c>
      <c r="L23" s="37">
        <v>213.04347826086956</v>
      </c>
      <c r="M23" s="38">
        <v>749</v>
      </c>
      <c r="N23" s="39">
        <v>-3.9743589743589745</v>
      </c>
      <c r="O23" s="53"/>
    </row>
    <row r="24" spans="1:15" s="7" customFormat="1" ht="15.75" customHeight="1">
      <c r="A24" s="28">
        <v>22</v>
      </c>
      <c r="B24" s="32" t="s">
        <v>28</v>
      </c>
      <c r="C24" s="36">
        <v>2933</v>
      </c>
      <c r="D24" s="37">
        <v>19.130787977254265</v>
      </c>
      <c r="E24" s="36">
        <v>120</v>
      </c>
      <c r="F24" s="37">
        <v>-38.144329896907216</v>
      </c>
      <c r="G24" s="46">
        <v>44</v>
      </c>
      <c r="H24" s="37">
        <v>-67.4074074074074</v>
      </c>
      <c r="I24" s="36">
        <v>3053</v>
      </c>
      <c r="J24" s="37">
        <v>14.947289156626505</v>
      </c>
      <c r="K24" s="36">
        <v>183</v>
      </c>
      <c r="L24" s="37">
        <v>18.83116883116883</v>
      </c>
      <c r="M24" s="38">
        <v>3236</v>
      </c>
      <c r="N24" s="39">
        <v>15.160142348754448</v>
      </c>
      <c r="O24" s="53"/>
    </row>
    <row r="25" spans="1:15" s="7" customFormat="1" ht="15.75" customHeight="1">
      <c r="A25" s="28">
        <v>23</v>
      </c>
      <c r="B25" s="32" t="s">
        <v>29</v>
      </c>
      <c r="C25" s="36">
        <v>145</v>
      </c>
      <c r="D25" s="37">
        <v>12.4031007751938</v>
      </c>
      <c r="E25" s="36">
        <v>23</v>
      </c>
      <c r="F25" s="37">
        <v>-46.51162790697674</v>
      </c>
      <c r="G25" s="46">
        <v>0</v>
      </c>
      <c r="H25" s="37"/>
      <c r="I25" s="36">
        <v>168</v>
      </c>
      <c r="J25" s="37">
        <v>-2.3255813953488373</v>
      </c>
      <c r="K25" s="36">
        <v>504</v>
      </c>
      <c r="L25" s="37">
        <v>-26.850507982583455</v>
      </c>
      <c r="M25" s="38">
        <v>672</v>
      </c>
      <c r="N25" s="39">
        <v>-21.951219512195124</v>
      </c>
      <c r="O25" s="53"/>
    </row>
    <row r="26" spans="1:15" s="7" customFormat="1" ht="15.75" customHeight="1">
      <c r="A26" s="28">
        <v>24</v>
      </c>
      <c r="B26" s="32" t="s">
        <v>30</v>
      </c>
      <c r="C26" s="36">
        <v>193</v>
      </c>
      <c r="D26" s="37">
        <v>75.45454545454545</v>
      </c>
      <c r="E26" s="36">
        <v>6</v>
      </c>
      <c r="F26" s="37">
        <v>-25</v>
      </c>
      <c r="G26" s="46">
        <v>6</v>
      </c>
      <c r="H26" s="37">
        <v>-25</v>
      </c>
      <c r="I26" s="36">
        <v>199</v>
      </c>
      <c r="J26" s="37">
        <v>68.64406779661017</v>
      </c>
      <c r="K26" s="36">
        <v>595</v>
      </c>
      <c r="L26" s="37">
        <v>45.47677261613692</v>
      </c>
      <c r="M26" s="38">
        <v>794</v>
      </c>
      <c r="N26" s="39">
        <v>50.66413662239089</v>
      </c>
      <c r="O26" s="53"/>
    </row>
    <row r="27" spans="1:15" s="7" customFormat="1" ht="15.75" customHeight="1">
      <c r="A27" s="28">
        <v>25</v>
      </c>
      <c r="B27" s="32" t="s">
        <v>31</v>
      </c>
      <c r="C27" s="36">
        <v>228</v>
      </c>
      <c r="D27" s="37" t="s">
        <v>13</v>
      </c>
      <c r="E27" s="36">
        <v>4</v>
      </c>
      <c r="F27" s="37">
        <v>300</v>
      </c>
      <c r="G27" s="46">
        <v>0</v>
      </c>
      <c r="H27" s="37">
        <v>-100</v>
      </c>
      <c r="I27" s="36">
        <v>232</v>
      </c>
      <c r="J27" s="37"/>
      <c r="K27" s="36">
        <v>433</v>
      </c>
      <c r="L27" s="37"/>
      <c r="M27" s="38">
        <v>665</v>
      </c>
      <c r="N27" s="39"/>
      <c r="O27" s="53"/>
    </row>
    <row r="28" spans="1:15" s="7" customFormat="1" ht="15.75" customHeight="1">
      <c r="A28" s="28">
        <v>26</v>
      </c>
      <c r="B28" s="32" t="s">
        <v>32</v>
      </c>
      <c r="C28" s="36">
        <v>947</v>
      </c>
      <c r="D28" s="37">
        <v>11.54299175500589</v>
      </c>
      <c r="E28" s="36">
        <v>493</v>
      </c>
      <c r="F28" s="37">
        <v>1.440329218106996</v>
      </c>
      <c r="G28" s="46">
        <v>0</v>
      </c>
      <c r="H28" s="37"/>
      <c r="I28" s="36">
        <v>1440</v>
      </c>
      <c r="J28" s="37">
        <v>7.865168539325842</v>
      </c>
      <c r="K28" s="36">
        <v>229</v>
      </c>
      <c r="L28" s="37">
        <v>32.369942196531795</v>
      </c>
      <c r="M28" s="38">
        <v>1669</v>
      </c>
      <c r="N28" s="39">
        <v>10.676392572944296</v>
      </c>
      <c r="O28" s="53"/>
    </row>
    <row r="29" spans="1:15" s="7" customFormat="1" ht="15.75" customHeight="1">
      <c r="A29" s="28">
        <v>27</v>
      </c>
      <c r="B29" s="32" t="s">
        <v>33</v>
      </c>
      <c r="C29" s="36">
        <v>478</v>
      </c>
      <c r="D29" s="37">
        <v>0.42016806722689076</v>
      </c>
      <c r="E29" s="36">
        <v>0</v>
      </c>
      <c r="F29" s="37"/>
      <c r="G29" s="46">
        <v>0</v>
      </c>
      <c r="H29" s="37"/>
      <c r="I29" s="36">
        <v>478</v>
      </c>
      <c r="J29" s="37">
        <v>0.42016806722689076</v>
      </c>
      <c r="K29" s="36">
        <v>0</v>
      </c>
      <c r="L29" s="37"/>
      <c r="M29" s="38">
        <v>478</v>
      </c>
      <c r="N29" s="39">
        <v>0.42016806722689076</v>
      </c>
      <c r="O29" s="53"/>
    </row>
    <row r="30" spans="1:15" s="7" customFormat="1" ht="15.75" customHeight="1">
      <c r="A30" s="28">
        <v>28</v>
      </c>
      <c r="B30" s="32" t="s">
        <v>34</v>
      </c>
      <c r="C30" s="36">
        <v>127</v>
      </c>
      <c r="D30" s="37" t="s">
        <v>13</v>
      </c>
      <c r="E30" s="36">
        <v>133</v>
      </c>
      <c r="F30" s="37">
        <v>0</v>
      </c>
      <c r="G30" s="46">
        <v>64</v>
      </c>
      <c r="H30" s="37">
        <v>-8.571428571428571</v>
      </c>
      <c r="I30" s="36">
        <v>260</v>
      </c>
      <c r="J30" s="37">
        <v>89.78102189781022</v>
      </c>
      <c r="K30" s="36">
        <v>54</v>
      </c>
      <c r="L30" s="37">
        <v>8</v>
      </c>
      <c r="M30" s="38">
        <v>314</v>
      </c>
      <c r="N30" s="39">
        <v>67.9144385026738</v>
      </c>
      <c r="O30" s="53"/>
    </row>
    <row r="31" spans="1:15" s="7" customFormat="1" ht="15.75" customHeight="1">
      <c r="A31" s="28">
        <v>29</v>
      </c>
      <c r="B31" s="32" t="s">
        <v>35</v>
      </c>
      <c r="C31" s="36">
        <v>493</v>
      </c>
      <c r="D31" s="37">
        <v>144.05940594059405</v>
      </c>
      <c r="E31" s="36">
        <v>385</v>
      </c>
      <c r="F31" s="37">
        <v>-29.227941176470587</v>
      </c>
      <c r="G31" s="46">
        <v>321</v>
      </c>
      <c r="H31" s="37">
        <v>-31.556503198294244</v>
      </c>
      <c r="I31" s="36">
        <v>878</v>
      </c>
      <c r="J31" s="37">
        <v>21.2707182320442</v>
      </c>
      <c r="K31" s="36">
        <v>795</v>
      </c>
      <c r="L31" s="37">
        <v>18.65671641791045</v>
      </c>
      <c r="M31" s="38">
        <v>1673</v>
      </c>
      <c r="N31" s="39">
        <v>20.014347202295554</v>
      </c>
      <c r="O31" s="53"/>
    </row>
    <row r="32" spans="1:15" s="7" customFormat="1" ht="15.75" customHeight="1">
      <c r="A32" s="28">
        <v>30</v>
      </c>
      <c r="B32" s="32" t="s">
        <v>36</v>
      </c>
      <c r="C32" s="36">
        <v>11878</v>
      </c>
      <c r="D32" s="37">
        <v>10.380076201096552</v>
      </c>
      <c r="E32" s="36">
        <v>9927</v>
      </c>
      <c r="F32" s="37">
        <v>3.3309045487665245</v>
      </c>
      <c r="G32" s="46">
        <v>6247</v>
      </c>
      <c r="H32" s="37">
        <v>2.763612436255963</v>
      </c>
      <c r="I32" s="36">
        <v>21805</v>
      </c>
      <c r="J32" s="37">
        <v>7.055184603299293</v>
      </c>
      <c r="K32" s="36">
        <v>0</v>
      </c>
      <c r="L32" s="37"/>
      <c r="M32" s="38">
        <v>21805</v>
      </c>
      <c r="N32" s="39">
        <v>7.055184603299293</v>
      </c>
      <c r="O32" s="53"/>
    </row>
    <row r="33" spans="1:15" s="7" customFormat="1" ht="15.75" customHeight="1">
      <c r="A33" s="28">
        <v>31</v>
      </c>
      <c r="B33" s="32" t="s">
        <v>37</v>
      </c>
      <c r="C33" s="36">
        <v>650</v>
      </c>
      <c r="D33" s="37">
        <v>-5.523255813953488</v>
      </c>
      <c r="E33" s="36">
        <v>250</v>
      </c>
      <c r="F33" s="37">
        <v>-13.494809688581315</v>
      </c>
      <c r="G33" s="46">
        <v>222</v>
      </c>
      <c r="H33" s="37">
        <v>-16.22641509433962</v>
      </c>
      <c r="I33" s="36">
        <v>900</v>
      </c>
      <c r="J33" s="37">
        <v>-7.881269191402252</v>
      </c>
      <c r="K33" s="36">
        <v>494</v>
      </c>
      <c r="L33" s="37">
        <v>-1.7892644135188867</v>
      </c>
      <c r="M33" s="38">
        <v>1394</v>
      </c>
      <c r="N33" s="39">
        <v>-5.8108108108108105</v>
      </c>
      <c r="O33" s="53"/>
    </row>
    <row r="34" spans="1:15" s="7" customFormat="1" ht="15.75" customHeight="1">
      <c r="A34" s="28">
        <v>32</v>
      </c>
      <c r="B34" s="32" t="s">
        <v>38</v>
      </c>
      <c r="C34" s="36">
        <v>1591</v>
      </c>
      <c r="D34" s="37">
        <v>38.107638888888886</v>
      </c>
      <c r="E34" s="36">
        <v>2353</v>
      </c>
      <c r="F34" s="37">
        <v>5.8003597122302155</v>
      </c>
      <c r="G34" s="46">
        <v>2160</v>
      </c>
      <c r="H34" s="37">
        <v>9.923664122137405</v>
      </c>
      <c r="I34" s="36">
        <v>3944</v>
      </c>
      <c r="J34" s="37">
        <v>16.824644549763033</v>
      </c>
      <c r="K34" s="36">
        <v>1105</v>
      </c>
      <c r="L34" s="37">
        <v>1.655933762649494</v>
      </c>
      <c r="M34" s="38">
        <v>5049</v>
      </c>
      <c r="N34" s="39">
        <v>13.130181492269774</v>
      </c>
      <c r="O34" s="53"/>
    </row>
    <row r="35" spans="1:15" s="7" customFormat="1" ht="15.75" customHeight="1">
      <c r="A35" s="28">
        <v>33</v>
      </c>
      <c r="B35" s="32" t="s">
        <v>39</v>
      </c>
      <c r="C35" s="36">
        <v>0</v>
      </c>
      <c r="D35" s="37">
        <v>0</v>
      </c>
      <c r="E35" s="36">
        <v>393</v>
      </c>
      <c r="F35" s="37">
        <v>23.197492163009404</v>
      </c>
      <c r="G35" s="46">
        <v>0</v>
      </c>
      <c r="H35" s="37"/>
      <c r="I35" s="36">
        <v>393</v>
      </c>
      <c r="J35" s="37">
        <v>23.197492163009404</v>
      </c>
      <c r="K35" s="36">
        <v>279</v>
      </c>
      <c r="L35" s="37"/>
      <c r="M35" s="38">
        <v>672</v>
      </c>
      <c r="N35" s="39">
        <v>110.65830721003135</v>
      </c>
      <c r="O35" s="53"/>
    </row>
    <row r="36" spans="1:15" s="7" customFormat="1" ht="15.75" customHeight="1">
      <c r="A36" s="28">
        <v>34</v>
      </c>
      <c r="B36" s="32" t="s">
        <v>40</v>
      </c>
      <c r="C36" s="36">
        <v>1513</v>
      </c>
      <c r="D36" s="37">
        <v>17.65163297045101</v>
      </c>
      <c r="E36" s="36">
        <v>2988</v>
      </c>
      <c r="F36" s="37">
        <v>18.28978622327791</v>
      </c>
      <c r="G36" s="46">
        <v>2593</v>
      </c>
      <c r="H36" s="37">
        <v>44.13563090605892</v>
      </c>
      <c r="I36" s="36">
        <v>4501</v>
      </c>
      <c r="J36" s="37">
        <v>18.074501573976914</v>
      </c>
      <c r="K36" s="36">
        <v>156</v>
      </c>
      <c r="L36" s="37">
        <v>22.834645669291337</v>
      </c>
      <c r="M36" s="38">
        <v>4657</v>
      </c>
      <c r="N36" s="39">
        <v>18.227976643818227</v>
      </c>
      <c r="O36" s="53"/>
    </row>
    <row r="37" spans="1:15" s="7" customFormat="1" ht="15.75" customHeight="1">
      <c r="A37" s="28">
        <v>35</v>
      </c>
      <c r="B37" s="32" t="s">
        <v>41</v>
      </c>
      <c r="C37" s="36">
        <v>906</v>
      </c>
      <c r="D37" s="37">
        <v>-0.87527352297593</v>
      </c>
      <c r="E37" s="36">
        <v>1334</v>
      </c>
      <c r="F37" s="37">
        <v>49.05027932960894</v>
      </c>
      <c r="G37" s="46">
        <v>1084</v>
      </c>
      <c r="H37" s="37">
        <v>45.50335570469799</v>
      </c>
      <c r="I37" s="36">
        <v>2240</v>
      </c>
      <c r="J37" s="37">
        <v>23.825317855168603</v>
      </c>
      <c r="K37" s="36">
        <v>130</v>
      </c>
      <c r="L37" s="37">
        <v>-8.450704225352112</v>
      </c>
      <c r="M37" s="38">
        <v>2370</v>
      </c>
      <c r="N37" s="39">
        <v>21.476166068682726</v>
      </c>
      <c r="O37" s="53"/>
    </row>
    <row r="38" spans="1:15" s="7" customFormat="1" ht="15.75" customHeight="1">
      <c r="A38" s="10"/>
      <c r="B38" s="10" t="s">
        <v>0</v>
      </c>
      <c r="C38" s="11">
        <f>SUM(C3:C37)</f>
        <v>47173</v>
      </c>
      <c r="D38" s="39">
        <v>12.67884868028186</v>
      </c>
      <c r="E38" s="11">
        <f>SUM(E3:E37)</f>
        <v>43580</v>
      </c>
      <c r="F38" s="39">
        <v>10.935749923633031</v>
      </c>
      <c r="G38" s="12">
        <f>SUM(G3:G37)</f>
        <v>30826</v>
      </c>
      <c r="H38" s="37">
        <v>16.747462505680957</v>
      </c>
      <c r="I38" s="11">
        <f>SUM(I3:I37)</f>
        <v>90753</v>
      </c>
      <c r="J38" s="39">
        <v>11.865346925191368</v>
      </c>
      <c r="K38" s="11">
        <f>SUM(K3:K37)</f>
        <v>11017</v>
      </c>
      <c r="L38" s="39">
        <v>6.55769416771448</v>
      </c>
      <c r="M38" s="11">
        <f>SUM(M3:M37)</f>
        <v>101770</v>
      </c>
      <c r="N38" s="39">
        <v>11.26538823169265</v>
      </c>
      <c r="O38" s="53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60</v>
      </c>
      <c r="C1" s="54" t="str">
        <f>'Totali Gennaio'!C1</f>
        <v>Gennaio 2000 (su base1999)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6"/>
    </row>
    <row r="2" spans="1:17" s="7" customFormat="1" ht="15.75" customHeight="1">
      <c r="A2" s="28" t="s">
        <v>43</v>
      </c>
      <c r="B2" s="28" t="s">
        <v>2</v>
      </c>
      <c r="C2" s="34" t="s">
        <v>44</v>
      </c>
      <c r="D2" s="19" t="s">
        <v>4</v>
      </c>
      <c r="E2" s="34" t="s">
        <v>45</v>
      </c>
      <c r="F2" s="19" t="s">
        <v>4</v>
      </c>
      <c r="G2" s="40" t="s">
        <v>46</v>
      </c>
      <c r="H2" s="41" t="s">
        <v>4</v>
      </c>
      <c r="I2" s="42" t="s">
        <v>51</v>
      </c>
      <c r="J2" s="19" t="s">
        <v>4</v>
      </c>
      <c r="K2" s="43" t="s">
        <v>47</v>
      </c>
      <c r="L2" s="19"/>
      <c r="M2" s="44" t="s">
        <v>48</v>
      </c>
      <c r="N2" s="19" t="s">
        <v>4</v>
      </c>
      <c r="O2" s="29" t="s">
        <v>49</v>
      </c>
      <c r="P2" s="45" t="s">
        <v>4</v>
      </c>
      <c r="Q2" s="52"/>
    </row>
    <row r="3" spans="1:17" s="7" customFormat="1" ht="15.75" customHeight="1">
      <c r="A3" s="28">
        <v>1</v>
      </c>
      <c r="B3" s="32" t="s">
        <v>7</v>
      </c>
      <c r="C3" s="36">
        <v>30634</v>
      </c>
      <c r="D3" s="37">
        <v>6.656918041919086</v>
      </c>
      <c r="E3" s="36">
        <v>799</v>
      </c>
      <c r="F3" s="37">
        <v>9.903713892709765</v>
      </c>
      <c r="G3" s="46">
        <v>0</v>
      </c>
      <c r="H3" s="37"/>
      <c r="I3" s="36">
        <v>0</v>
      </c>
      <c r="J3" s="37"/>
      <c r="K3" s="36">
        <v>31433</v>
      </c>
      <c r="L3" s="37">
        <v>6.737070868280757</v>
      </c>
      <c r="M3" s="36">
        <v>0</v>
      </c>
      <c r="N3" s="37"/>
      <c r="O3" s="38">
        <v>31433</v>
      </c>
      <c r="P3" s="47">
        <v>6.737070868280757</v>
      </c>
      <c r="Q3" s="53"/>
    </row>
    <row r="4" spans="1:17" s="7" customFormat="1" ht="15.75" customHeight="1">
      <c r="A4" s="28">
        <v>2</v>
      </c>
      <c r="B4" s="32" t="s">
        <v>8</v>
      </c>
      <c r="C4" s="36">
        <v>18183</v>
      </c>
      <c r="D4" s="37">
        <v>16.864837071791246</v>
      </c>
      <c r="E4" s="36">
        <v>12098</v>
      </c>
      <c r="F4" s="37">
        <v>247.24454649827783</v>
      </c>
      <c r="G4" s="46">
        <v>7056</v>
      </c>
      <c r="H4" s="37">
        <v>220</v>
      </c>
      <c r="I4" s="36">
        <v>61</v>
      </c>
      <c r="J4" s="37">
        <v>-92.20945083014048</v>
      </c>
      <c r="K4" s="36">
        <v>30342</v>
      </c>
      <c r="L4" s="37">
        <v>53.041460708161</v>
      </c>
      <c r="M4" s="36">
        <v>656</v>
      </c>
      <c r="N4" s="37">
        <v>-3.953147877013177</v>
      </c>
      <c r="O4" s="38">
        <v>30998</v>
      </c>
      <c r="P4" s="47">
        <v>51.143400458335364</v>
      </c>
      <c r="Q4" s="53"/>
    </row>
    <row r="5" spans="1:17" s="7" customFormat="1" ht="15.75" customHeight="1">
      <c r="A5" s="28">
        <v>3</v>
      </c>
      <c r="B5" s="32" t="s">
        <v>9</v>
      </c>
      <c r="C5" s="36">
        <v>82936</v>
      </c>
      <c r="D5" s="37">
        <v>3.4643645754063797</v>
      </c>
      <c r="E5" s="36">
        <v>1217</v>
      </c>
      <c r="F5" s="37">
        <v>-26.06318347509113</v>
      </c>
      <c r="G5" s="46">
        <v>0</v>
      </c>
      <c r="H5" s="37"/>
      <c r="I5" s="36">
        <v>68</v>
      </c>
      <c r="J5" s="37">
        <v>-75.27272727272727</v>
      </c>
      <c r="K5" s="36">
        <v>84221</v>
      </c>
      <c r="L5" s="37">
        <v>2.608430799220273</v>
      </c>
      <c r="M5" s="36">
        <v>110</v>
      </c>
      <c r="N5" s="37">
        <v>-0.9009009009009009</v>
      </c>
      <c r="O5" s="38">
        <v>84331</v>
      </c>
      <c r="P5" s="47">
        <v>2.603691401734983</v>
      </c>
      <c r="Q5" s="53"/>
    </row>
    <row r="6" spans="1:17" s="7" customFormat="1" ht="15.75" customHeight="1">
      <c r="A6" s="28">
        <v>4</v>
      </c>
      <c r="B6" s="32" t="s">
        <v>10</v>
      </c>
      <c r="C6" s="36">
        <v>38403</v>
      </c>
      <c r="D6" s="37">
        <v>-20.181655685573546</v>
      </c>
      <c r="E6" s="36">
        <v>48697</v>
      </c>
      <c r="F6" s="37">
        <v>7.536878367635368</v>
      </c>
      <c r="G6" s="46">
        <v>25666</v>
      </c>
      <c r="H6" s="37">
        <v>-21.56347411527413</v>
      </c>
      <c r="I6" s="36">
        <v>653</v>
      </c>
      <c r="J6" s="37">
        <v>29.821073558648113</v>
      </c>
      <c r="K6" s="36">
        <v>87753</v>
      </c>
      <c r="L6" s="37">
        <v>-6.546325878594249</v>
      </c>
      <c r="M6" s="36">
        <v>189</v>
      </c>
      <c r="N6" s="37">
        <v>-61.42857142857143</v>
      </c>
      <c r="O6" s="38">
        <v>87942</v>
      </c>
      <c r="P6" s="47">
        <v>-6.831232122046827</v>
      </c>
      <c r="Q6" s="53"/>
    </row>
    <row r="7" spans="1:17" s="7" customFormat="1" ht="15.75" customHeight="1">
      <c r="A7" s="28">
        <v>5</v>
      </c>
      <c r="B7" s="32" t="s">
        <v>11</v>
      </c>
      <c r="C7" s="36">
        <v>67923</v>
      </c>
      <c r="D7" s="37">
        <v>-17.104396006736803</v>
      </c>
      <c r="E7" s="36">
        <v>150338</v>
      </c>
      <c r="F7" s="37">
        <v>15.500683763310336</v>
      </c>
      <c r="G7" s="46">
        <v>120214</v>
      </c>
      <c r="H7" s="37">
        <v>11.205261745959797</v>
      </c>
      <c r="I7" s="36">
        <v>5424</v>
      </c>
      <c r="J7" s="37">
        <v>49.71018492961634</v>
      </c>
      <c r="K7" s="36">
        <v>223685</v>
      </c>
      <c r="L7" s="37">
        <v>3.690844277151718</v>
      </c>
      <c r="M7" s="36">
        <v>307</v>
      </c>
      <c r="N7" s="37">
        <v>-19.843342036553526</v>
      </c>
      <c r="O7" s="38">
        <v>223992</v>
      </c>
      <c r="P7" s="47">
        <v>3.6491351466410005</v>
      </c>
      <c r="Q7" s="53"/>
    </row>
    <row r="8" spans="1:17" s="7" customFormat="1" ht="15.75" customHeight="1">
      <c r="A8" s="28">
        <v>6</v>
      </c>
      <c r="B8" s="32" t="s">
        <v>12</v>
      </c>
      <c r="C8" s="36">
        <v>2031</v>
      </c>
      <c r="D8" s="37"/>
      <c r="E8" s="36">
        <v>1298</v>
      </c>
      <c r="F8" s="37"/>
      <c r="G8" s="46">
        <v>1298</v>
      </c>
      <c r="H8" s="37"/>
      <c r="I8" s="36">
        <v>0</v>
      </c>
      <c r="J8" s="37"/>
      <c r="K8" s="36">
        <v>3329</v>
      </c>
      <c r="L8" s="37"/>
      <c r="M8" s="36">
        <v>0</v>
      </c>
      <c r="N8" s="37"/>
      <c r="O8" s="38">
        <v>3329</v>
      </c>
      <c r="P8" s="47"/>
      <c r="Q8" s="53"/>
    </row>
    <row r="9" spans="1:17" s="7" customFormat="1" ht="15.75" customHeight="1">
      <c r="A9" s="28">
        <v>7</v>
      </c>
      <c r="B9" s="32" t="s">
        <v>14</v>
      </c>
      <c r="C9" s="36">
        <v>2584</v>
      </c>
      <c r="D9" s="37"/>
      <c r="E9" s="36">
        <v>3411</v>
      </c>
      <c r="F9" s="37"/>
      <c r="G9" s="46">
        <v>3234</v>
      </c>
      <c r="H9" s="37"/>
      <c r="I9" s="36">
        <v>0</v>
      </c>
      <c r="J9" s="37"/>
      <c r="K9" s="36">
        <v>5995</v>
      </c>
      <c r="L9" s="37"/>
      <c r="M9" s="36">
        <v>93</v>
      </c>
      <c r="N9" s="37"/>
      <c r="O9" s="38">
        <v>6088</v>
      </c>
      <c r="P9" s="47"/>
      <c r="Q9" s="53"/>
    </row>
    <row r="10" spans="1:17" s="7" customFormat="1" ht="15.75" customHeight="1">
      <c r="A10" s="28">
        <v>8</v>
      </c>
      <c r="B10" s="32" t="s">
        <v>15</v>
      </c>
      <c r="C10" s="36">
        <v>34360</v>
      </c>
      <c r="D10" s="37">
        <v>7.28447872107909</v>
      </c>
      <c r="E10" s="36">
        <v>12</v>
      </c>
      <c r="F10" s="37">
        <v>-86.20689655172414</v>
      </c>
      <c r="G10" s="46">
        <v>0</v>
      </c>
      <c r="H10" s="37"/>
      <c r="I10" s="36">
        <v>73</v>
      </c>
      <c r="J10" s="37">
        <v>-66.3594470046083</v>
      </c>
      <c r="K10" s="36">
        <v>34445</v>
      </c>
      <c r="L10" s="37">
        <v>6.538616188797129</v>
      </c>
      <c r="M10" s="36">
        <v>20</v>
      </c>
      <c r="N10" s="37">
        <v>0</v>
      </c>
      <c r="O10" s="38">
        <v>34465</v>
      </c>
      <c r="P10" s="47">
        <v>6.534573892615375</v>
      </c>
      <c r="Q10" s="53"/>
    </row>
    <row r="11" spans="1:17" s="7" customFormat="1" ht="15.75" customHeight="1">
      <c r="A11" s="28">
        <v>9</v>
      </c>
      <c r="B11" s="32" t="s">
        <v>16</v>
      </c>
      <c r="C11" s="36">
        <v>122856</v>
      </c>
      <c r="D11" s="37">
        <v>16.974521080092927</v>
      </c>
      <c r="E11" s="36">
        <v>4968</v>
      </c>
      <c r="F11" s="37">
        <v>-19.311352931622544</v>
      </c>
      <c r="G11" s="46">
        <v>2173</v>
      </c>
      <c r="H11" s="37">
        <v>-16.39091958445556</v>
      </c>
      <c r="I11" s="36">
        <v>4251</v>
      </c>
      <c r="J11" s="37">
        <v>70.92882991556091</v>
      </c>
      <c r="K11" s="36">
        <v>132075</v>
      </c>
      <c r="L11" s="37">
        <v>16.189562953057923</v>
      </c>
      <c r="M11" s="36">
        <v>97</v>
      </c>
      <c r="N11" s="37"/>
      <c r="O11" s="38">
        <v>132172</v>
      </c>
      <c r="P11" s="47">
        <v>16.274896192554014</v>
      </c>
      <c r="Q11" s="53"/>
    </row>
    <row r="12" spans="1:17" s="7" customFormat="1" ht="15.75" customHeight="1">
      <c r="A12" s="28">
        <v>10</v>
      </c>
      <c r="B12" s="32" t="s">
        <v>17</v>
      </c>
      <c r="C12" s="36">
        <v>212833</v>
      </c>
      <c r="D12" s="37">
        <v>22.613074011556563</v>
      </c>
      <c r="E12" s="36">
        <v>28701</v>
      </c>
      <c r="F12" s="37">
        <v>8.695322855519787</v>
      </c>
      <c r="G12" s="46">
        <v>20910</v>
      </c>
      <c r="H12" s="37">
        <v>8.945969884853852</v>
      </c>
      <c r="I12" s="36">
        <v>104</v>
      </c>
      <c r="J12" s="37">
        <v>-74</v>
      </c>
      <c r="K12" s="36">
        <v>241638</v>
      </c>
      <c r="L12" s="37">
        <v>20.586268501791544</v>
      </c>
      <c r="M12" s="36">
        <v>38</v>
      </c>
      <c r="N12" s="37">
        <v>-44.927536231884055</v>
      </c>
      <c r="O12" s="38">
        <v>241676</v>
      </c>
      <c r="P12" s="47">
        <v>20.563717542590606</v>
      </c>
      <c r="Q12" s="53"/>
    </row>
    <row r="13" spans="1:17" s="7" customFormat="1" ht="15.75" customHeight="1">
      <c r="A13" s="28">
        <v>11</v>
      </c>
      <c r="B13" s="32" t="s">
        <v>18</v>
      </c>
      <c r="C13" s="36">
        <v>2443</v>
      </c>
      <c r="D13" s="37">
        <v>-25.13024823781796</v>
      </c>
      <c r="E13" s="36">
        <v>0</v>
      </c>
      <c r="F13" s="37"/>
      <c r="G13" s="46">
        <v>0</v>
      </c>
      <c r="H13" s="37"/>
      <c r="I13" s="36">
        <v>0</v>
      </c>
      <c r="J13" s="37"/>
      <c r="K13" s="36">
        <v>2443</v>
      </c>
      <c r="L13" s="37">
        <v>-25.13024823781796</v>
      </c>
      <c r="M13" s="36">
        <v>279</v>
      </c>
      <c r="N13" s="37">
        <v>447.05882352941177</v>
      </c>
      <c r="O13" s="38">
        <v>2722</v>
      </c>
      <c r="P13" s="47">
        <v>-17.863608931804468</v>
      </c>
      <c r="Q13" s="53"/>
    </row>
    <row r="14" spans="1:17" s="7" customFormat="1" ht="15.75" customHeight="1">
      <c r="A14" s="28">
        <v>12</v>
      </c>
      <c r="B14" s="32" t="s">
        <v>19</v>
      </c>
      <c r="C14" s="36">
        <v>299</v>
      </c>
      <c r="D14" s="37">
        <v>-68.91891891891892</v>
      </c>
      <c r="E14" s="36">
        <v>0</v>
      </c>
      <c r="F14" s="37">
        <v>-100</v>
      </c>
      <c r="G14" s="46">
        <v>0</v>
      </c>
      <c r="H14" s="37"/>
      <c r="I14" s="36">
        <v>0</v>
      </c>
      <c r="J14" s="37"/>
      <c r="K14" s="36">
        <v>299</v>
      </c>
      <c r="L14" s="37">
        <v>-69.33333333333333</v>
      </c>
      <c r="M14" s="36">
        <v>713</v>
      </c>
      <c r="N14" s="37">
        <v>-1.790633608815427</v>
      </c>
      <c r="O14" s="38">
        <v>1012</v>
      </c>
      <c r="P14" s="47">
        <v>-40.505584950029395</v>
      </c>
      <c r="Q14" s="53"/>
    </row>
    <row r="15" spans="1:17" s="7" customFormat="1" ht="15.75" customHeight="1">
      <c r="A15" s="28">
        <v>13</v>
      </c>
      <c r="B15" s="32" t="s">
        <v>20</v>
      </c>
      <c r="C15" s="36">
        <v>32529</v>
      </c>
      <c r="D15" s="37">
        <v>-2.636935049386411</v>
      </c>
      <c r="E15" s="36">
        <v>65832</v>
      </c>
      <c r="F15" s="37">
        <v>8.937465870165974</v>
      </c>
      <c r="G15" s="46">
        <v>0</v>
      </c>
      <c r="H15" s="37"/>
      <c r="I15" s="36">
        <v>0</v>
      </c>
      <c r="J15" s="37"/>
      <c r="K15" s="36">
        <v>98361</v>
      </c>
      <c r="L15" s="37">
        <v>4.816657964002941</v>
      </c>
      <c r="M15" s="36">
        <v>666</v>
      </c>
      <c r="N15" s="37">
        <v>133.68421052631578</v>
      </c>
      <c r="O15" s="38">
        <v>99027</v>
      </c>
      <c r="P15" s="47">
        <v>5.206850392027707</v>
      </c>
      <c r="Q15" s="53"/>
    </row>
    <row r="16" spans="1:17" s="7" customFormat="1" ht="15.75" customHeight="1">
      <c r="A16" s="28">
        <v>14</v>
      </c>
      <c r="B16" s="32" t="s">
        <v>21</v>
      </c>
      <c r="C16" s="36">
        <v>2203</v>
      </c>
      <c r="D16" s="37">
        <v>12.169042769857434</v>
      </c>
      <c r="E16" s="36">
        <v>0</v>
      </c>
      <c r="F16" s="37"/>
      <c r="G16" s="46">
        <v>0</v>
      </c>
      <c r="H16" s="37"/>
      <c r="I16" s="36">
        <v>0</v>
      </c>
      <c r="J16" s="37"/>
      <c r="K16" s="36">
        <v>2203</v>
      </c>
      <c r="L16" s="37">
        <v>12.169042769857434</v>
      </c>
      <c r="M16" s="36">
        <v>66</v>
      </c>
      <c r="N16" s="37">
        <v>32</v>
      </c>
      <c r="O16" s="38">
        <v>2269</v>
      </c>
      <c r="P16" s="47">
        <v>12.66137040714995</v>
      </c>
      <c r="Q16" s="53"/>
    </row>
    <row r="17" spans="1:17" s="7" customFormat="1" ht="15.75" customHeight="1">
      <c r="A17" s="28">
        <v>15</v>
      </c>
      <c r="B17" s="32" t="s">
        <v>62</v>
      </c>
      <c r="C17" s="36">
        <v>1397</v>
      </c>
      <c r="D17" s="37">
        <v>-12.248743718592964</v>
      </c>
      <c r="E17" s="36">
        <v>2090</v>
      </c>
      <c r="F17" s="37">
        <v>4.709418837675351</v>
      </c>
      <c r="G17" s="46">
        <v>800</v>
      </c>
      <c r="H17" s="37">
        <v>-45.130315500685874</v>
      </c>
      <c r="I17" s="36">
        <v>107</v>
      </c>
      <c r="J17" s="37"/>
      <c r="K17" s="36">
        <v>3594</v>
      </c>
      <c r="L17" s="37">
        <v>0.16722408026755853</v>
      </c>
      <c r="M17" s="36">
        <v>71</v>
      </c>
      <c r="N17" s="37">
        <v>-13.414634146341463</v>
      </c>
      <c r="O17" s="38">
        <v>3665</v>
      </c>
      <c r="P17" s="47">
        <v>-0.1362397820163488</v>
      </c>
      <c r="Q17" s="53"/>
    </row>
    <row r="18" spans="1:17" s="7" customFormat="1" ht="15.75" customHeight="1">
      <c r="A18" s="28">
        <v>16</v>
      </c>
      <c r="B18" s="32" t="s">
        <v>22</v>
      </c>
      <c r="C18" s="36">
        <v>45904</v>
      </c>
      <c r="D18" s="37">
        <v>-8.215863875392397</v>
      </c>
      <c r="E18" s="36">
        <v>23472</v>
      </c>
      <c r="F18" s="37">
        <v>35.0828729281768</v>
      </c>
      <c r="G18" s="46">
        <v>16670</v>
      </c>
      <c r="H18" s="37">
        <v>52.52996614511849</v>
      </c>
      <c r="I18" s="36">
        <v>268</v>
      </c>
      <c r="J18" s="37">
        <v>-81.17977528089888</v>
      </c>
      <c r="K18" s="36">
        <v>69644</v>
      </c>
      <c r="L18" s="37">
        <v>1.2076206530742737</v>
      </c>
      <c r="M18" s="36">
        <v>615</v>
      </c>
      <c r="N18" s="37">
        <v>17.816091954022987</v>
      </c>
      <c r="O18" s="38">
        <v>70259</v>
      </c>
      <c r="P18" s="47">
        <v>1.3326602725896013</v>
      </c>
      <c r="Q18" s="53"/>
    </row>
    <row r="19" spans="1:17" s="7" customFormat="1" ht="15.75" customHeight="1">
      <c r="A19" s="28">
        <v>17</v>
      </c>
      <c r="B19" s="32" t="s">
        <v>23</v>
      </c>
      <c r="C19" s="36">
        <v>37353</v>
      </c>
      <c r="D19" s="37">
        <v>-1.945188218617105</v>
      </c>
      <c r="E19" s="36">
        <v>163</v>
      </c>
      <c r="F19" s="37">
        <v>-65.09635974304068</v>
      </c>
      <c r="G19" s="46">
        <v>0</v>
      </c>
      <c r="H19" s="37">
        <v>-100</v>
      </c>
      <c r="I19" s="36">
        <v>0</v>
      </c>
      <c r="J19" s="37"/>
      <c r="K19" s="36">
        <v>37516</v>
      </c>
      <c r="L19" s="37">
        <v>-2.7099919607893987</v>
      </c>
      <c r="M19" s="36">
        <v>6</v>
      </c>
      <c r="N19" s="37">
        <v>-60</v>
      </c>
      <c r="O19" s="38">
        <v>37522</v>
      </c>
      <c r="P19" s="47">
        <v>-2.7322687681459974</v>
      </c>
      <c r="Q19" s="53"/>
    </row>
    <row r="20" spans="1:17" s="7" customFormat="1" ht="15.75" customHeight="1">
      <c r="A20" s="28">
        <v>18</v>
      </c>
      <c r="B20" s="32" t="s">
        <v>24</v>
      </c>
      <c r="C20" s="36">
        <v>263941</v>
      </c>
      <c r="D20" s="37">
        <v>22.61668610080044</v>
      </c>
      <c r="E20" s="36">
        <v>179492</v>
      </c>
      <c r="F20" s="37">
        <v>-22.807772034095112</v>
      </c>
      <c r="G20" s="46">
        <v>179492</v>
      </c>
      <c r="H20" s="37">
        <v>-22.290771022473905</v>
      </c>
      <c r="I20" s="36">
        <v>0</v>
      </c>
      <c r="J20" s="37">
        <v>-100</v>
      </c>
      <c r="K20" s="36">
        <v>443433</v>
      </c>
      <c r="L20" s="37">
        <v>-1.080361206042706</v>
      </c>
      <c r="M20" s="36">
        <v>0</v>
      </c>
      <c r="N20" s="37"/>
      <c r="O20" s="38">
        <v>443433</v>
      </c>
      <c r="P20" s="47">
        <v>-1.080361206042706</v>
      </c>
      <c r="Q20" s="53"/>
    </row>
    <row r="21" spans="1:17" s="7" customFormat="1" ht="15.75" customHeight="1">
      <c r="A21" s="28">
        <v>19</v>
      </c>
      <c r="B21" s="32" t="s">
        <v>25</v>
      </c>
      <c r="C21" s="36">
        <v>359197</v>
      </c>
      <c r="D21" s="37">
        <v>20.81808519226112</v>
      </c>
      <c r="E21" s="36">
        <v>939142</v>
      </c>
      <c r="F21" s="37">
        <v>18.498040472507313</v>
      </c>
      <c r="G21" s="46">
        <v>436540</v>
      </c>
      <c r="H21" s="37">
        <v>26.096928311871377</v>
      </c>
      <c r="I21" s="36">
        <v>13643</v>
      </c>
      <c r="J21" s="37">
        <v>-28.790646693459994</v>
      </c>
      <c r="K21" s="36">
        <v>1311982</v>
      </c>
      <c r="L21" s="37">
        <v>18.303049320965446</v>
      </c>
      <c r="M21" s="36">
        <v>0</v>
      </c>
      <c r="N21" s="37"/>
      <c r="O21" s="38">
        <v>1311982</v>
      </c>
      <c r="P21" s="47">
        <v>18.303049320965446</v>
      </c>
      <c r="Q21" s="53"/>
    </row>
    <row r="22" spans="1:17" s="7" customFormat="1" ht="15.75" customHeight="1">
      <c r="A22" s="28">
        <v>20</v>
      </c>
      <c r="B22" s="32" t="s">
        <v>26</v>
      </c>
      <c r="C22" s="36">
        <v>177058</v>
      </c>
      <c r="D22" s="37">
        <v>17.386000503865176</v>
      </c>
      <c r="E22" s="36">
        <v>41260</v>
      </c>
      <c r="F22" s="37">
        <v>15.944472545383016</v>
      </c>
      <c r="G22" s="46">
        <v>38490</v>
      </c>
      <c r="H22" s="37">
        <v>10.692511215920856</v>
      </c>
      <c r="I22" s="36">
        <v>7067</v>
      </c>
      <c r="J22" s="37">
        <v>-18.20601851851852</v>
      </c>
      <c r="K22" s="36">
        <v>225385</v>
      </c>
      <c r="L22" s="37">
        <v>15.546498513277966</v>
      </c>
      <c r="M22" s="36">
        <v>375</v>
      </c>
      <c r="N22" s="37">
        <v>-16.294642857142858</v>
      </c>
      <c r="O22" s="38">
        <v>225760</v>
      </c>
      <c r="P22" s="47">
        <v>15.473535609796018</v>
      </c>
      <c r="Q22" s="53"/>
    </row>
    <row r="23" spans="1:17" s="7" customFormat="1" ht="15.75" customHeight="1">
      <c r="A23" s="28">
        <v>21</v>
      </c>
      <c r="B23" s="32" t="s">
        <v>27</v>
      </c>
      <c r="C23" s="36">
        <v>34858</v>
      </c>
      <c r="D23" s="37">
        <v>1.3107797831836545</v>
      </c>
      <c r="E23" s="36">
        <v>8</v>
      </c>
      <c r="F23" s="37">
        <v>-97.9381443298969</v>
      </c>
      <c r="G23" s="46">
        <v>8</v>
      </c>
      <c r="H23" s="37">
        <v>-97.9381443298969</v>
      </c>
      <c r="I23" s="36">
        <v>80</v>
      </c>
      <c r="J23" s="37">
        <v>-96.92307692307692</v>
      </c>
      <c r="K23" s="36">
        <v>34946</v>
      </c>
      <c r="L23" s="37">
        <v>-6.549003877523733</v>
      </c>
      <c r="M23" s="36">
        <v>79</v>
      </c>
      <c r="N23" s="37">
        <v>88.0952380952381</v>
      </c>
      <c r="O23" s="38">
        <v>35025</v>
      </c>
      <c r="P23" s="47">
        <v>-6.4428239442263004</v>
      </c>
      <c r="Q23" s="53"/>
    </row>
    <row r="24" spans="1:17" s="7" customFormat="1" ht="15.75" customHeight="1">
      <c r="A24" s="28">
        <v>22</v>
      </c>
      <c r="B24" s="32" t="s">
        <v>28</v>
      </c>
      <c r="C24" s="36">
        <v>196546</v>
      </c>
      <c r="D24" s="37">
        <v>19.15778497205146</v>
      </c>
      <c r="E24" s="36">
        <v>9225</v>
      </c>
      <c r="F24" s="37">
        <v>3.361344537815126</v>
      </c>
      <c r="G24" s="46">
        <v>4862</v>
      </c>
      <c r="H24" s="37">
        <v>-6.661547321942791</v>
      </c>
      <c r="I24" s="36">
        <v>703</v>
      </c>
      <c r="J24" s="37">
        <v>-42.235004108463436</v>
      </c>
      <c r="K24" s="36">
        <v>206474</v>
      </c>
      <c r="L24" s="37">
        <v>17.925843004660514</v>
      </c>
      <c r="M24" s="36">
        <v>103</v>
      </c>
      <c r="N24" s="37">
        <v>47.142857142857146</v>
      </c>
      <c r="O24" s="38">
        <v>206577</v>
      </c>
      <c r="P24" s="47">
        <v>17.937519268317747</v>
      </c>
      <c r="Q24" s="53"/>
    </row>
    <row r="25" spans="1:17" s="7" customFormat="1" ht="15.75" customHeight="1">
      <c r="A25" s="28">
        <v>23</v>
      </c>
      <c r="B25" s="32" t="s">
        <v>29</v>
      </c>
      <c r="C25" s="36">
        <v>1144</v>
      </c>
      <c r="D25" s="37">
        <v>6.024096385542169</v>
      </c>
      <c r="E25" s="36">
        <v>88</v>
      </c>
      <c r="F25" s="37">
        <v>-56.86274509803921</v>
      </c>
      <c r="G25" s="46">
        <v>0</v>
      </c>
      <c r="H25" s="37"/>
      <c r="I25" s="36">
        <v>0</v>
      </c>
      <c r="J25" s="37"/>
      <c r="K25" s="36">
        <v>1232</v>
      </c>
      <c r="L25" s="37">
        <v>-3.975058456742011</v>
      </c>
      <c r="M25" s="36">
        <v>537</v>
      </c>
      <c r="N25" s="37">
        <v>26.95035460992908</v>
      </c>
      <c r="O25" s="38">
        <v>1769</v>
      </c>
      <c r="P25" s="47">
        <v>3.69284876905041</v>
      </c>
      <c r="Q25" s="53"/>
    </row>
    <row r="26" spans="1:17" s="7" customFormat="1" ht="15.75" customHeight="1">
      <c r="A26" s="28">
        <v>24</v>
      </c>
      <c r="B26" s="32" t="s">
        <v>30</v>
      </c>
      <c r="C26" s="36">
        <v>2050</v>
      </c>
      <c r="D26" s="37">
        <v>48.12138728323699</v>
      </c>
      <c r="E26" s="36">
        <v>1392</v>
      </c>
      <c r="F26" s="37">
        <v>104.40528634361233</v>
      </c>
      <c r="G26" s="46">
        <v>942</v>
      </c>
      <c r="H26" s="37">
        <v>74.12199630314232</v>
      </c>
      <c r="I26" s="36">
        <v>0</v>
      </c>
      <c r="J26" s="37"/>
      <c r="K26" s="36">
        <v>3442</v>
      </c>
      <c r="L26" s="37">
        <v>66.68280871670702</v>
      </c>
      <c r="M26" s="36">
        <v>154</v>
      </c>
      <c r="N26" s="37">
        <v>-12</v>
      </c>
      <c r="O26" s="38">
        <v>3596</v>
      </c>
      <c r="P26" s="47">
        <v>60.535714285714285</v>
      </c>
      <c r="Q26" s="53"/>
    </row>
    <row r="27" spans="1:17" s="7" customFormat="1" ht="15.75" customHeight="1">
      <c r="A27" s="28">
        <v>25</v>
      </c>
      <c r="B27" s="32" t="s">
        <v>31</v>
      </c>
      <c r="C27" s="36">
        <v>5079</v>
      </c>
      <c r="D27" s="37"/>
      <c r="E27" s="36">
        <v>19</v>
      </c>
      <c r="F27" s="37"/>
      <c r="G27" s="46">
        <v>0</v>
      </c>
      <c r="H27" s="37">
        <v>-100</v>
      </c>
      <c r="I27" s="36">
        <v>0</v>
      </c>
      <c r="J27" s="37">
        <v>-100</v>
      </c>
      <c r="K27" s="36">
        <v>5098</v>
      </c>
      <c r="L27" s="37"/>
      <c r="M27" s="36">
        <v>472</v>
      </c>
      <c r="N27" s="37"/>
      <c r="O27" s="38">
        <v>5570</v>
      </c>
      <c r="P27" s="47"/>
      <c r="Q27" s="53"/>
    </row>
    <row r="28" spans="1:17" s="7" customFormat="1" ht="15.75" customHeight="1">
      <c r="A28" s="28">
        <v>26</v>
      </c>
      <c r="B28" s="32" t="s">
        <v>32</v>
      </c>
      <c r="C28" s="36">
        <v>41340</v>
      </c>
      <c r="D28" s="37">
        <v>18.878504672897197</v>
      </c>
      <c r="E28" s="36">
        <v>28381</v>
      </c>
      <c r="F28" s="37">
        <v>1.680280882774434</v>
      </c>
      <c r="G28" s="46">
        <v>0</v>
      </c>
      <c r="H28" s="37"/>
      <c r="I28" s="36">
        <v>971</v>
      </c>
      <c r="J28" s="37">
        <v>98.97540983606558</v>
      </c>
      <c r="K28" s="36">
        <v>70692</v>
      </c>
      <c r="L28" s="37">
        <v>11.898694103680253</v>
      </c>
      <c r="M28" s="36">
        <v>254</v>
      </c>
      <c r="N28" s="37">
        <v>-16.17161716171617</v>
      </c>
      <c r="O28" s="38">
        <v>70946</v>
      </c>
      <c r="P28" s="47">
        <v>11.764705882352942</v>
      </c>
      <c r="Q28" s="53"/>
    </row>
    <row r="29" spans="1:17" s="7" customFormat="1" ht="15.75" customHeight="1">
      <c r="A29" s="28">
        <v>27</v>
      </c>
      <c r="B29" s="32" t="s">
        <v>33</v>
      </c>
      <c r="C29" s="36">
        <v>40473</v>
      </c>
      <c r="D29" s="37">
        <v>8.066324895866709</v>
      </c>
      <c r="E29" s="36">
        <v>0</v>
      </c>
      <c r="F29" s="37"/>
      <c r="G29" s="46">
        <v>0</v>
      </c>
      <c r="H29" s="37"/>
      <c r="I29" s="36">
        <v>0</v>
      </c>
      <c r="J29" s="37"/>
      <c r="K29" s="36">
        <v>40473</v>
      </c>
      <c r="L29" s="37">
        <v>8.066324895866709</v>
      </c>
      <c r="M29" s="36">
        <v>0</v>
      </c>
      <c r="N29" s="37"/>
      <c r="O29" s="38">
        <v>40473</v>
      </c>
      <c r="P29" s="47">
        <v>8.066324895866709</v>
      </c>
      <c r="Q29" s="53"/>
    </row>
    <row r="30" spans="1:17" s="7" customFormat="1" ht="15.75" customHeight="1">
      <c r="A30" s="28">
        <v>28</v>
      </c>
      <c r="B30" s="32" t="s">
        <v>34</v>
      </c>
      <c r="C30" s="36">
        <v>958</v>
      </c>
      <c r="D30" s="37"/>
      <c r="E30" s="36">
        <v>6947</v>
      </c>
      <c r="F30" s="37">
        <v>-1.2789540997584197</v>
      </c>
      <c r="G30" s="46">
        <v>3885</v>
      </c>
      <c r="H30" s="37">
        <v>-8.39424663994341</v>
      </c>
      <c r="I30" s="36">
        <v>149</v>
      </c>
      <c r="J30" s="37"/>
      <c r="K30" s="36">
        <v>8054</v>
      </c>
      <c r="L30" s="37">
        <v>14.403409090909092</v>
      </c>
      <c r="M30" s="36">
        <v>142</v>
      </c>
      <c r="N30" s="37">
        <v>56.043956043956044</v>
      </c>
      <c r="O30" s="38">
        <v>8196</v>
      </c>
      <c r="P30" s="47">
        <v>14.934791754312158</v>
      </c>
      <c r="Q30" s="53"/>
    </row>
    <row r="31" spans="1:17" s="7" customFormat="1" ht="15.75" customHeight="1">
      <c r="A31" s="28">
        <v>29</v>
      </c>
      <c r="B31" s="32" t="s">
        <v>35</v>
      </c>
      <c r="C31" s="36">
        <v>1662</v>
      </c>
      <c r="D31" s="37">
        <v>34.03225806451613</v>
      </c>
      <c r="E31" s="36">
        <v>27465</v>
      </c>
      <c r="F31" s="37">
        <v>-14.120884275038303</v>
      </c>
      <c r="G31" s="46">
        <v>23561</v>
      </c>
      <c r="H31" s="37">
        <v>-25.6234610770882</v>
      </c>
      <c r="I31" s="36">
        <v>785</v>
      </c>
      <c r="J31" s="37">
        <v>21.32921174652241</v>
      </c>
      <c r="K31" s="36">
        <v>29912</v>
      </c>
      <c r="L31" s="37">
        <v>-10.851488689535959</v>
      </c>
      <c r="M31" s="36">
        <v>1785</v>
      </c>
      <c r="N31" s="37">
        <v>22.344071281699794</v>
      </c>
      <c r="O31" s="38">
        <v>31697</v>
      </c>
      <c r="P31" s="47">
        <v>-10.275426727432276</v>
      </c>
      <c r="Q31" s="53"/>
    </row>
    <row r="32" spans="1:17" s="7" customFormat="1" ht="15.75" customHeight="1">
      <c r="A32" s="28">
        <v>30</v>
      </c>
      <c r="B32" s="32" t="s">
        <v>36</v>
      </c>
      <c r="C32" s="36">
        <v>878143</v>
      </c>
      <c r="D32" s="37">
        <v>7.471215132615996</v>
      </c>
      <c r="E32" s="36">
        <v>818688</v>
      </c>
      <c r="F32" s="37">
        <v>4.790722678749712</v>
      </c>
      <c r="G32" s="46">
        <v>432095</v>
      </c>
      <c r="H32" s="37">
        <v>2.1124597075310287</v>
      </c>
      <c r="I32" s="36">
        <v>37833</v>
      </c>
      <c r="J32" s="37">
        <v>16.034350559730104</v>
      </c>
      <c r="K32" s="36">
        <v>1734664</v>
      </c>
      <c r="L32" s="37">
        <v>6.358398514740696</v>
      </c>
      <c r="M32" s="36">
        <v>0</v>
      </c>
      <c r="N32" s="37"/>
      <c r="O32" s="38">
        <v>1734664</v>
      </c>
      <c r="P32" s="47">
        <v>6.358398514740696</v>
      </c>
      <c r="Q32" s="53"/>
    </row>
    <row r="33" spans="1:17" s="7" customFormat="1" ht="15.75" customHeight="1">
      <c r="A33" s="28">
        <v>31</v>
      </c>
      <c r="B33" s="32" t="s">
        <v>37</v>
      </c>
      <c r="C33" s="36">
        <v>32229</v>
      </c>
      <c r="D33" s="37">
        <v>5.52008643551714</v>
      </c>
      <c r="E33" s="36">
        <v>9082</v>
      </c>
      <c r="F33" s="37">
        <v>5.7645277745429135</v>
      </c>
      <c r="G33" s="46">
        <v>7524</v>
      </c>
      <c r="H33" s="37">
        <v>-0.4893532601507737</v>
      </c>
      <c r="I33" s="36">
        <v>0</v>
      </c>
      <c r="J33" s="37"/>
      <c r="K33" s="36">
        <v>41311</v>
      </c>
      <c r="L33" s="37">
        <v>5.573728596984411</v>
      </c>
      <c r="M33" s="36">
        <v>314</v>
      </c>
      <c r="N33" s="37">
        <v>-26.635514018691588</v>
      </c>
      <c r="O33" s="38">
        <v>41625</v>
      </c>
      <c r="P33" s="47">
        <v>5.225238889731534</v>
      </c>
      <c r="Q33" s="53"/>
    </row>
    <row r="34" spans="1:17" s="7" customFormat="1" ht="15.75" customHeight="1">
      <c r="A34" s="28">
        <v>32</v>
      </c>
      <c r="B34" s="32" t="s">
        <v>38</v>
      </c>
      <c r="C34" s="36">
        <v>111736</v>
      </c>
      <c r="D34" s="37">
        <v>19.195237993642124</v>
      </c>
      <c r="E34" s="36">
        <v>127996</v>
      </c>
      <c r="F34" s="37">
        <v>0.33236133320791394</v>
      </c>
      <c r="G34" s="46">
        <v>119594</v>
      </c>
      <c r="H34" s="37">
        <v>0.09290024522316982</v>
      </c>
      <c r="I34" s="36">
        <v>54</v>
      </c>
      <c r="J34" s="37"/>
      <c r="K34" s="36">
        <v>239786</v>
      </c>
      <c r="L34" s="37">
        <v>8.346512195342365</v>
      </c>
      <c r="M34" s="36">
        <v>925</v>
      </c>
      <c r="N34" s="37">
        <v>-2.8361344537815127</v>
      </c>
      <c r="O34" s="38">
        <v>240711</v>
      </c>
      <c r="P34" s="47">
        <v>8.298615172810957</v>
      </c>
      <c r="Q34" s="53"/>
    </row>
    <row r="35" spans="1:17" s="7" customFormat="1" ht="15.75" customHeight="1">
      <c r="A35" s="28">
        <v>33</v>
      </c>
      <c r="B35" s="32" t="s">
        <v>39</v>
      </c>
      <c r="C35" s="36">
        <v>0</v>
      </c>
      <c r="D35" s="37"/>
      <c r="E35" s="36">
        <v>14540</v>
      </c>
      <c r="F35" s="37">
        <v>1.3522933221803988</v>
      </c>
      <c r="G35" s="46">
        <v>0</v>
      </c>
      <c r="H35" s="37"/>
      <c r="I35" s="36">
        <v>65</v>
      </c>
      <c r="J35" s="37"/>
      <c r="K35" s="36">
        <v>14605</v>
      </c>
      <c r="L35" s="37">
        <v>1.8053812909521818</v>
      </c>
      <c r="M35" s="36">
        <v>616</v>
      </c>
      <c r="N35" s="37"/>
      <c r="O35" s="38">
        <v>15221</v>
      </c>
      <c r="P35" s="47">
        <v>6.099261118081695</v>
      </c>
      <c r="Q35" s="53"/>
    </row>
    <row r="36" spans="1:17" s="7" customFormat="1" ht="15.75" customHeight="1">
      <c r="A36" s="28">
        <v>34</v>
      </c>
      <c r="B36" s="32" t="s">
        <v>40</v>
      </c>
      <c r="C36" s="36">
        <v>92082</v>
      </c>
      <c r="D36" s="37">
        <v>15.435820932943875</v>
      </c>
      <c r="E36" s="36">
        <v>155692</v>
      </c>
      <c r="F36" s="37">
        <v>1.7621375722241104</v>
      </c>
      <c r="G36" s="46">
        <v>141602</v>
      </c>
      <c r="H36" s="37">
        <v>34.568124150645744</v>
      </c>
      <c r="I36" s="36">
        <v>537</v>
      </c>
      <c r="J36" s="37">
        <v>309.9236641221374</v>
      </c>
      <c r="K36" s="36">
        <v>248311</v>
      </c>
      <c r="L36" s="37">
        <v>6.618834157735642</v>
      </c>
      <c r="M36" s="36">
        <v>427</v>
      </c>
      <c r="N36" s="37">
        <v>38.18770226537217</v>
      </c>
      <c r="O36" s="38">
        <v>248738</v>
      </c>
      <c r="P36" s="47">
        <v>6.6606633648506675</v>
      </c>
      <c r="Q36" s="53"/>
    </row>
    <row r="37" spans="1:17" s="7" customFormat="1" ht="15.75" customHeight="1">
      <c r="A37" s="28">
        <v>35</v>
      </c>
      <c r="B37" s="32" t="s">
        <v>41</v>
      </c>
      <c r="C37" s="36">
        <v>49120</v>
      </c>
      <c r="D37" s="37">
        <v>11.038271130501617</v>
      </c>
      <c r="E37" s="36">
        <v>69075</v>
      </c>
      <c r="F37" s="37">
        <v>31.054698616882007</v>
      </c>
      <c r="G37" s="46">
        <v>45266</v>
      </c>
      <c r="H37" s="37">
        <v>14.27056774291268</v>
      </c>
      <c r="I37" s="36">
        <v>1024</v>
      </c>
      <c r="J37" s="37">
        <v>17.02857142857143</v>
      </c>
      <c r="K37" s="36">
        <v>119219</v>
      </c>
      <c r="L37" s="37">
        <v>21.877140432840246</v>
      </c>
      <c r="M37" s="36">
        <v>187</v>
      </c>
      <c r="N37" s="37">
        <v>-41.5625</v>
      </c>
      <c r="O37" s="38">
        <v>119406</v>
      </c>
      <c r="P37" s="48">
        <v>21.670283984960108</v>
      </c>
      <c r="Q37" s="53"/>
    </row>
    <row r="38" spans="1:17" s="7" customFormat="1" ht="15.75" customHeight="1">
      <c r="A38" s="10"/>
      <c r="B38" s="10" t="s">
        <v>0</v>
      </c>
      <c r="C38" s="11">
        <f>SUM(C3:C37)</f>
        <v>3022487</v>
      </c>
      <c r="D38" s="39">
        <v>12.006354650887012</v>
      </c>
      <c r="E38" s="11">
        <f>SUM(E3:E37)</f>
        <v>2771588</v>
      </c>
      <c r="F38" s="39">
        <v>7.865632061248143</v>
      </c>
      <c r="G38" s="13">
        <f>SUM(G3:G37)</f>
        <v>1631882</v>
      </c>
      <c r="H38" s="37">
        <v>6.910648467830802</v>
      </c>
      <c r="I38" s="11">
        <f>SUM(I3:I37)</f>
        <v>73920</v>
      </c>
      <c r="J38" s="39">
        <v>-3.4583638073346563</v>
      </c>
      <c r="K38" s="11">
        <f>SUM(K3:K37)</f>
        <v>5867995</v>
      </c>
      <c r="L38" s="39">
        <v>9.80054941487372</v>
      </c>
      <c r="M38" s="11">
        <f>SUM(M3:M37)</f>
        <v>10296</v>
      </c>
      <c r="N38" s="39">
        <v>21.015514809590975</v>
      </c>
      <c r="O38" s="11">
        <f>SUM(O3:O37)</f>
        <v>5878291</v>
      </c>
      <c r="P38" s="49">
        <v>9.811912975284763</v>
      </c>
      <c r="Q38" s="53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3"/>
      <c r="B1" s="26" t="s">
        <v>61</v>
      </c>
      <c r="C1" s="54" t="str">
        <f>'Totali Gennaio'!C1</f>
        <v>Gennaio 2000 (su base1999)</v>
      </c>
      <c r="D1" s="54"/>
      <c r="E1" s="54"/>
      <c r="F1" s="54"/>
      <c r="G1" s="54"/>
      <c r="H1" s="54"/>
      <c r="I1" s="54"/>
      <c r="J1" s="54"/>
      <c r="K1" s="54"/>
      <c r="L1" s="54"/>
      <c r="M1" s="56"/>
    </row>
    <row r="2" spans="1:13" s="7" customFormat="1" ht="15.75" customHeight="1">
      <c r="A2" s="28" t="s">
        <v>43</v>
      </c>
      <c r="B2" s="28" t="s">
        <v>2</v>
      </c>
      <c r="C2" s="34" t="s">
        <v>53</v>
      </c>
      <c r="D2" s="19" t="s">
        <v>4</v>
      </c>
      <c r="E2" s="35" t="s">
        <v>54</v>
      </c>
      <c r="F2" s="19" t="s">
        <v>4</v>
      </c>
      <c r="G2" s="31" t="s">
        <v>55</v>
      </c>
      <c r="H2" s="19" t="s">
        <v>4</v>
      </c>
      <c r="I2" s="35" t="s">
        <v>56</v>
      </c>
      <c r="J2" s="19" t="s">
        <v>4</v>
      </c>
      <c r="K2" s="30" t="s">
        <v>49</v>
      </c>
      <c r="L2" s="19"/>
      <c r="M2" s="52"/>
    </row>
    <row r="3" spans="1:13" s="7" customFormat="1" ht="15.75" customHeight="1">
      <c r="A3" s="28">
        <v>1</v>
      </c>
      <c r="B3" s="32" t="s">
        <v>7</v>
      </c>
      <c r="C3" s="36">
        <v>59</v>
      </c>
      <c r="D3" s="37">
        <v>103.44827586206897</v>
      </c>
      <c r="E3" s="36">
        <v>0</v>
      </c>
      <c r="F3" s="37"/>
      <c r="G3" s="36">
        <v>59</v>
      </c>
      <c r="H3" s="37">
        <v>103.44827586206897</v>
      </c>
      <c r="I3" s="36">
        <v>74</v>
      </c>
      <c r="J3" s="37">
        <v>2.7777777777777777</v>
      </c>
      <c r="K3" s="38">
        <v>133</v>
      </c>
      <c r="L3" s="39">
        <v>30.392156862745097</v>
      </c>
      <c r="M3" s="53"/>
    </row>
    <row r="4" spans="1:13" s="7" customFormat="1" ht="15.75" customHeight="1">
      <c r="A4" s="28">
        <v>2</v>
      </c>
      <c r="B4" s="32" t="s">
        <v>8</v>
      </c>
      <c r="C4" s="36">
        <v>232</v>
      </c>
      <c r="D4" s="37">
        <v>217.8082191780822</v>
      </c>
      <c r="E4" s="36">
        <v>2</v>
      </c>
      <c r="F4" s="37">
        <v>0</v>
      </c>
      <c r="G4" s="36">
        <v>234</v>
      </c>
      <c r="H4" s="37">
        <v>212</v>
      </c>
      <c r="I4" s="36">
        <v>68</v>
      </c>
      <c r="J4" s="37">
        <v>21.428571428571427</v>
      </c>
      <c r="K4" s="38">
        <v>302</v>
      </c>
      <c r="L4" s="39">
        <v>130.53435114503816</v>
      </c>
      <c r="M4" s="53"/>
    </row>
    <row r="5" spans="1:13" s="7" customFormat="1" ht="15.75" customHeight="1">
      <c r="A5" s="28">
        <v>3</v>
      </c>
      <c r="B5" s="32" t="s">
        <v>9</v>
      </c>
      <c r="C5" s="36">
        <v>168</v>
      </c>
      <c r="D5" s="37">
        <v>31.25</v>
      </c>
      <c r="E5" s="36">
        <v>0</v>
      </c>
      <c r="F5" s="37"/>
      <c r="G5" s="36">
        <v>168</v>
      </c>
      <c r="H5" s="37">
        <v>31.25</v>
      </c>
      <c r="I5" s="36">
        <v>193</v>
      </c>
      <c r="J5" s="37">
        <v>-11.872146118721462</v>
      </c>
      <c r="K5" s="38">
        <v>361</v>
      </c>
      <c r="L5" s="39">
        <v>4.034582132564841</v>
      </c>
      <c r="M5" s="53"/>
    </row>
    <row r="6" spans="1:13" s="7" customFormat="1" ht="15.75" customHeight="1">
      <c r="A6" s="28">
        <v>4</v>
      </c>
      <c r="B6" s="32" t="s">
        <v>10</v>
      </c>
      <c r="C6" s="36">
        <v>7139</v>
      </c>
      <c r="D6" s="37">
        <v>34.41913010732442</v>
      </c>
      <c r="E6" s="36">
        <v>80</v>
      </c>
      <c r="F6" s="37">
        <v>6.666666666666667</v>
      </c>
      <c r="G6" s="36">
        <v>7219</v>
      </c>
      <c r="H6" s="37">
        <v>34.03267731154846</v>
      </c>
      <c r="I6" s="36">
        <v>1</v>
      </c>
      <c r="J6" s="37"/>
      <c r="K6" s="38">
        <v>7220</v>
      </c>
      <c r="L6" s="39">
        <v>34.05124396583736</v>
      </c>
      <c r="M6" s="53"/>
    </row>
    <row r="7" spans="1:13" s="7" customFormat="1" ht="15.75" customHeight="1">
      <c r="A7" s="28">
        <v>5</v>
      </c>
      <c r="B7" s="32" t="s">
        <v>11</v>
      </c>
      <c r="C7" s="36">
        <v>945</v>
      </c>
      <c r="D7" s="37">
        <v>17.100371747211895</v>
      </c>
      <c r="E7" s="36">
        <v>422</v>
      </c>
      <c r="F7" s="37">
        <v>37.908496732026144</v>
      </c>
      <c r="G7" s="36">
        <v>1367</v>
      </c>
      <c r="H7" s="37">
        <v>22.821203953279426</v>
      </c>
      <c r="I7" s="36">
        <v>255</v>
      </c>
      <c r="J7" s="37">
        <v>-2.2988505747126435</v>
      </c>
      <c r="K7" s="38">
        <v>1622</v>
      </c>
      <c r="L7" s="39">
        <v>18.135469774217043</v>
      </c>
      <c r="M7" s="53"/>
    </row>
    <row r="8" spans="1:13" s="7" customFormat="1" ht="15.75" customHeight="1">
      <c r="A8" s="28">
        <v>6</v>
      </c>
      <c r="B8" s="32" t="s">
        <v>12</v>
      </c>
      <c r="C8" s="36">
        <v>0</v>
      </c>
      <c r="D8" s="37"/>
      <c r="E8" s="36">
        <v>0</v>
      </c>
      <c r="F8" s="37"/>
      <c r="G8" s="36">
        <v>0</v>
      </c>
      <c r="H8" s="37"/>
      <c r="I8" s="36">
        <v>0</v>
      </c>
      <c r="J8" s="37"/>
      <c r="K8" s="38">
        <v>0</v>
      </c>
      <c r="L8" s="39"/>
      <c r="M8" s="53"/>
    </row>
    <row r="9" spans="1:13" s="7" customFormat="1" ht="15.75" customHeight="1">
      <c r="A9" s="28">
        <v>7</v>
      </c>
      <c r="B9" s="32" t="s">
        <v>14</v>
      </c>
      <c r="C9" s="36">
        <v>0</v>
      </c>
      <c r="D9" s="37"/>
      <c r="E9" s="36">
        <v>0</v>
      </c>
      <c r="F9" s="37"/>
      <c r="G9" s="36">
        <v>0</v>
      </c>
      <c r="H9" s="37"/>
      <c r="I9" s="36">
        <v>0</v>
      </c>
      <c r="J9" s="37"/>
      <c r="K9" s="38">
        <v>0</v>
      </c>
      <c r="L9" s="39"/>
      <c r="M9" s="53"/>
    </row>
    <row r="10" spans="1:13" s="7" customFormat="1" ht="15.75" customHeight="1">
      <c r="A10" s="28">
        <v>8</v>
      </c>
      <c r="B10" s="32" t="s">
        <v>15</v>
      </c>
      <c r="C10" s="36">
        <v>17</v>
      </c>
      <c r="D10" s="37">
        <v>-15</v>
      </c>
      <c r="E10" s="36">
        <v>0</v>
      </c>
      <c r="F10" s="37"/>
      <c r="G10" s="36">
        <v>17</v>
      </c>
      <c r="H10" s="37">
        <v>-15</v>
      </c>
      <c r="I10" s="36">
        <v>5</v>
      </c>
      <c r="J10" s="37">
        <v>-16.666666666666668</v>
      </c>
      <c r="K10" s="38">
        <v>22</v>
      </c>
      <c r="L10" s="39">
        <v>-15.384615384615385</v>
      </c>
      <c r="M10" s="53"/>
    </row>
    <row r="11" spans="1:13" s="7" customFormat="1" ht="15.75" customHeight="1">
      <c r="A11" s="28">
        <v>9</v>
      </c>
      <c r="B11" s="32" t="s">
        <v>16</v>
      </c>
      <c r="C11" s="36">
        <v>235</v>
      </c>
      <c r="D11" s="37">
        <v>9.813084112149532</v>
      </c>
      <c r="E11" s="36">
        <v>0</v>
      </c>
      <c r="F11" s="37"/>
      <c r="G11" s="36">
        <v>235</v>
      </c>
      <c r="H11" s="37">
        <v>9.813084112149532</v>
      </c>
      <c r="I11" s="36">
        <v>182</v>
      </c>
      <c r="J11" s="37">
        <v>11.656441717791411</v>
      </c>
      <c r="K11" s="38">
        <v>417</v>
      </c>
      <c r="L11" s="39">
        <v>10.610079575596817</v>
      </c>
      <c r="M11" s="53"/>
    </row>
    <row r="12" spans="1:13" s="7" customFormat="1" ht="15.75" customHeight="1">
      <c r="A12" s="28">
        <v>10</v>
      </c>
      <c r="B12" s="32" t="s">
        <v>17</v>
      </c>
      <c r="C12" s="36">
        <v>547</v>
      </c>
      <c r="D12" s="37">
        <v>36.069651741293534</v>
      </c>
      <c r="E12" s="36">
        <v>12</v>
      </c>
      <c r="F12" s="37">
        <v>140</v>
      </c>
      <c r="G12" s="36">
        <v>559</v>
      </c>
      <c r="H12" s="37">
        <v>37.34643734643735</v>
      </c>
      <c r="I12" s="36">
        <v>364</v>
      </c>
      <c r="J12" s="37">
        <v>18.566775244299674</v>
      </c>
      <c r="K12" s="38">
        <v>923</v>
      </c>
      <c r="L12" s="39">
        <v>29.27170868347339</v>
      </c>
      <c r="M12" s="53"/>
    </row>
    <row r="13" spans="1:13" s="7" customFormat="1" ht="15.75" customHeight="1">
      <c r="A13" s="28">
        <v>11</v>
      </c>
      <c r="B13" s="32" t="s">
        <v>18</v>
      </c>
      <c r="C13" s="36">
        <v>0</v>
      </c>
      <c r="D13" s="37"/>
      <c r="E13" s="36">
        <v>0</v>
      </c>
      <c r="F13" s="37"/>
      <c r="G13" s="36">
        <v>0</v>
      </c>
      <c r="H13" s="37"/>
      <c r="I13" s="36">
        <v>0</v>
      </c>
      <c r="J13" s="37"/>
      <c r="K13" s="38">
        <v>0</v>
      </c>
      <c r="L13" s="39"/>
      <c r="M13" s="53"/>
    </row>
    <row r="14" spans="1:13" s="7" customFormat="1" ht="15.75" customHeight="1">
      <c r="A14" s="28">
        <v>12</v>
      </c>
      <c r="B14" s="32" t="s">
        <v>19</v>
      </c>
      <c r="C14" s="36">
        <v>26</v>
      </c>
      <c r="D14" s="37"/>
      <c r="E14" s="36">
        <v>0</v>
      </c>
      <c r="F14" s="37"/>
      <c r="G14" s="36">
        <v>26</v>
      </c>
      <c r="H14" s="37"/>
      <c r="I14" s="36">
        <v>0</v>
      </c>
      <c r="J14" s="37"/>
      <c r="K14" s="38">
        <v>26</v>
      </c>
      <c r="L14" s="39"/>
      <c r="M14" s="53"/>
    </row>
    <row r="15" spans="1:13" s="7" customFormat="1" ht="15.75" customHeight="1">
      <c r="A15" s="28">
        <v>13</v>
      </c>
      <c r="B15" s="32" t="s">
        <v>20</v>
      </c>
      <c r="C15" s="36">
        <v>42</v>
      </c>
      <c r="D15" s="37">
        <v>-44.73684210526316</v>
      </c>
      <c r="E15" s="36">
        <v>0</v>
      </c>
      <c r="F15" s="37"/>
      <c r="G15" s="36">
        <v>42</v>
      </c>
      <c r="H15" s="37">
        <v>-44.73684210526316</v>
      </c>
      <c r="I15" s="36">
        <v>0</v>
      </c>
      <c r="J15" s="37"/>
      <c r="K15" s="38">
        <v>42</v>
      </c>
      <c r="L15" s="39">
        <v>-44.73684210526316</v>
      </c>
      <c r="M15" s="53"/>
    </row>
    <row r="16" spans="1:13" s="7" customFormat="1" ht="15.75" customHeight="1">
      <c r="A16" s="28">
        <v>14</v>
      </c>
      <c r="B16" s="32" t="s">
        <v>21</v>
      </c>
      <c r="C16" s="36">
        <v>2</v>
      </c>
      <c r="D16" s="37"/>
      <c r="E16" s="36">
        <v>0</v>
      </c>
      <c r="F16" s="37"/>
      <c r="G16" s="36">
        <v>2</v>
      </c>
      <c r="H16" s="37"/>
      <c r="I16" s="36">
        <v>0</v>
      </c>
      <c r="J16" s="37"/>
      <c r="K16" s="38">
        <v>2</v>
      </c>
      <c r="L16" s="39"/>
      <c r="M16" s="53"/>
    </row>
    <row r="17" spans="1:13" s="7" customFormat="1" ht="15.75" customHeight="1">
      <c r="A17" s="28">
        <v>15</v>
      </c>
      <c r="B17" s="32" t="s">
        <v>62</v>
      </c>
      <c r="C17" s="36">
        <v>287</v>
      </c>
      <c r="D17" s="37">
        <v>-23.466666666666665</v>
      </c>
      <c r="E17" s="36">
        <v>0</v>
      </c>
      <c r="F17" s="37"/>
      <c r="G17" s="36">
        <v>287</v>
      </c>
      <c r="H17" s="37">
        <v>-23.466666666666665</v>
      </c>
      <c r="I17" s="36">
        <v>0</v>
      </c>
      <c r="J17" s="37"/>
      <c r="K17" s="38">
        <v>287</v>
      </c>
      <c r="L17" s="39">
        <v>-23.466666666666665</v>
      </c>
      <c r="M17" s="53"/>
    </row>
    <row r="18" spans="1:13" s="7" customFormat="1" ht="15.75" customHeight="1">
      <c r="A18" s="28">
        <v>16</v>
      </c>
      <c r="B18" s="32" t="s">
        <v>22</v>
      </c>
      <c r="C18" s="36">
        <v>84</v>
      </c>
      <c r="D18" s="37">
        <v>13.513513513513514</v>
      </c>
      <c r="E18" s="36">
        <v>208</v>
      </c>
      <c r="F18" s="37">
        <v>30</v>
      </c>
      <c r="G18" s="36">
        <v>292</v>
      </c>
      <c r="H18" s="37">
        <v>24.786324786324787</v>
      </c>
      <c r="I18" s="36">
        <v>62</v>
      </c>
      <c r="J18" s="37">
        <v>-76.15384615384616</v>
      </c>
      <c r="K18" s="38">
        <v>354</v>
      </c>
      <c r="L18" s="39">
        <v>-28.34008097165992</v>
      </c>
      <c r="M18" s="53"/>
    </row>
    <row r="19" spans="1:13" s="7" customFormat="1" ht="15.75" customHeight="1">
      <c r="A19" s="28">
        <v>17</v>
      </c>
      <c r="B19" s="32" t="s">
        <v>23</v>
      </c>
      <c r="C19" s="36">
        <v>49</v>
      </c>
      <c r="D19" s="37">
        <v>36.111111111111114</v>
      </c>
      <c r="E19" s="36">
        <v>3</v>
      </c>
      <c r="F19" s="37">
        <v>-25</v>
      </c>
      <c r="G19" s="36">
        <v>52</v>
      </c>
      <c r="H19" s="37">
        <v>30</v>
      </c>
      <c r="I19" s="36">
        <v>205</v>
      </c>
      <c r="J19" s="37">
        <v>61.41732283464567</v>
      </c>
      <c r="K19" s="38">
        <v>257</v>
      </c>
      <c r="L19" s="39">
        <v>53.89221556886228</v>
      </c>
      <c r="M19" s="53"/>
    </row>
    <row r="20" spans="1:13" s="7" customFormat="1" ht="15.75" customHeight="1">
      <c r="A20" s="28">
        <v>18</v>
      </c>
      <c r="B20" s="32" t="s">
        <v>24</v>
      </c>
      <c r="C20" s="36">
        <v>1425</v>
      </c>
      <c r="D20" s="37">
        <v>-18.431597023468804</v>
      </c>
      <c r="E20" s="36">
        <v>378</v>
      </c>
      <c r="F20" s="37">
        <v>-30.129390018484287</v>
      </c>
      <c r="G20" s="36">
        <v>1803</v>
      </c>
      <c r="H20" s="37">
        <v>-21.197552447552447</v>
      </c>
      <c r="I20" s="36">
        <v>720</v>
      </c>
      <c r="J20" s="37">
        <v>1.2658227848101267</v>
      </c>
      <c r="K20" s="38">
        <v>2523</v>
      </c>
      <c r="L20" s="39">
        <v>-15.871957319106368</v>
      </c>
      <c r="M20" s="53"/>
    </row>
    <row r="21" spans="1:13" s="7" customFormat="1" ht="15.75" customHeight="1">
      <c r="A21" s="28">
        <v>19</v>
      </c>
      <c r="B21" s="32" t="s">
        <v>25</v>
      </c>
      <c r="C21" s="36">
        <v>19708</v>
      </c>
      <c r="D21" s="37">
        <v>23.755102040816325</v>
      </c>
      <c r="E21" s="36">
        <v>30</v>
      </c>
      <c r="F21" s="37">
        <v>-92.9245283018868</v>
      </c>
      <c r="G21" s="36">
        <v>19738</v>
      </c>
      <c r="H21" s="37">
        <v>20.729096580830632</v>
      </c>
      <c r="I21" s="36">
        <v>542</v>
      </c>
      <c r="J21" s="37">
        <v>29.976019184652277</v>
      </c>
      <c r="K21" s="38">
        <v>20280</v>
      </c>
      <c r="L21" s="39">
        <v>20.95908386019325</v>
      </c>
      <c r="M21" s="53"/>
    </row>
    <row r="22" spans="1:13" s="7" customFormat="1" ht="15.75" customHeight="1">
      <c r="A22" s="28">
        <v>20</v>
      </c>
      <c r="B22" s="32" t="s">
        <v>26</v>
      </c>
      <c r="C22" s="36">
        <v>219</v>
      </c>
      <c r="D22" s="37">
        <v>23.03370786516854</v>
      </c>
      <c r="E22" s="36">
        <v>58</v>
      </c>
      <c r="F22" s="37">
        <v>-21.62162162162162</v>
      </c>
      <c r="G22" s="36">
        <v>277</v>
      </c>
      <c r="H22" s="37">
        <v>9.920634920634921</v>
      </c>
      <c r="I22" s="36">
        <v>157</v>
      </c>
      <c r="J22" s="37">
        <v>-19.072164948453608</v>
      </c>
      <c r="K22" s="38">
        <v>434</v>
      </c>
      <c r="L22" s="39">
        <v>-2.690582959641256</v>
      </c>
      <c r="M22" s="53"/>
    </row>
    <row r="23" spans="1:13" s="7" customFormat="1" ht="15.75" customHeight="1">
      <c r="A23" s="28">
        <v>21</v>
      </c>
      <c r="B23" s="32" t="s">
        <v>27</v>
      </c>
      <c r="C23" s="36">
        <v>144</v>
      </c>
      <c r="D23" s="37">
        <v>17.073170731707318</v>
      </c>
      <c r="E23" s="36">
        <v>0</v>
      </c>
      <c r="F23" s="37"/>
      <c r="G23" s="36">
        <v>144</v>
      </c>
      <c r="H23" s="37">
        <v>17.073170731707318</v>
      </c>
      <c r="I23" s="36">
        <v>0</v>
      </c>
      <c r="J23" s="37"/>
      <c r="K23" s="38">
        <v>144</v>
      </c>
      <c r="L23" s="39">
        <v>17.073170731707318</v>
      </c>
      <c r="M23" s="53"/>
    </row>
    <row r="24" spans="1:13" s="7" customFormat="1" ht="15.75" customHeight="1">
      <c r="A24" s="28">
        <v>22</v>
      </c>
      <c r="B24" s="32" t="s">
        <v>28</v>
      </c>
      <c r="C24" s="36">
        <v>276</v>
      </c>
      <c r="D24" s="37">
        <v>-5.154639175257732</v>
      </c>
      <c r="E24" s="36">
        <v>0</v>
      </c>
      <c r="F24" s="37"/>
      <c r="G24" s="36">
        <v>276</v>
      </c>
      <c r="H24" s="37">
        <v>-5.154639175257732</v>
      </c>
      <c r="I24" s="36">
        <v>216</v>
      </c>
      <c r="J24" s="37">
        <v>22.033898305084747</v>
      </c>
      <c r="K24" s="38">
        <v>492</v>
      </c>
      <c r="L24" s="39">
        <v>5.128205128205129</v>
      </c>
      <c r="M24" s="53"/>
    </row>
    <row r="25" spans="1:13" s="7" customFormat="1" ht="15.75" customHeight="1">
      <c r="A25" s="28">
        <v>23</v>
      </c>
      <c r="B25" s="32" t="s">
        <v>29</v>
      </c>
      <c r="C25" s="36">
        <v>0</v>
      </c>
      <c r="D25" s="37"/>
      <c r="E25" s="36">
        <v>0</v>
      </c>
      <c r="F25" s="37"/>
      <c r="G25" s="36">
        <v>0</v>
      </c>
      <c r="H25" s="37"/>
      <c r="I25" s="36">
        <v>0</v>
      </c>
      <c r="J25" s="37"/>
      <c r="K25" s="38">
        <v>0</v>
      </c>
      <c r="L25" s="39"/>
      <c r="M25" s="53"/>
    </row>
    <row r="26" spans="1:13" s="7" customFormat="1" ht="15.75" customHeight="1">
      <c r="A26" s="28">
        <v>24</v>
      </c>
      <c r="B26" s="32" t="s">
        <v>30</v>
      </c>
      <c r="C26" s="36">
        <v>0</v>
      </c>
      <c r="D26" s="37"/>
      <c r="E26" s="36">
        <v>0</v>
      </c>
      <c r="F26" s="37"/>
      <c r="G26" s="36">
        <v>0</v>
      </c>
      <c r="H26" s="37"/>
      <c r="I26" s="36">
        <v>0</v>
      </c>
      <c r="J26" s="37"/>
      <c r="K26" s="38">
        <v>0</v>
      </c>
      <c r="L26" s="39"/>
      <c r="M26" s="53"/>
    </row>
    <row r="27" spans="1:13" s="7" customFormat="1" ht="15.75" customHeight="1">
      <c r="A27" s="28">
        <v>25</v>
      </c>
      <c r="B27" s="32" t="s">
        <v>31</v>
      </c>
      <c r="C27" s="36">
        <v>21</v>
      </c>
      <c r="D27" s="37"/>
      <c r="E27" s="36">
        <v>0</v>
      </c>
      <c r="F27" s="37">
        <v>-100</v>
      </c>
      <c r="G27" s="36">
        <v>21</v>
      </c>
      <c r="H27" s="37"/>
      <c r="I27" s="36">
        <v>62</v>
      </c>
      <c r="J27" s="37"/>
      <c r="K27" s="38">
        <v>83</v>
      </c>
      <c r="L27" s="39"/>
      <c r="M27" s="53"/>
    </row>
    <row r="28" spans="1:13" s="7" customFormat="1" ht="15.75" customHeight="1">
      <c r="A28" s="28">
        <v>26</v>
      </c>
      <c r="B28" s="32" t="s">
        <v>32</v>
      </c>
      <c r="C28" s="36">
        <v>404</v>
      </c>
      <c r="D28" s="37">
        <v>62.24899598393574</v>
      </c>
      <c r="E28" s="36">
        <v>185</v>
      </c>
      <c r="F28" s="37">
        <v>-30.18867924528302</v>
      </c>
      <c r="G28" s="36">
        <v>589</v>
      </c>
      <c r="H28" s="37">
        <v>14.591439688715953</v>
      </c>
      <c r="I28" s="36">
        <v>123</v>
      </c>
      <c r="J28" s="37">
        <v>59.74025974025974</v>
      </c>
      <c r="K28" s="38">
        <v>712</v>
      </c>
      <c r="L28" s="39">
        <v>20.473773265651438</v>
      </c>
      <c r="M28" s="53"/>
    </row>
    <row r="29" spans="1:13" s="7" customFormat="1" ht="15.75" customHeight="1">
      <c r="A29" s="28">
        <v>27</v>
      </c>
      <c r="B29" s="32" t="s">
        <v>33</v>
      </c>
      <c r="C29" s="36">
        <v>21</v>
      </c>
      <c r="D29" s="37">
        <v>0</v>
      </c>
      <c r="E29" s="36">
        <v>0</v>
      </c>
      <c r="F29" s="37"/>
      <c r="G29" s="36">
        <v>21</v>
      </c>
      <c r="H29" s="37">
        <v>0</v>
      </c>
      <c r="I29" s="36">
        <v>0</v>
      </c>
      <c r="J29" s="37">
        <v>-100</v>
      </c>
      <c r="K29" s="38">
        <v>21</v>
      </c>
      <c r="L29" s="39">
        <v>-16</v>
      </c>
      <c r="M29" s="53"/>
    </row>
    <row r="30" spans="1:13" s="7" customFormat="1" ht="15.75" customHeight="1">
      <c r="A30" s="28">
        <v>28</v>
      </c>
      <c r="B30" s="32" t="s">
        <v>34</v>
      </c>
      <c r="C30" s="36">
        <v>201</v>
      </c>
      <c r="D30" s="37">
        <v>79.46428571428571</v>
      </c>
      <c r="E30" s="36">
        <v>0</v>
      </c>
      <c r="F30" s="37"/>
      <c r="G30" s="36">
        <v>201</v>
      </c>
      <c r="H30" s="37">
        <v>79.46428571428571</v>
      </c>
      <c r="I30" s="36">
        <v>0</v>
      </c>
      <c r="J30" s="37"/>
      <c r="K30" s="38">
        <v>201</v>
      </c>
      <c r="L30" s="39">
        <v>79.46428571428571</v>
      </c>
      <c r="M30" s="53"/>
    </row>
    <row r="31" spans="1:13" s="7" customFormat="1" ht="15.75" customHeight="1">
      <c r="A31" s="28">
        <v>29</v>
      </c>
      <c r="B31" s="32" t="s">
        <v>35</v>
      </c>
      <c r="C31" s="36">
        <v>1262</v>
      </c>
      <c r="D31" s="37">
        <v>43.24631101021566</v>
      </c>
      <c r="E31" s="36">
        <v>0</v>
      </c>
      <c r="F31" s="37"/>
      <c r="G31" s="36">
        <v>1262</v>
      </c>
      <c r="H31" s="37">
        <v>43.24631101021566</v>
      </c>
      <c r="I31" s="36">
        <v>0</v>
      </c>
      <c r="J31" s="37"/>
      <c r="K31" s="38">
        <v>1262</v>
      </c>
      <c r="L31" s="39">
        <v>43.24631101021566</v>
      </c>
      <c r="M31" s="53"/>
    </row>
    <row r="32" spans="1:13" s="7" customFormat="1" ht="15.75" customHeight="1">
      <c r="A32" s="28">
        <v>30</v>
      </c>
      <c r="B32" s="32" t="s">
        <v>36</v>
      </c>
      <c r="C32" s="36">
        <v>10491</v>
      </c>
      <c r="D32" s="37">
        <v>10.072395341517154</v>
      </c>
      <c r="E32" s="36">
        <v>0</v>
      </c>
      <c r="F32" s="37"/>
      <c r="G32" s="36">
        <v>10491</v>
      </c>
      <c r="H32" s="37">
        <v>10.072395341517154</v>
      </c>
      <c r="I32" s="36">
        <v>3502</v>
      </c>
      <c r="J32" s="37">
        <v>-2.830188679245283</v>
      </c>
      <c r="K32" s="38">
        <v>13993</v>
      </c>
      <c r="L32" s="39">
        <v>6.532165968785687</v>
      </c>
      <c r="M32" s="53"/>
    </row>
    <row r="33" spans="1:13" s="7" customFormat="1" ht="15.75" customHeight="1">
      <c r="A33" s="28">
        <v>31</v>
      </c>
      <c r="B33" s="32" t="s">
        <v>37</v>
      </c>
      <c r="C33" s="36">
        <v>26</v>
      </c>
      <c r="D33" s="37">
        <v>-7.142857142857143</v>
      </c>
      <c r="E33" s="36">
        <v>76</v>
      </c>
      <c r="F33" s="37">
        <v>-1.2987012987012987</v>
      </c>
      <c r="G33" s="36">
        <v>102</v>
      </c>
      <c r="H33" s="37">
        <v>-2.857142857142857</v>
      </c>
      <c r="I33" s="36">
        <v>2</v>
      </c>
      <c r="J33" s="37">
        <v>100</v>
      </c>
      <c r="K33" s="38">
        <v>104</v>
      </c>
      <c r="L33" s="39">
        <v>-1.8867924528301887</v>
      </c>
      <c r="M33" s="53"/>
    </row>
    <row r="34" spans="1:13" s="7" customFormat="1" ht="15.75" customHeight="1">
      <c r="A34" s="28">
        <v>32</v>
      </c>
      <c r="B34" s="32" t="s">
        <v>38</v>
      </c>
      <c r="C34" s="36">
        <v>374</v>
      </c>
      <c r="D34" s="37">
        <v>36.496350364963504</v>
      </c>
      <c r="E34" s="36">
        <v>674</v>
      </c>
      <c r="F34" s="37">
        <v>-11.432325886990801</v>
      </c>
      <c r="G34" s="36">
        <v>1048</v>
      </c>
      <c r="H34" s="37">
        <v>1.2560386473429952</v>
      </c>
      <c r="I34" s="36">
        <v>206</v>
      </c>
      <c r="J34" s="37">
        <v>-13.445378151260504</v>
      </c>
      <c r="K34" s="38">
        <v>1254</v>
      </c>
      <c r="L34" s="39">
        <v>-1.492537313432836</v>
      </c>
      <c r="M34" s="53"/>
    </row>
    <row r="35" spans="1:13" s="7" customFormat="1" ht="15.75" customHeight="1">
      <c r="A35" s="28">
        <v>33</v>
      </c>
      <c r="B35" s="32" t="s">
        <v>39</v>
      </c>
      <c r="C35" s="36">
        <v>711</v>
      </c>
      <c r="D35" s="37">
        <v>68.48341232227489</v>
      </c>
      <c r="E35" s="36">
        <v>0</v>
      </c>
      <c r="F35" s="37"/>
      <c r="G35" s="36">
        <v>711</v>
      </c>
      <c r="H35" s="37">
        <v>68.48341232227489</v>
      </c>
      <c r="I35" s="36">
        <v>0</v>
      </c>
      <c r="J35" s="37"/>
      <c r="K35" s="38">
        <v>711</v>
      </c>
      <c r="L35" s="39">
        <v>68.48341232227489</v>
      </c>
      <c r="M35" s="53"/>
    </row>
    <row r="36" spans="1:13" s="7" customFormat="1" ht="15.75" customHeight="1">
      <c r="A36" s="28">
        <v>34</v>
      </c>
      <c r="B36" s="32" t="s">
        <v>40</v>
      </c>
      <c r="C36" s="36">
        <v>597</v>
      </c>
      <c r="D36" s="37">
        <v>35.374149659863946</v>
      </c>
      <c r="E36" s="36">
        <v>436</v>
      </c>
      <c r="F36" s="37">
        <v>81.66666666666667</v>
      </c>
      <c r="G36" s="36">
        <v>1033</v>
      </c>
      <c r="H36" s="37">
        <v>51.46627565982405</v>
      </c>
      <c r="I36" s="36">
        <v>213</v>
      </c>
      <c r="J36" s="37">
        <v>-7.792207792207792</v>
      </c>
      <c r="K36" s="38">
        <v>1246</v>
      </c>
      <c r="L36" s="39">
        <v>36.473165388828036</v>
      </c>
      <c r="M36" s="53"/>
    </row>
    <row r="37" spans="1:13" s="7" customFormat="1" ht="15.75" customHeight="1">
      <c r="A37" s="28">
        <v>35</v>
      </c>
      <c r="B37" s="32" t="s">
        <v>41</v>
      </c>
      <c r="C37" s="36">
        <v>75</v>
      </c>
      <c r="D37" s="37">
        <v>-23.46938775510204</v>
      </c>
      <c r="E37" s="36">
        <v>435</v>
      </c>
      <c r="F37" s="37">
        <v>6.356968215158925</v>
      </c>
      <c r="G37" s="36">
        <v>510</v>
      </c>
      <c r="H37" s="37">
        <v>0.591715976331361</v>
      </c>
      <c r="I37" s="36">
        <v>59</v>
      </c>
      <c r="J37" s="37">
        <v>-9.23076923076923</v>
      </c>
      <c r="K37" s="38">
        <v>569</v>
      </c>
      <c r="L37" s="39">
        <v>-0.5244755244755245</v>
      </c>
      <c r="M37" s="53"/>
    </row>
    <row r="38" spans="1:13" s="7" customFormat="1" ht="15.75" customHeight="1">
      <c r="A38" s="10"/>
      <c r="B38" s="10" t="s">
        <v>0</v>
      </c>
      <c r="C38" s="11">
        <f>SUM(C3:C37)</f>
        <v>45787</v>
      </c>
      <c r="D38" s="39">
        <v>20.91530884411229</v>
      </c>
      <c r="E38" s="11">
        <f>SUM(E3:E37)</f>
        <v>2999</v>
      </c>
      <c r="F38" s="39">
        <v>-10.316985645933014</v>
      </c>
      <c r="G38" s="11">
        <f>SUM(G3:G37)</f>
        <v>48786</v>
      </c>
      <c r="H38" s="39">
        <v>18.37814228865379</v>
      </c>
      <c r="I38" s="11">
        <f>SUM(I3:I37)</f>
        <v>7211</v>
      </c>
      <c r="J38" s="39">
        <v>0.2781254345709915</v>
      </c>
      <c r="K38" s="11">
        <f>SUM(K3:K37)</f>
        <v>55997</v>
      </c>
      <c r="L38" s="39">
        <v>15.68911017912113</v>
      </c>
      <c r="M38" s="53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2015-06-09T17:02:15Z</dcterms:modified>
  <cp:category/>
  <cp:version/>
  <cp:contentType/>
  <cp:contentStatus/>
</cp:coreProperties>
</file>